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Achuthan_Profile_Data\Downloads\"/>
    </mc:Choice>
  </mc:AlternateContent>
  <bookViews>
    <workbookView xWindow="0" yWindow="0" windowWidth="28800" windowHeight="12030"/>
  </bookViews>
  <sheets>
    <sheet name="Product List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</calcChain>
</file>

<file path=xl/sharedStrings.xml><?xml version="1.0" encoding="utf-8"?>
<sst xmlns="http://schemas.openxmlformats.org/spreadsheetml/2006/main" count="3468" uniqueCount="1441">
  <si>
    <t>SlNo</t>
  </si>
  <si>
    <t>ProductCode</t>
  </si>
  <si>
    <t>Erp_Code</t>
  </si>
  <si>
    <t>ProductName</t>
  </si>
  <si>
    <t>Conversion_Factor</t>
  </si>
  <si>
    <t>Ret_Piece_Rate</t>
  </si>
  <si>
    <t>Ret_Case_Rate</t>
  </si>
  <si>
    <t>DB_Piece_Rate</t>
  </si>
  <si>
    <t>DB_Case_Rate</t>
  </si>
  <si>
    <t>SS_Piece_Rate</t>
  </si>
  <si>
    <t>SS_Case_Rate</t>
  </si>
  <si>
    <t>MRP_Rate</t>
  </si>
  <si>
    <t>State</t>
  </si>
  <si>
    <t>Effective_From_Date</t>
  </si>
  <si>
    <t>AACHI12167</t>
  </si>
  <si>
    <t>ACHU MURUKKU FLOUR 500g 20pc Rs.55.00</t>
  </si>
  <si>
    <t>20</t>
  </si>
  <si>
    <t>AM21774904</t>
  </si>
  <si>
    <t>ADAI MIX - 200GMS (20 PCS) RS.50/-</t>
  </si>
  <si>
    <t>AACH11205</t>
  </si>
  <si>
    <t>ADAI MIX - 200GMS (20 PCS) RS.65/- OFFER</t>
  </si>
  <si>
    <t>1</t>
  </si>
  <si>
    <t>AM21774905</t>
  </si>
  <si>
    <t>ADHIRASAM MAVOO - 500GMS (10 PCS)</t>
  </si>
  <si>
    <t>10</t>
  </si>
  <si>
    <t>AACH9555</t>
  </si>
  <si>
    <t>ADHIRASAM MAVOO 250G 20PC RS.45.00</t>
  </si>
  <si>
    <t>AM116612105</t>
  </si>
  <si>
    <t>ADHIRASAM MAVOO 500g 10pc Rs.99.00</t>
  </si>
  <si>
    <t>AM116612106</t>
  </si>
  <si>
    <t>AMLA PICKLE 200g 30pc B1G1 Rs.80.00</t>
  </si>
  <si>
    <t>30</t>
  </si>
  <si>
    <t>15</t>
  </si>
  <si>
    <t>AACH11608</t>
  </si>
  <si>
    <t>APPALAM 20GRM 500pc Rs.10.00</t>
  </si>
  <si>
    <t>500</t>
  </si>
  <si>
    <t>AACH11834</t>
  </si>
  <si>
    <t>APPALAM KATTU 100G 120PC RS.39.00</t>
  </si>
  <si>
    <t>120</t>
  </si>
  <si>
    <t>AACH11835</t>
  </si>
  <si>
    <t>APPALAM KATTU 150G 80PC RS.58.00</t>
  </si>
  <si>
    <t>80</t>
  </si>
  <si>
    <t>AACH11836</t>
  </si>
  <si>
    <t>APPALAM KATTU 200G 60PC RS.77</t>
  </si>
  <si>
    <t>60</t>
  </si>
  <si>
    <t>AACH11837</t>
  </si>
  <si>
    <t>APPALAM KATTU 250G 48PC RS.96.00</t>
  </si>
  <si>
    <t>48</t>
  </si>
  <si>
    <t>AACH11841</t>
  </si>
  <si>
    <t>APPALAM KATTU 500G 24PC RS.112.00</t>
  </si>
  <si>
    <t>24</t>
  </si>
  <si>
    <t>AACH11106</t>
  </si>
  <si>
    <t>APPALAM RS.15/- (200PCS)</t>
  </si>
  <si>
    <t>AACH11842</t>
  </si>
  <si>
    <t>ASAFOETIDA BLOCK 100G 50PC RS.165.00</t>
  </si>
  <si>
    <t>50</t>
  </si>
  <si>
    <t>AACH11788</t>
  </si>
  <si>
    <t>ASAFOETIDA BLOCK 10G 240PC RS.20.00</t>
  </si>
  <si>
    <t>240</t>
  </si>
  <si>
    <t>AACH11843</t>
  </si>
  <si>
    <t>ASAFOETIDA BLOCK 25G 120PC RS.45.00</t>
  </si>
  <si>
    <t>AACH11792</t>
  </si>
  <si>
    <t>ASAFOETIDA BLOCK 50G 100pc Rs.84.00</t>
  </si>
  <si>
    <t>100</t>
  </si>
  <si>
    <t>AACH11766</t>
  </si>
  <si>
    <t>ASAFOETIDA POWDER 10 GRM 240pc Rs.20</t>
  </si>
  <si>
    <t>AACH11682</t>
  </si>
  <si>
    <t>ASAFOETIDA POWDER 100 GRM 50pc Rs.165.00</t>
  </si>
  <si>
    <t>AACH11703</t>
  </si>
  <si>
    <t>ASAFOETIDA POWDER 200G 25PC RS.335.00</t>
  </si>
  <si>
    <t>25</t>
  </si>
  <si>
    <t>AACH11609</t>
  </si>
  <si>
    <t>ASAFOETIDA POWDER 20G 120PC RS.32.00</t>
  </si>
  <si>
    <t>AM116612062</t>
  </si>
  <si>
    <t>ASAFOETIDA POWDER 40g 120pc Rs.80.00</t>
  </si>
  <si>
    <t>AACH11685</t>
  </si>
  <si>
    <t>ASAFOETIDA POWDER 50G 120pc Rs.85.00</t>
  </si>
  <si>
    <t>AM31786883</t>
  </si>
  <si>
    <t>ASAFOETIDA POWDER 5GMS - (600 PCS)</t>
  </si>
  <si>
    <t>600</t>
  </si>
  <si>
    <t>AM217712003</t>
  </si>
  <si>
    <t>ASAFOETIDA POWDER CONT 50g 60pc Rs.85.00</t>
  </si>
  <si>
    <t>AACH11684</t>
  </si>
  <si>
    <t>ASAFOETIDA POWDERJAR 500G 12PC RS.900.00</t>
  </si>
  <si>
    <t>12</t>
  </si>
  <si>
    <t>AACH11683</t>
  </si>
  <si>
    <t>ASAFOETIDA POWDERPOUCH500G10PC RS.836.00</t>
  </si>
  <si>
    <t>AACH11543</t>
  </si>
  <si>
    <t>ASAFOETIDA SARAM 1.5G 2000PC RS.2.00</t>
  </si>
  <si>
    <t>2000</t>
  </si>
  <si>
    <t>AACH11987</t>
  </si>
  <si>
    <t>AVAKAI PICK 100G 60PC B1G1 RS.45.00</t>
  </si>
  <si>
    <t>AM116612121</t>
  </si>
  <si>
    <t>AVAKAI PICK 100g 60pc B1G1 TRAY Rs.40.00</t>
  </si>
  <si>
    <t>AM116612076</t>
  </si>
  <si>
    <t>AVAKAI PICKLE 200g 30pc B1G1 Rs.85.00</t>
  </si>
  <si>
    <t>AACH11652</t>
  </si>
  <si>
    <t>AVAKAI PICKLE 5KG 4PC RS.425.00</t>
  </si>
  <si>
    <t>AM21774928</t>
  </si>
  <si>
    <t>AVAKAI PICKLE RS.10/- (60 PCS) 50GMS</t>
  </si>
  <si>
    <t>AM116612067</t>
  </si>
  <si>
    <t>AVAKAI PICKLE-300GMS  (24 PCS) RS.99.00</t>
  </si>
  <si>
    <t>AM21774932</t>
  </si>
  <si>
    <t>AVAKKAI PICKLE - 1KG (6 SET) RS.220/-</t>
  </si>
  <si>
    <t>6</t>
  </si>
  <si>
    <t>AM116612087</t>
  </si>
  <si>
    <t>AVAKKAI PICKLE 1kg 12pc Rs.165.00</t>
  </si>
  <si>
    <t>AACHI12166</t>
  </si>
  <si>
    <t>AVAKKAI PICKLE 500g 24pc Rs.110.00</t>
  </si>
  <si>
    <t>AM21774933</t>
  </si>
  <si>
    <t>AVAKKAI PICKLE -500GMS (24 PCS) RS.100/-</t>
  </si>
  <si>
    <t>AM21774934</t>
  </si>
  <si>
    <t>BADAM DRINK MIX - 100GMS (40PCS) RS.50/-</t>
  </si>
  <si>
    <t>40</t>
  </si>
  <si>
    <t>AACH11067</t>
  </si>
  <si>
    <t>BADAM DRINK MIX 100G  40P B1G1 Rs.80</t>
  </si>
  <si>
    <t>AACH8821</t>
  </si>
  <si>
    <t>BADAM DRINK MIX 12GMS (400 PCS) RS.5/-</t>
  </si>
  <si>
    <t>AM116612057</t>
  </si>
  <si>
    <t>BADAM DRINK MIX 200g 20pc B1G1 Rs.160.00</t>
  </si>
  <si>
    <t>AACH11164</t>
  </si>
  <si>
    <t>BADAM DRINK MIX 200G 20Pc Rs.80.00</t>
  </si>
  <si>
    <t>AM21774935</t>
  </si>
  <si>
    <t>BADAM DRINK MIX -200GMS JAR(24PC)RS.90/-</t>
  </si>
  <si>
    <t>AM21774936</t>
  </si>
  <si>
    <t>BADAM DRINK MIX 25GMS (120 PCS) RS.10/-</t>
  </si>
  <si>
    <t>AACH11313</t>
  </si>
  <si>
    <t>BADAM DRINK MIX JAR 500g 12pc Rs.250.00</t>
  </si>
  <si>
    <t>AM21774938</t>
  </si>
  <si>
    <t>BADAM DRINK MIX-100GMS(40PCS)1+1 RS.90/-</t>
  </si>
  <si>
    <t>AACH11581</t>
  </si>
  <si>
    <t>BAJJI BONDA POWDER 100G 5KG RS.21.00</t>
  </si>
  <si>
    <t>AACH11544</t>
  </si>
  <si>
    <t>BAJJI BONDA POWDER 200G 10KG RS.40.00</t>
  </si>
  <si>
    <t>AACH11545</t>
  </si>
  <si>
    <t>BAJJI BONDA POWDER 500G 10KG RS.100.00</t>
  </si>
  <si>
    <t>AACH11244</t>
  </si>
  <si>
    <t>BHEL PURI KIT 77G 24PC RS.35.00</t>
  </si>
  <si>
    <t>AACH10649</t>
  </si>
  <si>
    <t>BIRIYANI MASALA - 200GMS (5 KGS)</t>
  </si>
  <si>
    <t>AACH11577</t>
  </si>
  <si>
    <t>BIRIYANI MASALA 50g 40pc MC Rs.72.00</t>
  </si>
  <si>
    <t>AM11662935</t>
  </si>
  <si>
    <t>BIRIYANI MASALA POWER 50GMS (10KG)</t>
  </si>
  <si>
    <t>200</t>
  </si>
  <si>
    <t>AACH8822</t>
  </si>
  <si>
    <t>BIRIYANI MASALA RS 5/- (600PCS)</t>
  </si>
  <si>
    <t>AM31786889</t>
  </si>
  <si>
    <t>BIRIYANI MASALA RS.15/- (1000 PCS)</t>
  </si>
  <si>
    <t>1000</t>
  </si>
  <si>
    <t>AM11663014</t>
  </si>
  <si>
    <t>BIRIYANI MASALA-100MGS(5 KGS)</t>
  </si>
  <si>
    <t>AM31786890</t>
  </si>
  <si>
    <t>BISIBELABATH MASALA RS.10/-(250PCS)</t>
  </si>
  <si>
    <t>250</t>
  </si>
  <si>
    <t>AACH11331</t>
  </si>
  <si>
    <t>BLACK PEPPER 25g 200PC Rs.23.00</t>
  </si>
  <si>
    <t>AACH11334</t>
  </si>
  <si>
    <t>BLACK TILL 25G 200PC Rs.10.00</t>
  </si>
  <si>
    <t>AACH9559</t>
  </si>
  <si>
    <t>BLESSO BATH SOAP ANTIBACT 50G 150P RS.10</t>
  </si>
  <si>
    <t>AACH9556</t>
  </si>
  <si>
    <t>BLESSO BATH SOAP LIME 50G 150PC RS.10.00</t>
  </si>
  <si>
    <t>150</t>
  </si>
  <si>
    <t>AACH9557</t>
  </si>
  <si>
    <t>BLESSO BATH SOAP ROSE 50G 150PC RS.10.00</t>
  </si>
  <si>
    <t>AACH9558</t>
  </si>
  <si>
    <t>BLESSO BATH SOAP SANDAL 50G 150PC RS.10</t>
  </si>
  <si>
    <t>AM042207025</t>
  </si>
  <si>
    <t>BLESSO COCONUT OIL Rs-1/-(1200 PCS)</t>
  </si>
  <si>
    <t>1200</t>
  </si>
  <si>
    <t>AACH11220</t>
  </si>
  <si>
    <t>BLESSO MOBILE PERFUME FEMALE 10ml 120pc</t>
  </si>
  <si>
    <t>AACH11219</t>
  </si>
  <si>
    <t>BLESSO MOBILE PERFUME MALE 10ml 120pc</t>
  </si>
  <si>
    <t>AACH11305</t>
  </si>
  <si>
    <t>BLESSO TOILET SOAP ANTIBAC 125g96pc Rs.35.00</t>
  </si>
  <si>
    <t>96</t>
  </si>
  <si>
    <t>AACH11629</t>
  </si>
  <si>
    <t>BLESSO TOILETSOAP125g LIME 96pc Rs.47.00</t>
  </si>
  <si>
    <t>AACH11630</t>
  </si>
  <si>
    <t>BLESSO TOILETSOAP125g MILK 96pc Rs.47.00</t>
  </si>
  <si>
    <t>AACH11700</t>
  </si>
  <si>
    <t>BLESSO TOILETSOAP125g ROSE 96pc Rs.47.00</t>
  </si>
  <si>
    <t>AACH11392</t>
  </si>
  <si>
    <t>BLESSO TOILETSOAP125gHERBL 96pc Rs.40.00</t>
  </si>
  <si>
    <t>AACH11394</t>
  </si>
  <si>
    <t>BLESSO TRANSPARENTSOAP 100g 60pc Rs50.00</t>
  </si>
  <si>
    <t>AACH11701</t>
  </si>
  <si>
    <t>BLESSOTOILETSOAPSANDAL125g 96pcRs.50.00</t>
  </si>
  <si>
    <t>AM116612103</t>
  </si>
  <si>
    <t>BRINJAL THOKKU 180g 30pc B1G1 Rs.85.00</t>
  </si>
  <si>
    <t>AACH11639</t>
  </si>
  <si>
    <t>BRINJAL THOKKU 35g 60pc Rs.10.00</t>
  </si>
  <si>
    <t>AACH11632</t>
  </si>
  <si>
    <t>BRIYANI RICE PASTE 35g 60pc Rs.10.00</t>
  </si>
  <si>
    <t>AACH11780</t>
  </si>
  <si>
    <t>BUTTER CHICKEN MASA 50G 40pc MC Rs.41.00</t>
  </si>
  <si>
    <t>AM11662938</t>
  </si>
  <si>
    <t>BUTTER MILK MASALA (50GMS)</t>
  </si>
  <si>
    <t>AACH11861</t>
  </si>
  <si>
    <t>CASHEWNUT (SPLIT ) 25g 200pc Rs.30.00</t>
  </si>
  <si>
    <t>AM31786891</t>
  </si>
  <si>
    <t>CHAAT MASALA - 15GMS (120 PCS) MC</t>
  </si>
  <si>
    <t>AM116612110</t>
  </si>
  <si>
    <t>CHAAT MASALA 100g 20pc MC Rs.59.00</t>
  </si>
  <si>
    <t>AACH11318</t>
  </si>
  <si>
    <t>CHAAT MASALA 200g 25pc Rs.120.00</t>
  </si>
  <si>
    <t>AACH11902</t>
  </si>
  <si>
    <t>CHAAT MASALA 500g 40pc</t>
  </si>
  <si>
    <t>AM116612116</t>
  </si>
  <si>
    <t>CHAAT MASALA 50g 40pc MC Rs.30.00</t>
  </si>
  <si>
    <t>AACH8823</t>
  </si>
  <si>
    <t>CHAAT MASALA Rs 5/-</t>
  </si>
  <si>
    <t>AACH11265</t>
  </si>
  <si>
    <t>CHANNA MASALA - 15GMS (120 PCS)</t>
  </si>
  <si>
    <t>AM116612113</t>
  </si>
  <si>
    <t>CHANNA MASALA  50g 40pc Rs.35.00</t>
  </si>
  <si>
    <t>AM116612109</t>
  </si>
  <si>
    <t>CHANNA MASALA 100g 20pc MC Rs.69.00</t>
  </si>
  <si>
    <t>AACH11317</t>
  </si>
  <si>
    <t>CHANNA MASALA 200g 25pc Rs.110.00</t>
  </si>
  <si>
    <t>AM31786893</t>
  </si>
  <si>
    <t>CHANNA MASALA 20GMS 500PC RS.10.00</t>
  </si>
  <si>
    <t>AACH11901</t>
  </si>
  <si>
    <t>CHANNA MASALA 500g 40pc</t>
  </si>
  <si>
    <t>AACH11204</t>
  </si>
  <si>
    <t>CHANNA MASALA 50GMS 200PC RS.28.00</t>
  </si>
  <si>
    <t>AACH11108</t>
  </si>
  <si>
    <t>CHANNA MASALA Rs 5/-</t>
  </si>
  <si>
    <t>AM21774946</t>
  </si>
  <si>
    <t>CHEMBA PUTTU FLOUR 500GMS-(10KGS)</t>
  </si>
  <si>
    <t>AM21774947</t>
  </si>
  <si>
    <t>CHETTINAD BIRIYANI KIT- (20PCS) Rs.125/-</t>
  </si>
  <si>
    <t>AM11663006</t>
  </si>
  <si>
    <t>CHETTINAD BIRIYANI MASALA - 50GMS(5 KGS)</t>
  </si>
  <si>
    <t>AM31786894</t>
  </si>
  <si>
    <t>CHETTINAD BIRIYANI MASALARS.12/-(250PCS)</t>
  </si>
  <si>
    <t>AACH11224</t>
  </si>
  <si>
    <t>CHETTINADU BIR MASA P 167g 20pc Rs.60.00</t>
  </si>
  <si>
    <t>AACH11716</t>
  </si>
  <si>
    <t>CHICKEN 65 MASA 50g 40pc MC Rs.41.00</t>
  </si>
  <si>
    <t>AM11663017</t>
  </si>
  <si>
    <t>CHICKEN 65 MASALA - 100GMS (5KGS)</t>
  </si>
  <si>
    <t>AM11663016</t>
  </si>
  <si>
    <t>CHICKEN 65 MASALA - 500GMS (10 KGS)</t>
  </si>
  <si>
    <t>AACH11266</t>
  </si>
  <si>
    <t>CHICKEN 65 MASALA 1000 Pcs Rs.10.00</t>
  </si>
  <si>
    <t>AM11663015</t>
  </si>
  <si>
    <t>CHICKEN 65 MASALA- 200GMS (10 KGS)</t>
  </si>
  <si>
    <t>AACH8825</t>
  </si>
  <si>
    <t>CHICKEN 65 MASALA-RS.5/- 8G (4.8KG)</t>
  </si>
  <si>
    <t>AM116612006</t>
  </si>
  <si>
    <t>Chicken Fry Masala 10g 600pc Rs.5.00</t>
  </si>
  <si>
    <t>AACH11549</t>
  </si>
  <si>
    <t>CHICKEN FRY MASALA 200g 25pc 5kg</t>
  </si>
  <si>
    <t>AM116612007</t>
  </si>
  <si>
    <t>Chicken Fry Masala 25g 250pc Rs.10.00</t>
  </si>
  <si>
    <t>AACH11548</t>
  </si>
  <si>
    <t>CHICKEN FRY MASALA 50g 100pc 5kg</t>
  </si>
  <si>
    <t>AM116612114</t>
  </si>
  <si>
    <t>CHICKEN KABAB / 65 MASALA 100g 20pc MC</t>
  </si>
  <si>
    <t>AACH11546</t>
  </si>
  <si>
    <t>CHICKEN KABABPOWDER 100g50pc KA Rs.35.00</t>
  </si>
  <si>
    <t>AM31786897</t>
  </si>
  <si>
    <t>CHICKEN LOLLIPOP MASALA RS 10 (250 PCS)</t>
  </si>
  <si>
    <t>AACH11687</t>
  </si>
  <si>
    <t>CHICKEN LOLLIPOPMASA 50g 40pcMC Rs.41.00</t>
  </si>
  <si>
    <t>AACH11645</t>
  </si>
  <si>
    <t>CHICKEN MANCHU MASA 50G 40PC MC RS.41.00</t>
  </si>
  <si>
    <t>AACH11110</t>
  </si>
  <si>
    <t>CHICKEN MANCHURIAN MASALA - 50GM (40PCS)</t>
  </si>
  <si>
    <t>AACH11111</t>
  </si>
  <si>
    <t>CHICKEN MASALA - 100GMS (10KGS)</t>
  </si>
  <si>
    <t>AM11663018</t>
  </si>
  <si>
    <t>CHICKEN MASALA - 200GMS (10KGS)</t>
  </si>
  <si>
    <t>AACH11686</t>
  </si>
  <si>
    <t>CHICKEN MASALA 100g 100pc 10kg OFR KL</t>
  </si>
  <si>
    <t>AACH11568</t>
  </si>
  <si>
    <t>CHICKEN MASALA 100G 20PC MC RS.78.00</t>
  </si>
  <si>
    <t>5</t>
  </si>
  <si>
    <t>AM11663019</t>
  </si>
  <si>
    <t>CHICKEN MASALA- 500GMS (10KGS)</t>
  </si>
  <si>
    <t>AACH11613</t>
  </si>
  <si>
    <t>CHICKEN MASALA 50G 40PC MC RS.41.00</t>
  </si>
  <si>
    <t>AACH11781</t>
  </si>
  <si>
    <t>Chicken Masala 8g 1200pc Rs.5.00</t>
  </si>
  <si>
    <t>AM11662942</t>
  </si>
  <si>
    <t>CHICKEN MASALA POWDER (100GMS)</t>
  </si>
  <si>
    <t>AM11662943</t>
  </si>
  <si>
    <t>CHICKEN MASALA POWDER (50GMS)</t>
  </si>
  <si>
    <t>AM31786898</t>
  </si>
  <si>
    <t>CHICKEN MASALA RS.10/- (1000 PCS)</t>
  </si>
  <si>
    <t>AACH11883</t>
  </si>
  <si>
    <t>CHICKEN PICKLE 300g 15pc EW</t>
  </si>
  <si>
    <t>AACH11688</t>
  </si>
  <si>
    <t>CHICKEN THIKKA MASA 50g 40pc MC Rs.41.00</t>
  </si>
  <si>
    <t>AM11662941</t>
  </si>
  <si>
    <t>CHICKEN65 MASALA 50GMS (10KGS)</t>
  </si>
  <si>
    <t>AM11663020</t>
  </si>
  <si>
    <t>CHILLI CHICKEN MASALA - 100GMS (5KGS)</t>
  </si>
  <si>
    <t>AACH11267</t>
  </si>
  <si>
    <t>CHILLI CHICKEN MASALA - 20GMS )5KGS)</t>
  </si>
  <si>
    <t>AACH11113</t>
  </si>
  <si>
    <t>CHILLI CHICKEN MASALA 250PC RS.10.00</t>
  </si>
  <si>
    <t>AM11662945</t>
  </si>
  <si>
    <t>CHILLI CHICKEN MASALA 50G (5KG)</t>
  </si>
  <si>
    <t>AACH11329</t>
  </si>
  <si>
    <t>CINNAMON 25g 200PC Rs.15.00</t>
  </si>
  <si>
    <t>AACH11988</t>
  </si>
  <si>
    <t>CITRON PICK 100G 60PC B1G1 RS.45.00</t>
  </si>
  <si>
    <t>AACH11582</t>
  </si>
  <si>
    <t>CITRON PICK 100g 60pc B1G1 TRAY Rs.40.00</t>
  </si>
  <si>
    <t>AM21774951</t>
  </si>
  <si>
    <t>CITRON PICKLE - 1KG (6 SET) RS.220 /-</t>
  </si>
  <si>
    <t>AM21774952</t>
  </si>
  <si>
    <t>CITRON PICKLE - 500GMS (24 PCS) RS.100/-</t>
  </si>
  <si>
    <t>AM21774953</t>
  </si>
  <si>
    <t>CITRON PICKLE - 5KGS (4 PCS) RS.475/-</t>
  </si>
  <si>
    <t>4</t>
  </si>
  <si>
    <t>AM116612088</t>
  </si>
  <si>
    <t>CITRON PICKLE 1kg 12pc Rs.165.00</t>
  </si>
  <si>
    <t>AM116612077</t>
  </si>
  <si>
    <t>CITRON PICKLE 200g 30pc B1G1 Rs.85.00</t>
  </si>
  <si>
    <t>AACH8827</t>
  </si>
  <si>
    <t>CITRON PICKLE 30GMS (200 PCS) RS.5/-</t>
  </si>
  <si>
    <t>AM21774954</t>
  </si>
  <si>
    <t>CITRON PICKLE RS.10/- (60 PCS) 50GMS</t>
  </si>
  <si>
    <t>AM116612068</t>
  </si>
  <si>
    <t>CITRON PICKLE-300GMS (24 PCS) RS.99.00</t>
  </si>
  <si>
    <t>AACH11860</t>
  </si>
  <si>
    <t>CLOVES 20g 200pc Rs.32.00</t>
  </si>
  <si>
    <t>AM116612086</t>
  </si>
  <si>
    <t>CORIANDER RP 180g 30pc B1G1 Rs.85.00</t>
  </si>
  <si>
    <t>AACH11640</t>
  </si>
  <si>
    <t>CORIANDER THOKKU 35g 60pc Rs.10.00</t>
  </si>
  <si>
    <t>AACH11105</t>
  </si>
  <si>
    <t>CRIS FRIED CHIC MASALA 34G300PC RS.10.00</t>
  </si>
  <si>
    <t>300</t>
  </si>
  <si>
    <t>AACH11550</t>
  </si>
  <si>
    <t>CRIS FRIED CHIC MASALA 50g100pc Rs.30.00</t>
  </si>
  <si>
    <t>AACH11665</t>
  </si>
  <si>
    <t>CUMIN 100g 100pc Rs.53.00</t>
  </si>
  <si>
    <t>AACH11663</t>
  </si>
  <si>
    <t>CUMIN 50g 200pc Rs.27.00</t>
  </si>
  <si>
    <t>AACH11633</t>
  </si>
  <si>
    <t>CURRY LEAF RICEPASTE 35g 60pc Rs.10.00</t>
  </si>
  <si>
    <t>AM116612095</t>
  </si>
  <si>
    <t>CURRY LEAF RP 180g 30pc B1G1 Rs.85.00</t>
  </si>
  <si>
    <t>AM11663021</t>
  </si>
  <si>
    <t>CURRY MASALA - 100GMS (5KGS)</t>
  </si>
  <si>
    <t>AM11663022</t>
  </si>
  <si>
    <t>CURRY MASALA - 500 GMS (10 KGS)</t>
  </si>
  <si>
    <t>AM11662994</t>
  </si>
  <si>
    <t>CURRY MASALA - 50GMS (10 KGS)</t>
  </si>
  <si>
    <t>AACH8828</t>
  </si>
  <si>
    <t>CURRY MASALA - RS.5/- 8G (4.8 KG)</t>
  </si>
  <si>
    <t>AACH11838</t>
  </si>
  <si>
    <t>CURRY MASALA 12g 500pc Rs.10.</t>
  </si>
  <si>
    <t>AACH11375</t>
  </si>
  <si>
    <t>CURRY MASALA 15g 500pc Rs.10.00</t>
  </si>
  <si>
    <t>AACH10029</t>
  </si>
  <si>
    <t>CURRY MASALA 200g 25pc Rs.100.00</t>
  </si>
  <si>
    <t>AM21774963</t>
  </si>
  <si>
    <t>CUT MANGO PICKLE - 1KG (6 SET) RS.220/-</t>
  </si>
  <si>
    <t>AM116612089</t>
  </si>
  <si>
    <t>CUT MANGO PICKLE 1kg 12pc Rs.165.00</t>
  </si>
  <si>
    <t>AM116612078</t>
  </si>
  <si>
    <t>CUT MANGO PICKLE 200g 30pc B1G1 Rs.85.00</t>
  </si>
  <si>
    <t>AACH8829</t>
  </si>
  <si>
    <t>CUT MANGO PICKLE 30GMS (200 PCS) RS.5/-</t>
  </si>
  <si>
    <t>AACH11653</t>
  </si>
  <si>
    <t>CUT MANGO PICKLE 5kg 4pc Rs.425.00</t>
  </si>
  <si>
    <t>AM21774965</t>
  </si>
  <si>
    <t>CUT MANGO PICKLE RS.10/- (60 PCS) 50GMS</t>
  </si>
  <si>
    <t>AM116612069</t>
  </si>
  <si>
    <t>CUT MANGO PICKLE300GMS (24 PCS) RS.99.00</t>
  </si>
  <si>
    <t>AM21774968</t>
  </si>
  <si>
    <t>CUT MANGO PICKLE-500GMS(24 PCS) RS.100/-</t>
  </si>
  <si>
    <t>AACH11990</t>
  </si>
  <si>
    <t>CUTMANGO PIC 100G 60PCB1G1 RS.45.00</t>
  </si>
  <si>
    <t>CUTMANGO PIC 100g 60pcB1G1 TRAY Rs.40.00</t>
  </si>
  <si>
    <t>AM116612119</t>
  </si>
  <si>
    <t>AM31786900</t>
  </si>
  <si>
    <t>DAILY DAL MASALA - 15GMS (120 PCS)</t>
  </si>
  <si>
    <t>AACH11114</t>
  </si>
  <si>
    <t>DAILY DAL MASALA - 50GMS (40PCS)</t>
  </si>
  <si>
    <t>AACH11025</t>
  </si>
  <si>
    <t>DAL PAYASAM MIX 180G 20PC Rs.75.00</t>
  </si>
  <si>
    <t>AM11663023</t>
  </si>
  <si>
    <t>DANIYA POWDER - 1KG (10KGS)</t>
  </si>
  <si>
    <t>AM11663024</t>
  </si>
  <si>
    <t>DANIYA POWDER - 200GMS (10 KGS)</t>
  </si>
  <si>
    <t>AACH11269</t>
  </si>
  <si>
    <t>DANIYA POWDER - 500GMS (20 KGS)</t>
  </si>
  <si>
    <t>AM11662949</t>
  </si>
  <si>
    <t>DANIYA POWDER 100GMS(20KG)</t>
  </si>
  <si>
    <t>AACHI12163</t>
  </si>
  <si>
    <t>DANIYA POWDER 15g 1000pc Rs.5.00 OS</t>
  </si>
  <si>
    <t>AM116612054</t>
  </si>
  <si>
    <t>DANIYA POWDER 20g 600pc Rs.5.00</t>
  </si>
  <si>
    <t>AM116612055</t>
  </si>
  <si>
    <t>DANIYA POWDER 40g 500pc Rs.10.00</t>
  </si>
  <si>
    <t>AM11662950</t>
  </si>
  <si>
    <t>DANIYA POWDER 50GMS (20KG BAG)</t>
  </si>
  <si>
    <t>AACH11115</t>
  </si>
  <si>
    <t>DANIYA POWDER -5KGS ( 20KGS )</t>
  </si>
  <si>
    <t>AACH8830</t>
  </si>
  <si>
    <t>DANIYA POWDER RS.3/- 1200 PCS (7.2KG)</t>
  </si>
  <si>
    <t>AM11663060</t>
  </si>
  <si>
    <t>DHALL RICE POWDER - 100GMS (4 KGS)</t>
  </si>
  <si>
    <t>AACH11223</t>
  </si>
  <si>
    <t>DINDIGUL BIR MASALA P 167g 20pc Rs.60.00</t>
  </si>
  <si>
    <t>AM21774969</t>
  </si>
  <si>
    <t>DINDIGUL BIRIYANI KIT- (20PCS) Rs.125/-</t>
  </si>
  <si>
    <t>AM11663005</t>
  </si>
  <si>
    <t>DINDUGUL BIRIYANI MASALA - 50GMS (5 KGS)</t>
  </si>
  <si>
    <t>AM31786903</t>
  </si>
  <si>
    <t>DINDUGUL BIRIYANI MASALARS.12/-(250PCS)</t>
  </si>
  <si>
    <t>AM116612104</t>
  </si>
  <si>
    <t>DRY GINGER POWDER 100g 20pc MC Rs.75.00</t>
  </si>
  <si>
    <t>AACH11564</t>
  </si>
  <si>
    <t>DRY GINGER POWDER 50g 40pc MC Rs.40.00</t>
  </si>
  <si>
    <t>AACH11565</t>
  </si>
  <si>
    <t>DRY MANGO POWDER  50g 40pc MC Rs.42.00</t>
  </si>
  <si>
    <t>AACH11647</t>
  </si>
  <si>
    <t>EGG CURRY MASA 50g 40pc MC Rs.42.00</t>
  </si>
  <si>
    <t>AM11662992</t>
  </si>
  <si>
    <t>EGG CURRY MASALA - 50GMS (5KGS)</t>
  </si>
  <si>
    <t>AACH11270</t>
  </si>
  <si>
    <t>EGG CURRY MASALA 500PC Rs.10.00</t>
  </si>
  <si>
    <t>AACH8832</t>
  </si>
  <si>
    <t>EGG CURRY MASALA RS.5/-(600 PCS)</t>
  </si>
  <si>
    <t>AACH8809</t>
  </si>
  <si>
    <t>FEENUGREEK POWDER - 50GMS (40PCS)</t>
  </si>
  <si>
    <t>AACH11576</t>
  </si>
  <si>
    <t>FISH CURRY MASA 50g 40pc MC Rs.42.00</t>
  </si>
  <si>
    <t>AM11663027</t>
  </si>
  <si>
    <t>FISH CURRY MASALA - 100 GMS (5KGS)</t>
  </si>
  <si>
    <t>AM31786905</t>
  </si>
  <si>
    <t>FISH CURRY MASALA - 20GMS (10 KGS)</t>
  </si>
  <si>
    <t>AACH11116</t>
  </si>
  <si>
    <t>FISH CURRY MASALA - 50GMS (5KGS)</t>
  </si>
  <si>
    <t>AACH11610</t>
  </si>
  <si>
    <t>FISH CURRY MASALA 600Pc Rs.5.00</t>
  </si>
  <si>
    <t>AACH11648</t>
  </si>
  <si>
    <t>FISH FRY MASA 50g 40pc MC Rs.42.00</t>
  </si>
  <si>
    <t>AM11663026</t>
  </si>
  <si>
    <t>FISH FRY MASALA - 100GMS (5 KGS)</t>
  </si>
  <si>
    <t>AM31786907</t>
  </si>
  <si>
    <t>FISH FRY MASALA - 20GMS (20 KGS)</t>
  </si>
  <si>
    <t>AM11662951</t>
  </si>
  <si>
    <t>FISH FRY MASALA - 50 GMS (5KGS)</t>
  </si>
  <si>
    <t>AACH11118</t>
  </si>
  <si>
    <t>FISH FRY MASALA POWDER 600Pc Rs.5.00</t>
  </si>
  <si>
    <t>AACH11884</t>
  </si>
  <si>
    <t>FISH PICKLE 300g 15pc NEW</t>
  </si>
  <si>
    <t>AACH11611</t>
  </si>
  <si>
    <t>FRIED CHICKEN MASA 50G 40PC MC RS.41.00</t>
  </si>
  <si>
    <t>AM31786908</t>
  </si>
  <si>
    <t>FRIED CHICKEN MASALA - 15GMS (120 PCS)</t>
  </si>
  <si>
    <t>144</t>
  </si>
  <si>
    <t>AM11663028</t>
  </si>
  <si>
    <t>GARAM MASALA - 100GMS (5KGS)</t>
  </si>
  <si>
    <t>AM11662959</t>
  </si>
  <si>
    <t>GARAM MASALA - 50 GMS (10KGS)</t>
  </si>
  <si>
    <t>AM11663029</t>
  </si>
  <si>
    <t>GARAM MASALA - 500GMS (10KGS)</t>
  </si>
  <si>
    <t>AACH11894</t>
  </si>
  <si>
    <t>GARAM MASALA 100g 20pc MC Rs.84.00</t>
  </si>
  <si>
    <t>AACH11551</t>
  </si>
  <si>
    <t>GARAM MASALA 1kg 5pc Rs.600.00</t>
  </si>
  <si>
    <t>AACH10030</t>
  </si>
  <si>
    <t>GARAM MASALA 200g 25pc Rs.130.00</t>
  </si>
  <si>
    <t>AACH11783</t>
  </si>
  <si>
    <t>GARAM MASALA 7g 600pc Rs.5.00</t>
  </si>
  <si>
    <t>AM31786910</t>
  </si>
  <si>
    <t>GARAM MASALA Rs 5/- (500PCS)</t>
  </si>
  <si>
    <t>AM31786909</t>
  </si>
  <si>
    <t>GARAM MASALA RS.10/- (500 PCS)</t>
  </si>
  <si>
    <t>AM11663071</t>
  </si>
  <si>
    <t>GARLIC DHALL RICE POWDER - 100GMS (4KGS)</t>
  </si>
  <si>
    <t>AACH9010</t>
  </si>
  <si>
    <t>GARLIC PASTE 100G 40PC SPT RS.25.00</t>
  </si>
  <si>
    <t>AACH11992</t>
  </si>
  <si>
    <t>GARLIC PICK 100G 60PC B1G1 RS.45.00</t>
  </si>
  <si>
    <t>AACH11583</t>
  </si>
  <si>
    <t>GARLIC PICK 100g 60pc B1G1 TRAY Rs.40.00</t>
  </si>
  <si>
    <t>AM21774974</t>
  </si>
  <si>
    <t>GARLIC PICKLE - 1KG (6 SET) RS.230 /-</t>
  </si>
  <si>
    <t>AM21774975</t>
  </si>
  <si>
    <t>GARLIC PICKLE - 500GMS (24 PCS) RS.100/-</t>
  </si>
  <si>
    <t>AM116612090</t>
  </si>
  <si>
    <t>GARLIC PICKLE 1kg 12pc Rs.175.00</t>
  </si>
  <si>
    <t>AM116612079</t>
  </si>
  <si>
    <t>GARLIC PICKLE 200g 30pc B1G1 Rs.85.00</t>
  </si>
  <si>
    <t>AACH8836</t>
  </si>
  <si>
    <t>GARLIC PICKLE 25GMS (200 PCS) RS.5/-</t>
  </si>
  <si>
    <t>AM21774977</t>
  </si>
  <si>
    <t>GARLIC PICKLE Rs.10/-(60 PCS)</t>
  </si>
  <si>
    <t>AM116612043</t>
  </si>
  <si>
    <t>GARLIC PICKLE-300GMS (24 PCS) RS.99.00</t>
  </si>
  <si>
    <t>AM21774979</t>
  </si>
  <si>
    <t>GARLIC PICKLES - 5KG (4 PCS) RS.475/-</t>
  </si>
  <si>
    <t>AACH11769</t>
  </si>
  <si>
    <t>GHEE 5ml 250pc Rs.5.00</t>
  </si>
  <si>
    <t>AM116612052</t>
  </si>
  <si>
    <t>GHEE JAR  50ml 240pc Rs.55.00</t>
  </si>
  <si>
    <t>AM116612009</t>
  </si>
  <si>
    <t>GHEE JAR 100ml 120pc Rs.103.00</t>
  </si>
  <si>
    <t>AM116612010</t>
  </si>
  <si>
    <t>GHEE JAR 1liter 12pc Rs.896.00</t>
  </si>
  <si>
    <t>AM116612013</t>
  </si>
  <si>
    <t>GHEE JAR 200ml 48pc Offer Rs.192.00</t>
  </si>
  <si>
    <t>AM116612011</t>
  </si>
  <si>
    <t>GHEE JAR 200ml 48pc Rs.192.00</t>
  </si>
  <si>
    <t>AM116612014</t>
  </si>
  <si>
    <t>GHEE JAR 500ml 24pc Offer Rs.463.00</t>
  </si>
  <si>
    <t>AM116612012</t>
  </si>
  <si>
    <t>GHEE JAR 500ml 24pc Rs.463.00</t>
  </si>
  <si>
    <t>AM116612047</t>
  </si>
  <si>
    <t>GHEE POUCH 100ml 100pc Rs.99.00</t>
  </si>
  <si>
    <t>AACHI11999</t>
  </si>
  <si>
    <t>Ghee Pouch 25ml 720pc Rs.20.00</t>
  </si>
  <si>
    <t>720</t>
  </si>
  <si>
    <t>AM116612048</t>
  </si>
  <si>
    <t>GHEE POUCH 50ml 200pc Rs.52.00</t>
  </si>
  <si>
    <t>AACH10028</t>
  </si>
  <si>
    <t>GHEE SOAN PAPDI 150g 24pc Rs.80.00</t>
  </si>
  <si>
    <t>AM116612015</t>
  </si>
  <si>
    <t>GHEE TIN 5liter 4pc Rs.4267.00</t>
  </si>
  <si>
    <t>AACH11217</t>
  </si>
  <si>
    <t>GINGER GAR.PASTE 100G 40P SPT Rs.25.00</t>
  </si>
  <si>
    <t>AACH11215</t>
  </si>
  <si>
    <t>GINGER GAR.PASTE 100G 80P SPT1+1Rs.40.00</t>
  </si>
  <si>
    <t>AM11663050</t>
  </si>
  <si>
    <t>GINGER GARLIC PASTE (J)- 300GMS (30PCS)</t>
  </si>
  <si>
    <t>AM11663051</t>
  </si>
  <si>
    <t>GINGER GARLIC PASTE (P)- 200GMS (50PCS)</t>
  </si>
  <si>
    <t>AACH11123</t>
  </si>
  <si>
    <t>GINGER GARLIC PASTE (P)- 500GMS (20PCS)</t>
  </si>
  <si>
    <t>AACH11124</t>
  </si>
  <si>
    <t>GINGER GARLIC PASTE (P) Rs.10/-(150PCS)</t>
  </si>
  <si>
    <t>AACH8839</t>
  </si>
  <si>
    <t>GINGER GARLIC PASTE (P) RS.2/- (540PCS)</t>
  </si>
  <si>
    <t>540</t>
  </si>
  <si>
    <t>AM31786912</t>
  </si>
  <si>
    <t>GINGER GARLIC PASTE (P) RS.5/- (200 PCS)</t>
  </si>
  <si>
    <t>AACH11083</t>
  </si>
  <si>
    <t>GINGER GARLIC PASTE 100G (80PCS)1+1 Rs.30</t>
  </si>
  <si>
    <t>AACH8883</t>
  </si>
  <si>
    <t>GINGER GARLIC PASTE 150PC RS.10 SPL</t>
  </si>
  <si>
    <t>AM116612158</t>
  </si>
  <si>
    <t>GINGER GARLIC PASTE 1kg 12pc Rs.200.00</t>
  </si>
  <si>
    <t>AM116612142</t>
  </si>
  <si>
    <t>GINGER GARLIC PASTE 20g 200pc Rs.5.00</t>
  </si>
  <si>
    <t>AACH11844</t>
  </si>
  <si>
    <t>GINGER GARLIC PASTE 40g 200pc Rs.5.00</t>
  </si>
  <si>
    <t>AM116612049</t>
  </si>
  <si>
    <t>GINGER GARLIC PASTE 50g 200pc Rs.5.00</t>
  </si>
  <si>
    <t>AACH11794</t>
  </si>
  <si>
    <t>GINGER GARLIC PASTE 60g 150pc Rs.10.00</t>
  </si>
  <si>
    <t>AM116612157</t>
  </si>
  <si>
    <t>GINGER PASTE 1kg 12pc Rs.200.00</t>
  </si>
  <si>
    <t>AM116612080</t>
  </si>
  <si>
    <t>GINGER PICKLE 200g 30pc B1G1 Rs.85.00</t>
  </si>
  <si>
    <t>AM116612070</t>
  </si>
  <si>
    <t>GINGER PICKLE-300GMS (24 PCS) RS.99.00</t>
  </si>
  <si>
    <t>AACH11216</t>
  </si>
  <si>
    <t>GINGER PASTE 100G 40PC SPT RS.25.00</t>
  </si>
  <si>
    <t>AM116612145</t>
  </si>
  <si>
    <t>GINGERGARLIC PASTE SPT 100g 40pcRs.15.00</t>
  </si>
  <si>
    <t>AACH11122</t>
  </si>
  <si>
    <t>GINGERGARLICPASTE J200G1+1 15SETRS.55.00</t>
  </si>
  <si>
    <t>AACH11221</t>
  </si>
  <si>
    <t>GO HRBL MSQTO SUPSTICK 45g 96pc Rs.20.00</t>
  </si>
  <si>
    <t>AM042207022</t>
  </si>
  <si>
    <t>GO STRONG LV COMBO RS.65/- (48PCS)</t>
  </si>
  <si>
    <t>AACH11207</t>
  </si>
  <si>
    <t>GO STRONG MOSQUITO GREEN COIL 60PC Rs.25</t>
  </si>
  <si>
    <t>AACH11206</t>
  </si>
  <si>
    <t>GO STRONG MOSQUITO GREEN COIL 84PC Rs.20</t>
  </si>
  <si>
    <t>84</t>
  </si>
  <si>
    <t>AACH11771</t>
  </si>
  <si>
    <t>GO STRONG MOSQUITO REP 45ml120pcRs 62.00</t>
  </si>
  <si>
    <t>AM116612016</t>
  </si>
  <si>
    <t>Gobi Fry/65 Powder 25g 250pc Rs.10.00</t>
  </si>
  <si>
    <t>AACH11612</t>
  </si>
  <si>
    <t>GOBI FRY/65 POWDER 50g 100pc 5kg</t>
  </si>
  <si>
    <t>AM116612065</t>
  </si>
  <si>
    <t>GONGURA PICKLE 200g 30pc B1G1 Rs.85.00</t>
  </si>
  <si>
    <t>AM116612108</t>
  </si>
  <si>
    <t>GONGURA PICKLE 40g 60pc Rs.10.00</t>
  </si>
  <si>
    <t>AACH11757</t>
  </si>
  <si>
    <t>GOSTRNG MOSQUITO AGARBATTI 144P Rs.16.00</t>
  </si>
  <si>
    <t>AM042207021</t>
  </si>
  <si>
    <t>GO-STRONG CIK AEROSOL 200ML (30PCS)</t>
  </si>
  <si>
    <t>AACH11847</t>
  </si>
  <si>
    <t>GOSTRONG COCKROACH CHALK18g120pcRS.15.00</t>
  </si>
  <si>
    <t>AM042207020</t>
  </si>
  <si>
    <t>GO-STRONG FIK AEROSOL 200ML (30PCS)</t>
  </si>
  <si>
    <t>AACH11631</t>
  </si>
  <si>
    <t>GO-STRONG MOSQUITO COIL 48pc Rs.36.00</t>
  </si>
  <si>
    <t>AACH11553</t>
  </si>
  <si>
    <t>GRAM FLOUR 200g 50pc Rs.36.00</t>
  </si>
  <si>
    <t>AACH11554</t>
  </si>
  <si>
    <t>GRAM FLOUR 500g 20pc Rs.88.00</t>
  </si>
  <si>
    <t>AACH11330</t>
  </si>
  <si>
    <t>GREEN CARDAMOM 20g 200PC Rs.50.00</t>
  </si>
  <si>
    <t>AM116612063</t>
  </si>
  <si>
    <t>GREEN CHILLI PICKLE 40g 60pc Rs.10.00</t>
  </si>
  <si>
    <t>AM116612107</t>
  </si>
  <si>
    <t>GREENCHILLIPICKLE 200g 30pc B1G1Rs.85.00</t>
  </si>
  <si>
    <t>AACH11690</t>
  </si>
  <si>
    <t>GULAB JAMUN MIX 100g 40pc B1G1 Rs.85.00</t>
  </si>
  <si>
    <t>AM116612018</t>
  </si>
  <si>
    <t>GULAB JAMUN MIX 175g 20pc B1G1 Rs.140.00</t>
  </si>
  <si>
    <t>AM116612017</t>
  </si>
  <si>
    <t>GULAB JAMUN MIX 30g 100pc Rs.10.00</t>
  </si>
  <si>
    <t>AM116612147</t>
  </si>
  <si>
    <t xml:space="preserve">GULAB JAMUN MIX 40g 100pc Rs.12.00 </t>
  </si>
  <si>
    <t>AM116612128</t>
  </si>
  <si>
    <t>GULAB JAMUN MIX 500g 10pc Rs.180.00</t>
  </si>
  <si>
    <t>AACH11208</t>
  </si>
  <si>
    <t>HEALTH MIX 125G 40P B1G1 Rs.80</t>
  </si>
  <si>
    <t>AACH11076</t>
  </si>
  <si>
    <t>HEALTH MIX 125G 40PC RS.25.00</t>
  </si>
  <si>
    <t>AACH8824</t>
  </si>
  <si>
    <t>HEALTH MIX -125GMS 1+1 (40 PCS) RS.99/-</t>
  </si>
  <si>
    <t>AM116612058</t>
  </si>
  <si>
    <t>HEALTH MIX 200g 20pc B1G1 Rs.150.00</t>
  </si>
  <si>
    <t>AM31786915</t>
  </si>
  <si>
    <t>HEALTH MIX 30GMS (100 PCS) RS.10/-</t>
  </si>
  <si>
    <t>AM116612059</t>
  </si>
  <si>
    <t>HEALTH MIX 500g 10pc B1G1 Rs.280.00</t>
  </si>
  <si>
    <t>AM21775003</t>
  </si>
  <si>
    <t>HYDERABAD BIRIYANI KIT -(20PCS)RS.125/-</t>
  </si>
  <si>
    <t>AACH11222</t>
  </si>
  <si>
    <t>HYDERABADI BIR MASA P 177g 20pc Rs.60.00</t>
  </si>
  <si>
    <t>AM116612140</t>
  </si>
  <si>
    <t>Idicha Sambar 20g 250pc RS.10.00 OFR</t>
  </si>
  <si>
    <t>AACH11720</t>
  </si>
  <si>
    <t>IDICHA SAMBAR POWDER 100G 5KG</t>
  </si>
  <si>
    <t>AACH11383</t>
  </si>
  <si>
    <t>IDICHA SAMBAR POWDER 10g 500pc Rs.5.00</t>
  </si>
  <si>
    <t>AACH11291</t>
  </si>
  <si>
    <t>IDICHA SAMBAR POWDER 10kg</t>
  </si>
  <si>
    <t>AACH11721</t>
  </si>
  <si>
    <t>IDICHA SAMBAR POWDER 200G 5KG</t>
  </si>
  <si>
    <t>AACH10662</t>
  </si>
  <si>
    <t>IDICHA SAMBAR POWDER 20G 250PC RS.10.00</t>
  </si>
  <si>
    <t>AACH11722</t>
  </si>
  <si>
    <t>Idicha Sambar Powder 500g 5kg</t>
  </si>
  <si>
    <t>AACH11719</t>
  </si>
  <si>
    <t>IDICHA SAMBAR POWDER 50G 5KG</t>
  </si>
  <si>
    <t>AM116612154</t>
  </si>
  <si>
    <t>IDLY CHILLI POWDER 12g 600pc Rs.5.00</t>
  </si>
  <si>
    <t>AM116612144</t>
  </si>
  <si>
    <t>IDLY CHILLI POWDER 25g 500pc RS.10.00</t>
  </si>
  <si>
    <t>AM11663054</t>
  </si>
  <si>
    <t>IDLY CHILLY POWDER - 200GMS (5 KGS)</t>
  </si>
  <si>
    <t>AM11663055</t>
  </si>
  <si>
    <t>IDLY CHILLY POWDER - 500GMS (5 KGS)</t>
  </si>
  <si>
    <t>AM11662968</t>
  </si>
  <si>
    <t>IDLY CHILLY POWDER 100GMS (5 KG)</t>
  </si>
  <si>
    <t>AM11662983</t>
  </si>
  <si>
    <t>IDLY CHILLY POWDER 50GMS (10KG)</t>
  </si>
  <si>
    <t>AM31786916</t>
  </si>
  <si>
    <t>IDLY CHILLY POWDER RS.10/- (500 PCS)</t>
  </si>
  <si>
    <t>AACH8841</t>
  </si>
  <si>
    <t>IDLY CHILLY POWDER RS.3/- (750 PCS)</t>
  </si>
  <si>
    <t>750</t>
  </si>
  <si>
    <t>AACH8842</t>
  </si>
  <si>
    <t>IDLY CHILLY POWDER RS.5/- (600 PCS)</t>
  </si>
  <si>
    <t>AACH11849</t>
  </si>
  <si>
    <t>JAGGERY POWDER 500g 20pc Rs.50.00</t>
  </si>
  <si>
    <t>AM21775004</t>
  </si>
  <si>
    <t>JALEBI MIX - 200GMS (20 PCS) RS.75/-</t>
  </si>
  <si>
    <t>AM116612112</t>
  </si>
  <si>
    <t>JALJEERA POW 100g 20pc MC</t>
  </si>
  <si>
    <t>AACH11572</t>
  </si>
  <si>
    <t>JALJEERA POW 50g 40pc MC Rs.29.00</t>
  </si>
  <si>
    <t>AM31786917</t>
  </si>
  <si>
    <t>JALJEERA POWDER - 15GMS (120 PCS)</t>
  </si>
  <si>
    <t>AACH11227</t>
  </si>
  <si>
    <t>KARNATAKA SAMBAR POWDER 20G 10KG RS.10.00</t>
  </si>
  <si>
    <t>AACH11228</t>
  </si>
  <si>
    <t>KARNATAKA SAMBAR POWDER 50G 5KG RS.25.00</t>
  </si>
  <si>
    <t>AM116612044</t>
  </si>
  <si>
    <t>KASHMIR CHILLI PWDR MC 50g 40pc Rs.65.00</t>
  </si>
  <si>
    <t>AM116612046</t>
  </si>
  <si>
    <t>KASHMIR CHILLIPOW MC 100g 20pc Rs.125.00</t>
  </si>
  <si>
    <t>AACH11085</t>
  </si>
  <si>
    <t>KASHMIRI CHILLI POWDER - 200GMS (5 KGS)</t>
  </si>
  <si>
    <t>AACH11126</t>
  </si>
  <si>
    <t>KASHMIRI CHILLI POWDER - 50GMS (5 KGS)</t>
  </si>
  <si>
    <t>AM11662969</t>
  </si>
  <si>
    <t>KASHMIRI CHILLI POWDER -100GMS (5 KGS)</t>
  </si>
  <si>
    <t>AM116612045</t>
  </si>
  <si>
    <t>KASHMIRI CHILLI POWDER 10g 250pcRs.12.00</t>
  </si>
  <si>
    <t>AM116612061</t>
  </si>
  <si>
    <t>KASHMIRI CHILLI POWDER 8g 250pc Rs.10.00</t>
  </si>
  <si>
    <t>AM11663030</t>
  </si>
  <si>
    <t>KASHMIRI CHILLLI POWDER - 500GMS (10 KGS)</t>
  </si>
  <si>
    <t>AM116612019</t>
  </si>
  <si>
    <t>KASURI METHI 25g 40pc MC Rs.27.00</t>
  </si>
  <si>
    <t>AACH11905</t>
  </si>
  <si>
    <t>KASURI METHI 500g 20pc</t>
  </si>
  <si>
    <t>AM116612117</t>
  </si>
  <si>
    <t>KASURI METHI 50g 20pc MC Rs.50.00</t>
  </si>
  <si>
    <t>AM116612111</t>
  </si>
  <si>
    <t>KASURI METHI MC 100g 20pc Rs.95.00</t>
  </si>
  <si>
    <t>AACH11666</t>
  </si>
  <si>
    <t>Kerala Sambar Powder 100g 5kg Rs.40.00</t>
  </si>
  <si>
    <t>AM31786922</t>
  </si>
  <si>
    <t>KITCHEN KING MASALA - 15GMS (120 PCS) MC</t>
  </si>
  <si>
    <t>AACH11904</t>
  </si>
  <si>
    <t>KITCHEN KING MASALA 500g 40pc</t>
  </si>
  <si>
    <t>AACH8843</t>
  </si>
  <si>
    <t>KITCHEN KING MASALA RS.5/-</t>
  </si>
  <si>
    <t>AACH11579</t>
  </si>
  <si>
    <t>KITCHENKING MASA 50g 40pc MC Rs.39.00</t>
  </si>
  <si>
    <t>AACH11570</t>
  </si>
  <si>
    <t>KITCHENKING MASALA 100g 20pc MC Rs.74.00</t>
  </si>
  <si>
    <t>AACH11400</t>
  </si>
  <si>
    <t>KOZHUKATTAI FLOUR 500G 20PC RS.46.00 OFR</t>
  </si>
  <si>
    <t>AM11662971</t>
  </si>
  <si>
    <t>KULAMBU CHILLI POWDER - 100GMS (20 KGS)</t>
  </si>
  <si>
    <t>AM11663031</t>
  </si>
  <si>
    <t>KULAMBU CHILLI POWDER - 10KGS</t>
  </si>
  <si>
    <t>AM31786923</t>
  </si>
  <si>
    <t>KULAMBU CHILLI POWDER - 1KG (20 KGS)</t>
  </si>
  <si>
    <t>AM31786924</t>
  </si>
  <si>
    <t>KULAMBU CHILLI POWDER - 25GMS (25 KGS)</t>
  </si>
  <si>
    <t>AACH11128</t>
  </si>
  <si>
    <t>KULAMBU CHILLI POWDER - 500GMS (20 KGS)</t>
  </si>
  <si>
    <t>AM116612020</t>
  </si>
  <si>
    <t>Kulambu Chilli Powder 12g 600pc Rs.5.00</t>
  </si>
  <si>
    <t>AM11662973</t>
  </si>
  <si>
    <t>KULAMBU CHILLI POWDER 200GMS(20KG BAG)</t>
  </si>
  <si>
    <t>AM31786925</t>
  </si>
  <si>
    <t>KULAMBU CHILLI POWDER 50G 20KG</t>
  </si>
  <si>
    <t>400</t>
  </si>
  <si>
    <t>AACH11127</t>
  </si>
  <si>
    <t>KULAMBU CHILLI POWDER 5kg 20kg</t>
  </si>
  <si>
    <t>AM116612021</t>
  </si>
  <si>
    <t>KulambuChilli Powder 20g 1000pc Rs.10.00</t>
  </si>
  <si>
    <t>AACH11793</t>
  </si>
  <si>
    <t>KULAMBUCHILLI POWDER 22g 1000pc Rs.10.00</t>
  </si>
  <si>
    <t>AACH11989</t>
  </si>
  <si>
    <t>LEMON PICKL 100G 60PC B1G1 RS.45.00</t>
  </si>
  <si>
    <t>AACH11584</t>
  </si>
  <si>
    <t>LEMON PICKL 100g 60pc B1G1 TRAY Rs.40.00</t>
  </si>
  <si>
    <t>AM21775009</t>
  </si>
  <si>
    <t>LEMON PICKLE - 1KG (6 SET) RS.220 /-</t>
  </si>
  <si>
    <t>AM21775010</t>
  </si>
  <si>
    <t>LEMON PICKLE - 500GMS (24 PCS) RS.100/-</t>
  </si>
  <si>
    <t>AM116612091</t>
  </si>
  <si>
    <t>LEMON PICKLE 1kg 12pc Rs.165.00</t>
  </si>
  <si>
    <t>AM116612081</t>
  </si>
  <si>
    <t>LEMON PICKLE 200g 30pc B1G1 Rs.85.00</t>
  </si>
  <si>
    <t>AACH8845</t>
  </si>
  <si>
    <t>LEMON PICKLE 30GMS (200 PCS) RS.5/-</t>
  </si>
  <si>
    <t>AACHI12165</t>
  </si>
  <si>
    <t>LEMON PICKLE 500g 24pc Rs.110.00</t>
  </si>
  <si>
    <t>AACH11654</t>
  </si>
  <si>
    <t>LEMON PICKLE 5kg 4pc Rs.425.00</t>
  </si>
  <si>
    <t>AM21775013</t>
  </si>
  <si>
    <t>LEMON PICKLE RS.10/- (60 PCS) 50GMS</t>
  </si>
  <si>
    <t>AM116612071</t>
  </si>
  <si>
    <t>LEMON PICKLE-300GMS  (24 PCS) RS.99.00</t>
  </si>
  <si>
    <t>AACH11895</t>
  </si>
  <si>
    <t>LEMON RICE PASTE 100g 60pc B1G1 Rs.50.00</t>
  </si>
  <si>
    <t>AM116612096</t>
  </si>
  <si>
    <t>LEMON RICE PASTE 180g 30pc B1G1 Rs.85.00</t>
  </si>
  <si>
    <t>AACH11634</t>
  </si>
  <si>
    <t>LEMON RICE PASTE 35g 60pc Rs.10.00</t>
  </si>
  <si>
    <t>AACH8847</t>
  </si>
  <si>
    <t>LEMON RICE PASTE RS.5/- (200 PCS)</t>
  </si>
  <si>
    <t>AM11663033</t>
  </si>
  <si>
    <t>LEMON RICE POWDER - 100GMS (5KS)</t>
  </si>
  <si>
    <t>AM31786926</t>
  </si>
  <si>
    <t>LEMON RICE POWDER - 20GMS (20 KGS)</t>
  </si>
  <si>
    <t>AACH11131</t>
  </si>
  <si>
    <t>LEMON RICE POWDER - 50GMS (5KGS)</t>
  </si>
  <si>
    <t>AACH11132</t>
  </si>
  <si>
    <t>LEMON RICE POWDER 600Pc Rs.5.00</t>
  </si>
  <si>
    <t>AM11663034</t>
  </si>
  <si>
    <t>MADRAS SAMBAR POWDER - 100GMS (5KGS)</t>
  </si>
  <si>
    <t>AM11663035</t>
  </si>
  <si>
    <t>MADRAS SAMBAR POWDER - 50GMS (5KGS)</t>
  </si>
  <si>
    <t>AACH11614</t>
  </si>
  <si>
    <t>MALWANI CHICKEN MASA50g 40pc MC Rs.41.00</t>
  </si>
  <si>
    <t>AM31786927</t>
  </si>
  <si>
    <t>MALWANI CHICKEN MASALA - 15GMS (120 PCS)</t>
  </si>
  <si>
    <t>AM116612072</t>
  </si>
  <si>
    <t>MANGO GINGER PICKLE300G (24 PCS) RS.99.00</t>
  </si>
  <si>
    <t>AM21775020</t>
  </si>
  <si>
    <t>MANGO GINGER PICKLE-500GM(24PCS)RS.100/-</t>
  </si>
  <si>
    <t>AM21775021</t>
  </si>
  <si>
    <t>MANGO GINGER PICKLE-5KGS(4 PCS) RS.475/-</t>
  </si>
  <si>
    <t>AM21775024</t>
  </si>
  <si>
    <t>MANGO THOKKU - 1KG (6 SET) RS.220/-</t>
  </si>
  <si>
    <t>AM21775025</t>
  </si>
  <si>
    <t>MANGO THOKKU - 500GMS (24 PCS) RS.100/-</t>
  </si>
  <si>
    <t>AACH11655</t>
  </si>
  <si>
    <t>MANGO THOKKU  5kg 4pc Rs.425.00</t>
  </si>
  <si>
    <t>AACH8849</t>
  </si>
  <si>
    <t>MANGO THOKKU 30GMS (200 PCS) RS.5/-</t>
  </si>
  <si>
    <t>AM116612092</t>
  </si>
  <si>
    <t>MANGO THOKKU PICKLE 1kg 12pc Rs.165.00</t>
  </si>
  <si>
    <t>AM21775028</t>
  </si>
  <si>
    <t>MANGO THOKKU RS.10/-(60 PCS) 50GMS</t>
  </si>
  <si>
    <t>AM116612073</t>
  </si>
  <si>
    <t>MANGO THOKKU-300GMS  (24 PCS) RS.99.00</t>
  </si>
  <si>
    <t>AM116612082</t>
  </si>
  <si>
    <t>MANGOGINGERPICKLE 200g 30pc B1G1Rs.85.00</t>
  </si>
  <si>
    <t>AACH11991</t>
  </si>
  <si>
    <t>MANGOTHOKKU 100G 60PC B1G1 RS.45.00</t>
  </si>
  <si>
    <t>AM116612120</t>
  </si>
  <si>
    <t>MANGOTHOKKU 100g 60pc B1G1 TRAY Rs.40.00</t>
  </si>
  <si>
    <t>AM116612083</t>
  </si>
  <si>
    <t>MANGOTHOKKU PICKLE 200g30pc B1G1Rs.85.00</t>
  </si>
  <si>
    <t>AACH11338</t>
  </si>
  <si>
    <t>MASAL VADA MIX 200G 20P RS.65.00 OFFER</t>
  </si>
  <si>
    <t>AACH11189</t>
  </si>
  <si>
    <t>MASALA MILK MIX 20G (120PCS) RS.10/-</t>
  </si>
  <si>
    <t>AACH11381</t>
  </si>
  <si>
    <t>Meat Masala - 100gms(10 Kgs)</t>
  </si>
  <si>
    <t>AM31786929</t>
  </si>
  <si>
    <t>MEAT MASALA - 20GMS (5 KGS)</t>
  </si>
  <si>
    <t>AACH11758</t>
  </si>
  <si>
    <t>MEAT MASALA 100g 20pc MC Rs.78.00</t>
  </si>
  <si>
    <t>AACH11556</t>
  </si>
  <si>
    <t>MEAT MASALA 200g 25pc 5kg</t>
  </si>
  <si>
    <t>AACH11575</t>
  </si>
  <si>
    <t>MEAT MASALA 50g 40pc MC Rs.41.00</t>
  </si>
  <si>
    <t>AACH11878</t>
  </si>
  <si>
    <t>Meat Masala 8g 600pc Rs.5.00</t>
  </si>
  <si>
    <t>AACH11658</t>
  </si>
  <si>
    <t>MEDHU VADA MIX 200g 20pc Rs.65.00</t>
  </si>
  <si>
    <t>AM21775032</t>
  </si>
  <si>
    <t>MIXED FRUIT JAM - 200GMS (24 PCS)(1+1)</t>
  </si>
  <si>
    <t>AM21775033</t>
  </si>
  <si>
    <t>MIXED FRUIT JAM - 450GMS (6 PCS)</t>
  </si>
  <si>
    <t>AM21775034</t>
  </si>
  <si>
    <t>MIXED FRUIT JAM - 4KGS (4 PCS)</t>
  </si>
  <si>
    <t>AM21775035</t>
  </si>
  <si>
    <t>MIXED FRUIT JAM 100G RS.25/- (48PCS)</t>
  </si>
  <si>
    <t>AACH8805</t>
  </si>
  <si>
    <t>MIXED FRUIT JAM RS.2/- (480 PCS)</t>
  </si>
  <si>
    <t>480</t>
  </si>
  <si>
    <t>AACH8806</t>
  </si>
  <si>
    <t>MIXED FRUIT JAM RS.5/- (250 PCS)</t>
  </si>
  <si>
    <t>AM116612093</t>
  </si>
  <si>
    <t>MIXED VEG PICKLE 1kg 12pc Rs.165.00</t>
  </si>
  <si>
    <t>AM116612084</t>
  </si>
  <si>
    <t>MIXED VEG PICKLE 200g 30pc B1G1 Rs.85.00</t>
  </si>
  <si>
    <t>AACH8852</t>
  </si>
  <si>
    <t>MIXED VEG PICKLE 30G 200PC RS.5.00</t>
  </si>
  <si>
    <t>AM21775036</t>
  </si>
  <si>
    <t>MIXED VEG PICKLE-500GMS(24 PCS) RS.100/-</t>
  </si>
  <si>
    <t>AM21775038</t>
  </si>
  <si>
    <t>MIXED VEG. PICKLE -1KG (6 SET) RS.220/-</t>
  </si>
  <si>
    <t>AACH11656</t>
  </si>
  <si>
    <t>MIXED VEG. PICKLE 5kg 4pc Rs.425.00</t>
  </si>
  <si>
    <t>AM21775040</t>
  </si>
  <si>
    <t>MIXED VEG. PICKLE RS.10/- (60 PCS) 50GMS</t>
  </si>
  <si>
    <t>AM116612074</t>
  </si>
  <si>
    <t>MIXED VEG.PICKLE300GMS (24 PCS) RS.99.00</t>
  </si>
  <si>
    <t>AACH11993</t>
  </si>
  <si>
    <t>MIXEDVEG.PIC 100G 60PCB1G1 RS.45.00</t>
  </si>
  <si>
    <t>AM116612122</t>
  </si>
  <si>
    <t>MIXEDVEG.PIC 100g 60pcB1G1 TRAY Rs.40.00</t>
  </si>
  <si>
    <t>AM116612051</t>
  </si>
  <si>
    <t>MURUKKU FLOUR MIX 500g 20pc Rs.79.00</t>
  </si>
  <si>
    <t>AACH11855</t>
  </si>
  <si>
    <t>MURUKKU MIX 200g 20pc Rs.55</t>
  </si>
  <si>
    <t>AACH11651</t>
  </si>
  <si>
    <t>MUSHROOM MASA 50g 40pc MC Rs.32.00</t>
  </si>
  <si>
    <t>AACH11664</t>
  </si>
  <si>
    <t>MUSTARD 100g 100pc Rs.22.00</t>
  </si>
  <si>
    <t>AACH11662</t>
  </si>
  <si>
    <t>MUSTARD 50g 200pc Rs.11.00</t>
  </si>
  <si>
    <t>AM11663038</t>
  </si>
  <si>
    <t>MUTTON MASALA - 200GMS (10 KGS)</t>
  </si>
  <si>
    <t>AM11663039</t>
  </si>
  <si>
    <t>MUTTON MASALA - 500GMS (10 KGS)</t>
  </si>
  <si>
    <t>AM11662932</t>
  </si>
  <si>
    <t>MUTTON MASALA - 50GMS(20 KGS)</t>
  </si>
  <si>
    <t>AM116612115</t>
  </si>
  <si>
    <t>MUTTON MASALA 100g 20pc MC</t>
  </si>
  <si>
    <t>AM11663037</t>
  </si>
  <si>
    <t>MUTTON MASALA -100GMS (10 KGS)</t>
  </si>
  <si>
    <t>AACH11615</t>
  </si>
  <si>
    <t>MUTTON MASALA 1KG 5PC 5KG</t>
  </si>
  <si>
    <t>AACH11646</t>
  </si>
  <si>
    <t>MUTTON MASALA 50G 40PC MC RS.41.00</t>
  </si>
  <si>
    <t>AACH11871</t>
  </si>
  <si>
    <t>MUTTON MASALA 8G 1200PC RS.5.00</t>
  </si>
  <si>
    <t>AM31786930</t>
  </si>
  <si>
    <t>MUTTON MASALA RS.10/- (1000 PCS)</t>
  </si>
  <si>
    <t>AACH11879</t>
  </si>
  <si>
    <t>Nattukozhi Masala 18g 250pc Rs.10.00</t>
  </si>
  <si>
    <t>AM11663058</t>
  </si>
  <si>
    <t>NATTUKOZHI MASALA 50GMS (5 KGS)</t>
  </si>
  <si>
    <t>AACH11029</t>
  </si>
  <si>
    <t>NUTRIMALT - 200GMS (20 PCS)</t>
  </si>
  <si>
    <t>AM21775046</t>
  </si>
  <si>
    <t>NUTRIMALT - 500GMS (10 PCS)</t>
  </si>
  <si>
    <t>AACH10776</t>
  </si>
  <si>
    <t>ORIGINAL FRIED RICE 54g 20pc Rs.27.00</t>
  </si>
  <si>
    <t>AM31786933</t>
  </si>
  <si>
    <t>ORIGINAL FRIED RICE MASALA 18GM (250PCS)</t>
  </si>
  <si>
    <t>AM21775047</t>
  </si>
  <si>
    <t>PAL ADA PAYASAM MIX-200GMS(20 PCS) RS.70</t>
  </si>
  <si>
    <t>AACHI12001</t>
  </si>
  <si>
    <t>PALADA PAYASAM MIX 200g 20pc MC Rs.75.</t>
  </si>
  <si>
    <t>AM31786935</t>
  </si>
  <si>
    <t>PALM CANDY MILK MIX (120PCS) RS.12/-</t>
  </si>
  <si>
    <t>AACH11188</t>
  </si>
  <si>
    <t>PALM CANDY MILK MIX 25G (120PCS) RS.12/-</t>
  </si>
  <si>
    <t>AACH11557</t>
  </si>
  <si>
    <t>PANEER THIKKA MASA 50g 40pc MC Rs.32.00</t>
  </si>
  <si>
    <t>AACH7046</t>
  </si>
  <si>
    <t>PANI PURI KIT 155G 20PC RS.40.00</t>
  </si>
  <si>
    <t>AACH9666</t>
  </si>
  <si>
    <t>PANI PURI KIT FAMILY 310g 20pc Rs.60.00</t>
  </si>
  <si>
    <t>AACH11558</t>
  </si>
  <si>
    <t>PANI PURI MASA  50g 40pc MC Rs.33.00</t>
  </si>
  <si>
    <t>AM31786936</t>
  </si>
  <si>
    <t>PANI PURI MASALA - 15GMS (120 PCS) MC</t>
  </si>
  <si>
    <t>AACH11104</t>
  </si>
  <si>
    <t>PANI PURI MASALA 20g 250pc Rs.10.00</t>
  </si>
  <si>
    <t>AACH8855</t>
  </si>
  <si>
    <t>PANI PURI MASALA RS.5/-</t>
  </si>
  <si>
    <t>AACH11622</t>
  </si>
  <si>
    <t>PANNEER BUTTER MASA 50g 40pc MC Rs.32.00</t>
  </si>
  <si>
    <t>AM31786937</t>
  </si>
  <si>
    <t>PAV BHAJI MASALA - 15GMS (120 PCS) MC</t>
  </si>
  <si>
    <t>AACH11573</t>
  </si>
  <si>
    <t>PAV BHAJI MASALA 50g 40pc MC Rs.39.00</t>
  </si>
  <si>
    <t>AACH8856</t>
  </si>
  <si>
    <t>PAV BHAJI MASALA RS.5/-</t>
  </si>
  <si>
    <t>AACH11396</t>
  </si>
  <si>
    <t>PAYASAM MIX 180G 20PCNON OFR Rs.75</t>
  </si>
  <si>
    <t>AACH11213</t>
  </si>
  <si>
    <t>PEPPER 100g 50pc Rs.99.00</t>
  </si>
  <si>
    <t>AACH11214</t>
  </si>
  <si>
    <t>PEPPER 25g 200pc Rs.28.00</t>
  </si>
  <si>
    <t>AACH11335</t>
  </si>
  <si>
    <t>PEPPER 50g 100pc Rs.55.00</t>
  </si>
  <si>
    <t>AACH11285</t>
  </si>
  <si>
    <t>PEPPER CHICKEN MASALA - 100g 5kg</t>
  </si>
  <si>
    <t>AACH11618</t>
  </si>
  <si>
    <t>Pepper Chicken Masala - 50gms (5 Kgs)</t>
  </si>
  <si>
    <t>AM116612023</t>
  </si>
  <si>
    <t>Pepper Chicken Masala 12g 500pc Rs.10.00</t>
  </si>
  <si>
    <t>AM11662937</t>
  </si>
  <si>
    <t>PEPPER CHICKEN MASALA 50 GMS (5KG)</t>
  </si>
  <si>
    <t>AM11663040</t>
  </si>
  <si>
    <t>PEPPER POWDER - 100GMS (5 KGS)</t>
  </si>
  <si>
    <t>AM116612024</t>
  </si>
  <si>
    <t>Pepper Powder 200g 5kg</t>
  </si>
  <si>
    <t>AACH11135</t>
  </si>
  <si>
    <t>PEPPER POWDER 250Pc 4Kg Rs.20.00</t>
  </si>
  <si>
    <t>AM116612025</t>
  </si>
  <si>
    <t>Pepper Powder 500g 5kg</t>
  </si>
  <si>
    <t>AM116612118</t>
  </si>
  <si>
    <t>PEPPER POWDER 50g 40pc MC Rs.84.00</t>
  </si>
  <si>
    <t>AM11662980</t>
  </si>
  <si>
    <t>PEPPER POWDER 50GMS(5KG)</t>
  </si>
  <si>
    <t>AACH11286</t>
  </si>
  <si>
    <t>PEPPER POWDER 600Pc 2.4kg Rs.6.00</t>
  </si>
  <si>
    <t>AACH11138</t>
  </si>
  <si>
    <t>PEPPER POWDER 600Pc 4.8Kg Rs.10.00</t>
  </si>
  <si>
    <t>AACH11136</t>
  </si>
  <si>
    <t>PEPPER POWDER 800Pc 3.2kg Rs.6.00</t>
  </si>
  <si>
    <t>800</t>
  </si>
  <si>
    <t>AACH11617</t>
  </si>
  <si>
    <t>PEPPERCHICKEN MASALA50g 40pc MC Rs.41.00</t>
  </si>
  <si>
    <t>AM116612126</t>
  </si>
  <si>
    <t>PICKLE MASALA 100g 20pc Rs.40.00 MC</t>
  </si>
  <si>
    <t>AACH11881</t>
  </si>
  <si>
    <t>PRAWN CURRY 280g 15pc NEW</t>
  </si>
  <si>
    <t>AACH11882</t>
  </si>
  <si>
    <t>PRAWN PICKLE 300g 15pc NEW</t>
  </si>
  <si>
    <t>AM116612097</t>
  </si>
  <si>
    <t>PUDHINA RICE PAS 180g 30pc B1G1 Rs.85.00</t>
  </si>
  <si>
    <t>AACH11641</t>
  </si>
  <si>
    <t>PUDHINA THOKKU 35g 60pc Rs.10.00</t>
  </si>
  <si>
    <t>AM116612026</t>
  </si>
  <si>
    <t>Puliogare Powder 100g 50pc Rs.60.00</t>
  </si>
  <si>
    <t>AM116612027</t>
  </si>
  <si>
    <t>PULIOGARE POWDER 100g50pc Rs.60.00 OFFER</t>
  </si>
  <si>
    <t>AM116612066</t>
  </si>
  <si>
    <t>Puliogare Powder 27g 250pc Rs.10.00</t>
  </si>
  <si>
    <t>AACH8858</t>
  </si>
  <si>
    <t>PULIYOTHARAI RICE PASTE RS.5/- (200 PCS)</t>
  </si>
  <si>
    <t>AM11663041</t>
  </si>
  <si>
    <t>PULIYOTHARAI RICE POWDER - 100GM(5 KGS)</t>
  </si>
  <si>
    <t>AM31786946</t>
  </si>
  <si>
    <t>PULIYOTHARAI RICE POWDER - 20GM (20 KGS)</t>
  </si>
  <si>
    <t>AACH11139</t>
  </si>
  <si>
    <t>PULIYOTHARAI RICE POWDER - 50GM (10 KGS)</t>
  </si>
  <si>
    <t>AACH11296</t>
  </si>
  <si>
    <t>PULIYOTHARAI RICE POWDER 600Pc Rs.5.00</t>
  </si>
  <si>
    <t>AM116612060</t>
  </si>
  <si>
    <t>PULIYOTHARAI RICEPASTE 30g 60pc Rs.10.00</t>
  </si>
  <si>
    <t>AACH11896</t>
  </si>
  <si>
    <t>PULIYOTHARAI RP 100g 60pc B1G1 Rs.50.00</t>
  </si>
  <si>
    <t>AM116612098</t>
  </si>
  <si>
    <t>PULIYOTHARAI RP 180g 30pc B1G1 Rs.85.00</t>
  </si>
  <si>
    <t>AACH11899</t>
  </si>
  <si>
    <t>RAGI DOSA MIX 200g 20pc Rs.55.00</t>
  </si>
  <si>
    <t>AACH11856</t>
  </si>
  <si>
    <t>RAGI IDLI MIX 200g 20pc Rs.55.00</t>
  </si>
  <si>
    <t>AACH11912</t>
  </si>
  <si>
    <t>RAGI VERMECELLI 180g 20pc Rs.25.00</t>
  </si>
  <si>
    <t>AACH11333</t>
  </si>
  <si>
    <t>RAISINS 25g 200PC Rs.12.00</t>
  </si>
  <si>
    <t>AM31786947</t>
  </si>
  <si>
    <t>RAJMA MASALA - 15GMS (120 PCS)</t>
  </si>
  <si>
    <t>AACH11903</t>
  </si>
  <si>
    <t>RAJMA MASALA 500g 40pc</t>
  </si>
  <si>
    <t>AACH11619</t>
  </si>
  <si>
    <t>RAJMA MASALA 50g 40pc  MC Rs.35.00</t>
  </si>
  <si>
    <t>AM11663057</t>
  </si>
  <si>
    <t>RASAM POWDER - 500 GMS (10 KG)</t>
  </si>
  <si>
    <t>AM11662946</t>
  </si>
  <si>
    <t>RASAM POWDER 100GMS (5KG)</t>
  </si>
  <si>
    <t>AM116612029</t>
  </si>
  <si>
    <t>RASAM POWDER 16g 500pc Rs.10.00</t>
  </si>
  <si>
    <t>AM11662947</t>
  </si>
  <si>
    <t>RASAM POWDER 50GMS (10KGS)</t>
  </si>
  <si>
    <t>AACH8860</t>
  </si>
  <si>
    <t>RASAM POWDER-RS.5/- 8G(9.6 KG)</t>
  </si>
  <si>
    <t>AACH8743</t>
  </si>
  <si>
    <t>RAVA DOSA FLOUR 500G 20PC Rs.60.00</t>
  </si>
  <si>
    <t>AACH11209</t>
  </si>
  <si>
    <t>RAVA DOSA MIX 200g 20P B1G1 Rs.65.00</t>
  </si>
  <si>
    <t>AACH11661</t>
  </si>
  <si>
    <t>RAVA DOSA MIX 200g 20pc Rs.50.00</t>
  </si>
  <si>
    <t>AACH11858</t>
  </si>
  <si>
    <t>RAVA DOSA MIX 500g 20pc COMBO Rs.140.00</t>
  </si>
  <si>
    <t>AACH8744</t>
  </si>
  <si>
    <t>RAVA IDLI FLOUR 500G 20PC Rs.60.00</t>
  </si>
  <si>
    <t>AACH11210</t>
  </si>
  <si>
    <t>RAVA IDLI MIX 200g 20P B1G1 Rs.65.00</t>
  </si>
  <si>
    <t>AACH11782</t>
  </si>
  <si>
    <t>RAVA IDLI MIX 200g 20pc Rs.50.00</t>
  </si>
  <si>
    <t>AM116612127</t>
  </si>
  <si>
    <t>RAVA IDLI MIX 500g 20pc B1G1 Rs.150.00</t>
  </si>
  <si>
    <t>AACH11900</t>
  </si>
  <si>
    <t>RAVA IDLI MIX 500g 20pc COMBO Rs.140.00</t>
  </si>
  <si>
    <t>AACH11853</t>
  </si>
  <si>
    <t>RAVA KESARI MIX 100g 40pc Rs.28</t>
  </si>
  <si>
    <t>AACH11852</t>
  </si>
  <si>
    <t>RAVA KESARI MIX 200g 20pc Rs.50.00</t>
  </si>
  <si>
    <t>AACH6710</t>
  </si>
  <si>
    <t>RAVA KESARI MIX 40G 120PC RS.10.00</t>
  </si>
  <si>
    <t>AACH11786</t>
  </si>
  <si>
    <t>RAVA UPMA MIX 200g 20pc Rs.50.00</t>
  </si>
  <si>
    <t>AACH9011</t>
  </si>
  <si>
    <t>RED CHILLI PASTE 100G 40PC SPT RS.30.00</t>
  </si>
  <si>
    <t>AACH11150</t>
  </si>
  <si>
    <t>ROASTED WHITE VERMICELLI 120g 30pc</t>
  </si>
  <si>
    <t>AACH11874</t>
  </si>
  <si>
    <t>ROASTEDWHITEVERMECELLI 180g20pc Rs.21.00</t>
  </si>
  <si>
    <t>AACH11026</t>
  </si>
  <si>
    <t>ROYAL ASAFOEDITA 50G 36PC RS.93.00</t>
  </si>
  <si>
    <t>36</t>
  </si>
  <si>
    <t>AACH11643</t>
  </si>
  <si>
    <t>ROYAL GARAM MASA 50g 40pc MC Rs.44.00</t>
  </si>
  <si>
    <t>AM116612125</t>
  </si>
  <si>
    <t>ROYAL PAYASAM MIX 100g 40pc B1G1Rs.65.00</t>
  </si>
  <si>
    <t>AACH11854</t>
  </si>
  <si>
    <t>ROYAL PAYASAM MIX 100g 40pcB1G1 Rs.60.00</t>
  </si>
  <si>
    <t>AACH11398</t>
  </si>
  <si>
    <t>ROYAL PAYASAM MIX 180g 20pc NOF Rs.85.00</t>
  </si>
  <si>
    <t>AM116612022</t>
  </si>
  <si>
    <t>ROYAL PAYASAM MIX 40g 120pc Rs.12.00</t>
  </si>
  <si>
    <t>AACHI12162</t>
  </si>
  <si>
    <t>ROYAL PAYASAMMIX 175g20pc B1G1 Rs.120.00</t>
  </si>
  <si>
    <t>AACH11311</t>
  </si>
  <si>
    <t>ROYAL PAYASAMMIX 180g 20pc B1G1 Rs.95.00</t>
  </si>
  <si>
    <t>AM116612056</t>
  </si>
  <si>
    <t>ROYAL PAYASAMMIX 180g 20pcB1G1 Rs.120.00</t>
  </si>
  <si>
    <t>AM31786951</t>
  </si>
  <si>
    <t>SABJI MASALA - 15GMS (120 PCS) MC</t>
  </si>
  <si>
    <t>AACH8862</t>
  </si>
  <si>
    <t>SABJI MASALA - 8GMS RS.5/- (4.8KGS)</t>
  </si>
  <si>
    <t>AACH11571</t>
  </si>
  <si>
    <t>SABJI MASALA 100g 20pc MC Rs.60.00</t>
  </si>
  <si>
    <t>AACH11574</t>
  </si>
  <si>
    <t>SABJI MASALA 50g 40pc MC Rs.32.00</t>
  </si>
  <si>
    <t>AM31786952</t>
  </si>
  <si>
    <t>SAMBAR POWDER - 20GMS (20 KGS)</t>
  </si>
  <si>
    <t>AM11663042</t>
  </si>
  <si>
    <t>SAMBAR POWDER - 500GMS (20 KGS)</t>
  </si>
  <si>
    <t>AM11662956</t>
  </si>
  <si>
    <t>SAMBAR POWDER - 50GMS (20 KGS)</t>
  </si>
  <si>
    <t>AACHI12002</t>
  </si>
  <si>
    <t>SAMBAR POWDER 100g 20pc MC</t>
  </si>
  <si>
    <t>AM11662953</t>
  </si>
  <si>
    <t>SAMBAR POWDER 100GMS(20KG)</t>
  </si>
  <si>
    <t>AM116612156</t>
  </si>
  <si>
    <t>SAMBAR POWDER 10g 600pc Rs.5.00</t>
  </si>
  <si>
    <t>AACH11872</t>
  </si>
  <si>
    <t>Sambar Powder 10kg</t>
  </si>
  <si>
    <t>AM11662954</t>
  </si>
  <si>
    <t>SAMBAR POWDER -200GMS (10 KGS)</t>
  </si>
  <si>
    <t>AACH11580</t>
  </si>
  <si>
    <t>SAMBAR POWDER 50g 40pc MC Rs.36.00</t>
  </si>
  <si>
    <t>AACH8863</t>
  </si>
  <si>
    <t>SAMBAR POWDER RS.5/- (1200 PCS)</t>
  </si>
  <si>
    <t>AACH10777</t>
  </si>
  <si>
    <t>SCHEZWAN FRIED RICE 54g 20pc Rs.27.00</t>
  </si>
  <si>
    <t>AM31786954</t>
  </si>
  <si>
    <t>SCHEZWAN FRIED RICE MASALA -18GM(250PCS)</t>
  </si>
  <si>
    <t>AM116612030</t>
  </si>
  <si>
    <t>Seeragam Powder 100g 50pc Rs.110.00</t>
  </si>
  <si>
    <t>AM116612034</t>
  </si>
  <si>
    <t>SEERAGAM POWDER 10G 250PC RS.10.00</t>
  </si>
  <si>
    <t>AM116612031</t>
  </si>
  <si>
    <t>Seeragam Powder 200g 25pc Rs.188.00</t>
  </si>
  <si>
    <t>AM116612032</t>
  </si>
  <si>
    <t>Seeragam Powder 500g 20 pc Rs.540.00</t>
  </si>
  <si>
    <t>AM116612033</t>
  </si>
  <si>
    <t>Seeragam Powder 50g 200pc Rs.56.00</t>
  </si>
  <si>
    <t>AACH8865</t>
  </si>
  <si>
    <t>SHAHI GARAM MASALA RS.5/-</t>
  </si>
  <si>
    <t>AACH11850</t>
  </si>
  <si>
    <t>SOAN PAPDI BUTTER SCOT200g 24pc Rs.70.00</t>
  </si>
  <si>
    <t>AACH11845</t>
  </si>
  <si>
    <t>SOAN PAPDI CARDAMOM 200g 24pc Rs.70.00</t>
  </si>
  <si>
    <t>AACH11851</t>
  </si>
  <si>
    <t>SOAN PAPDI PISTA &amp;BADA200g 24pc Rs.70.00</t>
  </si>
  <si>
    <t>AACH11323</t>
  </si>
  <si>
    <t>SOFWEAR SANIT NAPKIN 280mm 60pc Rs.34.00</t>
  </si>
  <si>
    <t>AM042207036</t>
  </si>
  <si>
    <t>SOFWEAR SANITARY NAPKIN RS.22/- (60PCS)</t>
  </si>
  <si>
    <t>AACH11859</t>
  </si>
  <si>
    <t>SOMBU 100g 100pc Rs.42.00</t>
  </si>
  <si>
    <t>AACH8885</t>
  </si>
  <si>
    <t>SOMBU 50G 200PC RS.20.00</t>
  </si>
  <si>
    <t>AM11662958</t>
  </si>
  <si>
    <t>SOMBU POWDER - 50GMS (5 KGS)</t>
  </si>
  <si>
    <t>AM116612036</t>
  </si>
  <si>
    <t>SOMBU POWDER 100g 50pc Rs.60.00</t>
  </si>
  <si>
    <t>AM116612143</t>
  </si>
  <si>
    <t>SOMBU POWDER 50g 100pc RS.31.00</t>
  </si>
  <si>
    <t>AM11663044</t>
  </si>
  <si>
    <t>SPECIAL CHILLI POWDER - 10KGS</t>
  </si>
  <si>
    <t>AM116612038</t>
  </si>
  <si>
    <t>SPECIAL CHILLI POWDER - 200GMS (20 KGS)</t>
  </si>
  <si>
    <t>AM11662993</t>
  </si>
  <si>
    <t>SPECIAL CHILLI POWDER - 500GMS (20KGS)</t>
  </si>
  <si>
    <t>AM11663061</t>
  </si>
  <si>
    <t>SPECIAL CHILLI POWDER - 5KGS ( 20KGS )</t>
  </si>
  <si>
    <t>AM116612053</t>
  </si>
  <si>
    <t>SPECIAL CHILLI POWDER 18g 500pc Rs.10.00</t>
  </si>
  <si>
    <t>AM11663045</t>
  </si>
  <si>
    <t>SPECIAL CHILLI POWDER -1KG (10KGS)</t>
  </si>
  <si>
    <t>AM11663046</t>
  </si>
  <si>
    <t>SPECIAL CHILLI POWDER -200GMS(10 KGS)</t>
  </si>
  <si>
    <t>AACH11307</t>
  </si>
  <si>
    <t>SPECIAL CHILLI POWDER RS.5/-1200P 12KG</t>
  </si>
  <si>
    <t>AM11663004</t>
  </si>
  <si>
    <t>SPECIAL CHILLI POWDER RS.5/-1200P(12KG)</t>
  </si>
  <si>
    <t>AM11662960</t>
  </si>
  <si>
    <t>SPECIAL CHILLY POWDER ( 100GMS(20KG)</t>
  </si>
  <si>
    <t>AM11662961</t>
  </si>
  <si>
    <t>SPECIAL CHILLY POWDER 50GMS (20KGS BAG)</t>
  </si>
  <si>
    <t>AM31786963</t>
  </si>
  <si>
    <t>SPECIAL TURMERIC POWDER - 10GMS(2.8 KGS)</t>
  </si>
  <si>
    <t>280</t>
  </si>
  <si>
    <t>AM31786964</t>
  </si>
  <si>
    <t>SPECIAL TURMERIC POWDER - 50GMS(3.6 KGS)</t>
  </si>
  <si>
    <t>72</t>
  </si>
  <si>
    <t>AACH11144</t>
  </si>
  <si>
    <t>SPECIAL TURMERIC POWDER 4G 3000P RS.1.00</t>
  </si>
  <si>
    <t>3000</t>
  </si>
  <si>
    <t>AM116612159</t>
  </si>
  <si>
    <t>SPECIALCHILLIPOWDER 16g 500pcRs.10.00 OS</t>
  </si>
  <si>
    <t>AM116612160</t>
  </si>
  <si>
    <t>SPECIALCHILLIPOWDER 8g 1000pc Rs.5.00 OS</t>
  </si>
  <si>
    <t>AM116612141</t>
  </si>
  <si>
    <t>Spicy Sambar 20g 250pc RS.10.00 OFR</t>
  </si>
  <si>
    <t>AACH11691</t>
  </si>
  <si>
    <t>Spicy Sambar Powder 100g 5kg</t>
  </si>
  <si>
    <t>AACH11382</t>
  </si>
  <si>
    <t>SPICY SAMBAR POWDER 10g 500pc Rs.5.00</t>
  </si>
  <si>
    <t>AACH11290</t>
  </si>
  <si>
    <t>SPICY SAMBAR POWDER 10kg</t>
  </si>
  <si>
    <t>AACH11692</t>
  </si>
  <si>
    <t>Spicy Sambar Powder 200g 5kg</t>
  </si>
  <si>
    <t>AACH11103</t>
  </si>
  <si>
    <t>SPICY SAMBAR POWDER 20g 500pc Rs.10.00</t>
  </si>
  <si>
    <t>AACH11693</t>
  </si>
  <si>
    <t>Spicy Sambar Powder 500g 5kg</t>
  </si>
  <si>
    <t>AACH11718</t>
  </si>
  <si>
    <t>Spicy Sambar Powder 50g 10kg</t>
  </si>
  <si>
    <t>AM11663064</t>
  </si>
  <si>
    <t>SUKKU MALLI POWDER - 200GMS (20 PCS)</t>
  </si>
  <si>
    <t>AM31786966</t>
  </si>
  <si>
    <t>SUKKU MALLI POWDER - 20GMS (5 KGS)</t>
  </si>
  <si>
    <t>AM11663013</t>
  </si>
  <si>
    <t>SUKKU MALLI POWDER - 50GMS (40 PCS)</t>
  </si>
  <si>
    <t>AACHI12169</t>
  </si>
  <si>
    <t>SUKKU MALLI POWDER 50g 100pc Rs.30.00</t>
  </si>
  <si>
    <t>AACH8870</t>
  </si>
  <si>
    <t>SUKKU MALLI POWDER RS.5/- (500 PCS)</t>
  </si>
  <si>
    <t>AM11663070</t>
  </si>
  <si>
    <t>SUKKU MALLI POWDER-200GMS JAR(24PC)RS.95</t>
  </si>
  <si>
    <t>AACH11242</t>
  </si>
  <si>
    <t>SUKKUMALLI KAAPI DIPBAG90G 20pc Rs.85.00</t>
  </si>
  <si>
    <t>AM116612148</t>
  </si>
  <si>
    <t>SUPER BIRIYANI MAS 10g 120pc MC Rs.10.00</t>
  </si>
  <si>
    <t>AM116612129</t>
  </si>
  <si>
    <t>Super Biriyani Masala 200g 25pc 5kg</t>
  </si>
  <si>
    <t>AM116612133</t>
  </si>
  <si>
    <t>Super Biriyani Masala 500g 10pc 5kg</t>
  </si>
  <si>
    <t>AACHI12164</t>
  </si>
  <si>
    <t>SUPER BIRIYANI MASALA 500g 10pc 5kg OFR</t>
  </si>
  <si>
    <t>AM116612149</t>
  </si>
  <si>
    <t>SUPER CHICKEN MAS 10g 120pc MC Rs.10.00</t>
  </si>
  <si>
    <t>AM116612130</t>
  </si>
  <si>
    <t>Super Chicken Masala 200g 25pc 5kg</t>
  </si>
  <si>
    <t>AM116612136</t>
  </si>
  <si>
    <t>Super Chicken Masala 500g 10pc 5kg</t>
  </si>
  <si>
    <t>AM116612137</t>
  </si>
  <si>
    <t>AM116612138</t>
  </si>
  <si>
    <t>Super Garam Masala 10g 600pc Rs.5.00</t>
  </si>
  <si>
    <t>AM116612155</t>
  </si>
  <si>
    <t>SUPER GARAM MASALA 20g 250pc Rs.10.00</t>
  </si>
  <si>
    <t>AM116612139</t>
  </si>
  <si>
    <t>SUPER GARAM MASALA 500g 5kg</t>
  </si>
  <si>
    <t>AACH11620</t>
  </si>
  <si>
    <t>SUPER GARAM MASALA 50g 40pc MC Rs.30.00</t>
  </si>
  <si>
    <t>AM11663072</t>
  </si>
  <si>
    <t>SUPER GARAM MASALA-200GMS (10 KGS)</t>
  </si>
  <si>
    <t>AM116612150</t>
  </si>
  <si>
    <t>SUPER MUTTON MAS 10g 120pc MC Rs.10.00</t>
  </si>
  <si>
    <t>AM116612135</t>
  </si>
  <si>
    <t>Super Mutton Masala 10g 600pc Rs.5.00</t>
  </si>
  <si>
    <t>AM116612131</t>
  </si>
  <si>
    <t>Super Mutton Masala 200g 25pc 5kg</t>
  </si>
  <si>
    <t>AM116612134</t>
  </si>
  <si>
    <t>Super Mutton Masala 500g 10pc 5kg</t>
  </si>
  <si>
    <t>AM116612151</t>
  </si>
  <si>
    <t>SUPER SAMBAR MAS 10g 120pc MC Rs.10.00</t>
  </si>
  <si>
    <t>AM116612132</t>
  </si>
  <si>
    <t>Super Sambar Masala 200g 5kg</t>
  </si>
  <si>
    <t>AM116612152</t>
  </si>
  <si>
    <t>Super Sambar Masala 500g 5kg</t>
  </si>
  <si>
    <t>AACH9012</t>
  </si>
  <si>
    <t>TAMARIND PASTE 100G 40PC SPT RS.25.00</t>
  </si>
  <si>
    <t>AACH11644</t>
  </si>
  <si>
    <t>TANDOORI CHICKEN MASA50G 40PCMC RS.41.00</t>
  </si>
  <si>
    <t>AM31786967</t>
  </si>
  <si>
    <t>TANDOORI CHICKEN MASALA-15GMS(120PCS) MC</t>
  </si>
  <si>
    <t>AM21775072</t>
  </si>
  <si>
    <t>TOMATO GARLIC PICKLE RS.10/(60 PCS)50GMS</t>
  </si>
  <si>
    <t>AM21775074</t>
  </si>
  <si>
    <t>TOMATO GARLIC PICKLE-500GM(24PCS)RS.100/</t>
  </si>
  <si>
    <t>AACH11897</t>
  </si>
  <si>
    <t>TOMATO GARLIC RP 100g 60pc B1G1 Rs.50.00</t>
  </si>
  <si>
    <t>AM116612099</t>
  </si>
  <si>
    <t>TOMATO GARLIC RP 180g 30pc B1G1 Rs.85.00</t>
  </si>
  <si>
    <t>AM21775079</t>
  </si>
  <si>
    <t>TOMATO PICKLE - 1KG (6 SET) RS.220 /-</t>
  </si>
  <si>
    <t>AM21775080</t>
  </si>
  <si>
    <t>TOMATO PICKLE - 500GMS (24 PCS) RS.100/-</t>
  </si>
  <si>
    <t>AM21775081</t>
  </si>
  <si>
    <t>TOMATO PICKLE - 5KGS (4 PCS) RS.475/-</t>
  </si>
  <si>
    <t>AACH11995</t>
  </si>
  <si>
    <t>TOMATO PICKLE 100G 60PCB1G1 RS.45.00</t>
  </si>
  <si>
    <t>AM116612094</t>
  </si>
  <si>
    <t>TOMATO PICKLE 1kg 12pc Rs.165.00</t>
  </si>
  <si>
    <t>AM116612085</t>
  </si>
  <si>
    <t>TOMATO PICKLE 200g 30pc B1G1 Rs.85.00</t>
  </si>
  <si>
    <t>AM116612064</t>
  </si>
  <si>
    <t>TOMATO PICKLE 40g 60pc Rs.10.00</t>
  </si>
  <si>
    <t>AM116612075</t>
  </si>
  <si>
    <t>TOMATO PICKLE-300GMS (24 PCS) RS.99.00</t>
  </si>
  <si>
    <t>AM116612100</t>
  </si>
  <si>
    <t>TOMATO RICE PASTE 180g30pc B1G1 Rs.85.00</t>
  </si>
  <si>
    <t>AACH11637</t>
  </si>
  <si>
    <t>TOMATO RICE PASTE 35g 60pc Rs.10.00</t>
  </si>
  <si>
    <t>AM31786968</t>
  </si>
  <si>
    <t>TOMATO RICE POWDER - 20GMS (10 KGS)</t>
  </si>
  <si>
    <t>AM11663048</t>
  </si>
  <si>
    <t>TOMATO RICE POWDER - 50 GMS (5 KGS)</t>
  </si>
  <si>
    <t>AACH11994</t>
  </si>
  <si>
    <t>TOMATOGARLIC 100G 60PCB1G1 RS.45.00</t>
  </si>
  <si>
    <t>AM116612123</t>
  </si>
  <si>
    <t>TOMATOGARLIC 100g 60pcB1G1 TRAY Rs.40.00</t>
  </si>
  <si>
    <t>AACH11636</t>
  </si>
  <si>
    <t>TOMATOGARLIC RICEPASTE 35g 60pc Rs.10.00</t>
  </si>
  <si>
    <t>AM116612124</t>
  </si>
  <si>
    <t>TOMATOPICKLE 100g 60pcB1G1 TRAY Rs.40.00</t>
  </si>
  <si>
    <t>AM11663012</t>
  </si>
  <si>
    <t>TURMERIC POWDER - 1KG (10 KGS)</t>
  </si>
  <si>
    <t>AM11663056</t>
  </si>
  <si>
    <t>TURMERIC POWDER - 200GMS(10KGS)</t>
  </si>
  <si>
    <t>AM11662991</t>
  </si>
  <si>
    <t>TURMERIC POWDER - 500GMS (10 KGS)</t>
  </si>
  <si>
    <t>AM11662975</t>
  </si>
  <si>
    <t>TURMERIC POWDER 100GMS (20KG BAG)</t>
  </si>
  <si>
    <t>AACHI12168</t>
  </si>
  <si>
    <t>TURMERIC POWDER 20g 600pc Rs.5.00</t>
  </si>
  <si>
    <t>AM116612039</t>
  </si>
  <si>
    <t>Turmeric Powder 25g 1000pc Rs.5.00</t>
  </si>
  <si>
    <t>AM116612040</t>
  </si>
  <si>
    <t>Turmeric Powder 25g 600pc Rs.5.00</t>
  </si>
  <si>
    <t>AACHI12161</t>
  </si>
  <si>
    <t>TURMERIC POWDER 35g +15g 400pc Rs.10.00</t>
  </si>
  <si>
    <t>AM116612042</t>
  </si>
  <si>
    <t>Turmeric Powder 35g 500pc Rs.10.00</t>
  </si>
  <si>
    <t>AM11662977</t>
  </si>
  <si>
    <t>TURMERIC POWDER 50GMS (20KG BAG)</t>
  </si>
  <si>
    <t>AACH8872</t>
  </si>
  <si>
    <t>TURMERIC POWDER RE.1/- (2500 PCS)</t>
  </si>
  <si>
    <t>2500</t>
  </si>
  <si>
    <t>AM31786970</t>
  </si>
  <si>
    <t>TURMERIC POWDER RS.10/- (500 PCS)</t>
  </si>
  <si>
    <t>AACH8873</t>
  </si>
  <si>
    <t>TURMERIC POWDER RS.3/- (1000 PCS)</t>
  </si>
  <si>
    <t>AM31786971</t>
  </si>
  <si>
    <t>TURMERIC POWDER RS.5/- (1000 PCS)</t>
  </si>
  <si>
    <t>AACH11147</t>
  </si>
  <si>
    <t>TURMERIC POWDER-5KGS(20 KGS BAG)</t>
  </si>
  <si>
    <t>AACH11218</t>
  </si>
  <si>
    <t>TWINKLE COMBI PACK 1055G 6PC RS.164.00</t>
  </si>
  <si>
    <t>AM042207033</t>
  </si>
  <si>
    <t>TWINKLE DETERGENT CAKE 150GMS (80PCS)</t>
  </si>
  <si>
    <t>AM042207030</t>
  </si>
  <si>
    <t>TWINKLE DETERGENT CAKERS.15/-(60PCS)</t>
  </si>
  <si>
    <t>AM042206977</t>
  </si>
  <si>
    <t>TWINKLE DETERGENT POWDER 100GM (96PCS)</t>
  </si>
  <si>
    <t>AACHI12000</t>
  </si>
  <si>
    <t>TWINKLE DISH WASH BAR 250g 48pc Rs.30.00</t>
  </si>
  <si>
    <t>AM116612041</t>
  </si>
  <si>
    <t>TWINKLE DISH WASH BAR 65g 150pc Rs.5.00</t>
  </si>
  <si>
    <t>AM042206998</t>
  </si>
  <si>
    <t>TWINKLE DISH WASH-250GMS RS.26/-(48 PCS)</t>
  </si>
  <si>
    <t>AACH11155</t>
  </si>
  <si>
    <t>TWINKLE DISH WASH-500GMS RS.50 (24 PCS)</t>
  </si>
  <si>
    <t>AM116612153</t>
  </si>
  <si>
    <t>TWINKLE DISH WASH-500GMS RS.59 (24 PCS)</t>
  </si>
  <si>
    <t>AM422012005</t>
  </si>
  <si>
    <t>TWINKLE DISH WASHBAR 130g 100pc Rs.10.00</t>
  </si>
  <si>
    <t>AM042206991</t>
  </si>
  <si>
    <t>TWINKLE DISHWASH LIQUID + SCRUB PAD PACK</t>
  </si>
  <si>
    <t>AM042206984</t>
  </si>
  <si>
    <t>TWINKLE SCRUB PAD RS.10/- (200 PCS)</t>
  </si>
  <si>
    <t>AM042206985</t>
  </si>
  <si>
    <t>TWINKLE SCRUB PAD RS.5/- (200 PCS)</t>
  </si>
  <si>
    <t>AM042206999</t>
  </si>
  <si>
    <t>TWINKLE STEEL SCRUBBER (288P)RS.15 (1+1)</t>
  </si>
  <si>
    <t>288</t>
  </si>
  <si>
    <t>AM042206986</t>
  </si>
  <si>
    <t>TWINKLE STEEL SCRUBBER RS.15/- (288 PCS)</t>
  </si>
  <si>
    <t>AM042206990</t>
  </si>
  <si>
    <t>TWINKLE STEEL SCRUBBER RS.5/- (288 PCS)</t>
  </si>
  <si>
    <t>AM042206995</t>
  </si>
  <si>
    <t>TWINKLE TOILET CLEANER-200ML(36PCS)RS.36</t>
  </si>
  <si>
    <t>AM042206996</t>
  </si>
  <si>
    <t>TWINKLE TOILET CLEANER-500ML(24PC)RS.85</t>
  </si>
  <si>
    <t>AM042206997</t>
  </si>
  <si>
    <t>TWINKLE TOILET CLEANER-750ML(12PC)RS.130</t>
  </si>
  <si>
    <t>AACH11152</t>
  </si>
  <si>
    <t>TWINKLECLEANINGPOWDER 200G 100PC RS.6.00</t>
  </si>
  <si>
    <t>AACH11153</t>
  </si>
  <si>
    <t>TWINKLECLEANINGPOWDER 400G 50PC RS.12.00</t>
  </si>
  <si>
    <t>AACH11154</t>
  </si>
  <si>
    <t>TWINKLECLEANINGPOWDER 900G 25PC RS.22.00</t>
  </si>
  <si>
    <t>AM116612146</t>
  </si>
  <si>
    <t>TWINKLECLEANINGPOWDER-900GM(25PC)RS.32/-</t>
  </si>
  <si>
    <t>AM042207001</t>
  </si>
  <si>
    <t>TWINKLEFLRCLEANER-200ML FRESH(48PC)RS.37</t>
  </si>
  <si>
    <t>AM042207002</t>
  </si>
  <si>
    <t>TWINKLEFLRCLEANER-200ML LEMON(48PC)RS.37</t>
  </si>
  <si>
    <t>AACH11156</t>
  </si>
  <si>
    <t>TWINKLEFLRCLEANER-200ML PINE(48PC)RS.37</t>
  </si>
  <si>
    <t>AM042207003</t>
  </si>
  <si>
    <t>TWINKLEFLRCLEANER-200MLLAVEND(48PC)RS.37</t>
  </si>
  <si>
    <t>AM042207004</t>
  </si>
  <si>
    <t>TWINKLEFLRCLEANER-500ML FRESH(24PC)RS.90</t>
  </si>
  <si>
    <t>AM042207005</t>
  </si>
  <si>
    <t>TWINKLEFLRCLEANER-500ML LEMON(24PC)RS.90</t>
  </si>
  <si>
    <t>AM042207006</t>
  </si>
  <si>
    <t>TWINKLEFLRCLEANER-500ML PINE(24PC)RS.90</t>
  </si>
  <si>
    <t>AM042207007</t>
  </si>
  <si>
    <t>TWINKLEFLRCLEANER-500MLLAVEND(24PC)RS.90</t>
  </si>
  <si>
    <t>AACH8894</t>
  </si>
  <si>
    <t>URID DHALL 100G 100PC RS.26.00</t>
  </si>
  <si>
    <t>AACH8893</t>
  </si>
  <si>
    <t>URID DHALL 50G 200PC RS.13.00</t>
  </si>
  <si>
    <t>AM31786972</t>
  </si>
  <si>
    <t>VANGI BATH MASALA RS.10/-(250PCS)</t>
  </si>
  <si>
    <t>AM31786973</t>
  </si>
  <si>
    <t>VATHA KULAMBU MASALA - 20GMS (5 KGS)</t>
  </si>
  <si>
    <t>AACH11148</t>
  </si>
  <si>
    <t>VATHA KULAMBU MASALA - 50GMS (5 KG)</t>
  </si>
  <si>
    <t>AM116612101</t>
  </si>
  <si>
    <t>VATHA KULAMBU RP 180g 30pc B1G1 Rs.85.00</t>
  </si>
  <si>
    <t>AACH11638</t>
  </si>
  <si>
    <t>VATHAKULAMBU RICEPASTE 35g 60pc Rs.10.00</t>
  </si>
  <si>
    <t>AACH11898</t>
  </si>
  <si>
    <t>VATHAKULAMBU RP 100g 60pc B1G1 Rs.50.00</t>
  </si>
  <si>
    <t>AACH8874</t>
  </si>
  <si>
    <t>VATHAKUZAMBU RICEPASTE-20GMRS.5/(200PCS)</t>
  </si>
  <si>
    <t>AACH11225</t>
  </si>
  <si>
    <t>VEG BIR MASALA PASTE 167g 20pc Rs.60.00</t>
  </si>
  <si>
    <t>AM116612102</t>
  </si>
  <si>
    <t>VEG BIRIYANI RP 180g 30pc B1G1 Rs.85.00</t>
  </si>
  <si>
    <t>AACH11149</t>
  </si>
  <si>
    <t>VEGETABLE FRY MASALA - 50GMS (40 PCS)</t>
  </si>
  <si>
    <t>AM31786974</t>
  </si>
  <si>
    <t>VEGETABLE MASALA - 20GMS (5 KGS)</t>
  </si>
  <si>
    <t>AACH11660</t>
  </si>
  <si>
    <t>VEN PONGAL MIX 200g 20pc Rs.55.00</t>
  </si>
  <si>
    <t>AACH8891</t>
  </si>
  <si>
    <t>VENDAYAM 100G 100PC RS.24.00</t>
  </si>
  <si>
    <t>AACH8886</t>
  </si>
  <si>
    <t>VENDAYAM 50G 200PC RS.12.00</t>
  </si>
  <si>
    <t>AACH11876</t>
  </si>
  <si>
    <t>VERMICELLI 400g 45pc Rs.40.00</t>
  </si>
  <si>
    <t>45</t>
  </si>
  <si>
    <t>AACH11880</t>
  </si>
  <si>
    <t>VERMICELLI 850g 20pc Rs.80.00</t>
  </si>
  <si>
    <t>AACH9664</t>
  </si>
  <si>
    <t>VIRUDHUNAGARSALNAMASALA20G250PC RS.10.00</t>
  </si>
  <si>
    <t>AACH9665</t>
  </si>
  <si>
    <t>VIRUDHUNAGARSALNAMASALA50G100PC RS.30.00</t>
  </si>
  <si>
    <t>AM21775099</t>
  </si>
  <si>
    <t>WHITE PUTTU FLOUR 500GMS (20PCS) RS.48/-</t>
  </si>
  <si>
    <t>Tamil Nadu</t>
  </si>
  <si>
    <t>04.09.2023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</si>
</sst>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huthan_Profile_Data/Desktop/TN%20Price%20List%20Sep'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N Price September'23"/>
    </sheetNames>
    <sheetDataSet>
      <sheetData sheetId="0">
        <row r="3">
          <cell r="B3">
            <v>90004441</v>
          </cell>
          <cell r="C3" t="str">
            <v>Appalam Kattu 100g 120pc Rs.39.00</v>
          </cell>
          <cell r="D3" t="str">
            <v>Aachi Food Division</v>
          </cell>
          <cell r="E3">
            <v>120</v>
          </cell>
          <cell r="F3">
            <v>39</v>
          </cell>
          <cell r="G3">
            <v>2182</v>
          </cell>
          <cell r="H3">
            <v>0.1</v>
          </cell>
          <cell r="I3">
            <v>2400</v>
          </cell>
          <cell r="J3">
            <v>0</v>
          </cell>
          <cell r="K3">
            <v>2400</v>
          </cell>
          <cell r="L3">
            <v>0</v>
          </cell>
          <cell r="M3">
            <v>2400</v>
          </cell>
          <cell r="N3">
            <v>20</v>
          </cell>
          <cell r="O3">
            <v>2400</v>
          </cell>
          <cell r="P3">
            <v>18.183333333333334</v>
          </cell>
          <cell r="Q3">
            <v>2182</v>
          </cell>
        </row>
        <row r="4">
          <cell r="B4">
            <v>90004442</v>
          </cell>
          <cell r="C4" t="str">
            <v>Appalam Kattu 150g 80pc Rs.58.00</v>
          </cell>
          <cell r="D4" t="str">
            <v>Aachi Food Division</v>
          </cell>
          <cell r="E4">
            <v>80</v>
          </cell>
          <cell r="F4">
            <v>58</v>
          </cell>
          <cell r="G4">
            <v>2218</v>
          </cell>
          <cell r="H4">
            <v>0.1</v>
          </cell>
          <cell r="I4">
            <v>2440.0000000000005</v>
          </cell>
          <cell r="J4">
            <v>0</v>
          </cell>
          <cell r="K4">
            <v>2440.0000000000005</v>
          </cell>
          <cell r="L4">
            <v>0</v>
          </cell>
          <cell r="M4">
            <v>2440.0000000000005</v>
          </cell>
          <cell r="N4">
            <v>30.500000000000007</v>
          </cell>
          <cell r="O4">
            <v>2440.0000000000005</v>
          </cell>
          <cell r="P4">
            <v>27.725000000000001</v>
          </cell>
          <cell r="Q4">
            <v>2218</v>
          </cell>
        </row>
        <row r="5">
          <cell r="B5">
            <v>90004443</v>
          </cell>
          <cell r="C5" t="str">
            <v>Appalam Kattu 200g 60pc Rs.77.00</v>
          </cell>
          <cell r="D5" t="str">
            <v>Aachi Food Division</v>
          </cell>
          <cell r="E5">
            <v>60</v>
          </cell>
          <cell r="F5">
            <v>77</v>
          </cell>
          <cell r="G5">
            <v>2236</v>
          </cell>
          <cell r="H5">
            <v>0.1</v>
          </cell>
          <cell r="I5">
            <v>2460</v>
          </cell>
          <cell r="J5">
            <v>0</v>
          </cell>
          <cell r="K5">
            <v>2460</v>
          </cell>
          <cell r="L5">
            <v>0</v>
          </cell>
          <cell r="M5">
            <v>2460</v>
          </cell>
          <cell r="N5">
            <v>41</v>
          </cell>
          <cell r="O5">
            <v>2460</v>
          </cell>
          <cell r="P5">
            <v>37.266666666666666</v>
          </cell>
          <cell r="Q5">
            <v>2236</v>
          </cell>
        </row>
        <row r="6">
          <cell r="B6">
            <v>90004444</v>
          </cell>
          <cell r="C6" t="str">
            <v>Appalam Kattu 250g 48pc Rs.96.00</v>
          </cell>
          <cell r="D6" t="str">
            <v>Aachi Food Division</v>
          </cell>
          <cell r="E6">
            <v>48</v>
          </cell>
          <cell r="F6">
            <v>96</v>
          </cell>
          <cell r="G6">
            <v>2225</v>
          </cell>
          <cell r="H6">
            <v>0.1</v>
          </cell>
          <cell r="I6">
            <v>2448</v>
          </cell>
          <cell r="J6">
            <v>0</v>
          </cell>
          <cell r="K6">
            <v>2448</v>
          </cell>
          <cell r="L6">
            <v>0</v>
          </cell>
          <cell r="M6">
            <v>2448</v>
          </cell>
          <cell r="N6">
            <v>51</v>
          </cell>
          <cell r="O6">
            <v>2448</v>
          </cell>
          <cell r="P6">
            <v>46.354166666666664</v>
          </cell>
          <cell r="Q6">
            <v>2225</v>
          </cell>
        </row>
        <row r="7">
          <cell r="B7">
            <v>90004251</v>
          </cell>
          <cell r="C7" t="str">
            <v>APPALAM 20g 500pc Rs.10.00</v>
          </cell>
          <cell r="D7" t="str">
            <v>Premium Division</v>
          </cell>
          <cell r="E7">
            <v>500</v>
          </cell>
          <cell r="F7">
            <v>10</v>
          </cell>
          <cell r="G7">
            <v>3176</v>
          </cell>
          <cell r="H7">
            <v>0.03</v>
          </cell>
          <cell r="I7">
            <v>3271.1163551401869</v>
          </cell>
          <cell r="J7">
            <v>0</v>
          </cell>
          <cell r="K7">
            <v>3271.1163551401869</v>
          </cell>
          <cell r="L7">
            <v>7.0000000000000007E-2</v>
          </cell>
          <cell r="M7">
            <v>3500.0945000000002</v>
          </cell>
          <cell r="N7">
            <v>7.0001890000000007</v>
          </cell>
          <cell r="O7">
            <v>3500.0945000000002</v>
          </cell>
          <cell r="P7">
            <v>6.3520000000000003</v>
          </cell>
          <cell r="Q7">
            <v>3176</v>
          </cell>
        </row>
        <row r="8">
          <cell r="B8">
            <v>90001175</v>
          </cell>
          <cell r="C8" t="str">
            <v>APPALAM RS.15/- (200PCS)</v>
          </cell>
          <cell r="D8" t="str">
            <v>Premium Division</v>
          </cell>
          <cell r="E8">
            <v>200</v>
          </cell>
          <cell r="F8">
            <v>15</v>
          </cell>
          <cell r="G8">
            <v>2178</v>
          </cell>
          <cell r="H8">
            <v>0.03</v>
          </cell>
          <cell r="I8">
            <v>2243.051214953271</v>
          </cell>
          <cell r="J8">
            <v>0</v>
          </cell>
          <cell r="K8">
            <v>2243.051214953271</v>
          </cell>
          <cell r="L8">
            <v>7.0000000000000007E-2</v>
          </cell>
          <cell r="M8">
            <v>2400.0648000000001</v>
          </cell>
          <cell r="N8">
            <v>12.000324000000001</v>
          </cell>
          <cell r="O8">
            <v>2400.0648000000001</v>
          </cell>
          <cell r="P8">
            <v>10.89</v>
          </cell>
          <cell r="Q8">
            <v>2178</v>
          </cell>
        </row>
        <row r="9">
          <cell r="B9">
            <v>90004270</v>
          </cell>
          <cell r="C9" t="str">
            <v>ASAFOETIDA POWDER 100g 50pc Rs.165.00</v>
          </cell>
          <cell r="D9" t="str">
            <v>Asafoetida Division</v>
          </cell>
          <cell r="E9">
            <v>50</v>
          </cell>
          <cell r="F9">
            <v>165</v>
          </cell>
          <cell r="G9">
            <v>4632</v>
          </cell>
          <cell r="H9">
            <v>0.1</v>
          </cell>
          <cell r="I9">
            <v>5095.2380952380945</v>
          </cell>
          <cell r="J9">
            <v>0.05</v>
          </cell>
          <cell r="K9">
            <v>5349.9999999999991</v>
          </cell>
          <cell r="L9">
            <v>0</v>
          </cell>
          <cell r="M9">
            <v>5349.9999999999991</v>
          </cell>
          <cell r="N9">
            <v>106.99999999999999</v>
          </cell>
          <cell r="O9">
            <v>5349.9999999999991</v>
          </cell>
          <cell r="P9">
            <v>97.272000000000006</v>
          </cell>
          <cell r="Q9">
            <v>4863.6000000000004</v>
          </cell>
        </row>
        <row r="10">
          <cell r="B10">
            <v>90004265</v>
          </cell>
          <cell r="C10" t="str">
            <v>ASAFOETIDA POWDER 20g 120pc Rs.32.00</v>
          </cell>
          <cell r="D10" t="str">
            <v>Asafoetida Division</v>
          </cell>
          <cell r="E10">
            <v>120</v>
          </cell>
          <cell r="F10">
            <v>32</v>
          </cell>
          <cell r="G10">
            <v>2805</v>
          </cell>
          <cell r="H10">
            <v>0.1</v>
          </cell>
          <cell r="I10">
            <v>3085.7142857142831</v>
          </cell>
          <cell r="J10">
            <v>0.05</v>
          </cell>
          <cell r="K10">
            <v>3239.9999999999973</v>
          </cell>
          <cell r="L10">
            <v>0</v>
          </cell>
          <cell r="M10">
            <v>3239.9999999999973</v>
          </cell>
          <cell r="N10">
            <v>26.999999999999979</v>
          </cell>
          <cell r="O10">
            <v>3239.9999999999973</v>
          </cell>
          <cell r="P10">
            <v>24.543749999999999</v>
          </cell>
          <cell r="Q10">
            <v>2945.25</v>
          </cell>
        </row>
        <row r="11">
          <cell r="B11">
            <v>90004313</v>
          </cell>
          <cell r="C11" t="str">
            <v>ASAFOETIDA POWDERPOUCH500g10pc Rs.836.00</v>
          </cell>
          <cell r="D11" t="str">
            <v>Asafoetida Division</v>
          </cell>
          <cell r="E11">
            <v>10</v>
          </cell>
          <cell r="F11">
            <v>836</v>
          </cell>
          <cell r="G11">
            <v>3896</v>
          </cell>
          <cell r="H11">
            <v>0.1</v>
          </cell>
          <cell r="I11">
            <v>4285.7142857142817</v>
          </cell>
          <cell r="J11">
            <v>0.05</v>
          </cell>
          <cell r="K11">
            <v>4499.9999999999955</v>
          </cell>
          <cell r="L11">
            <v>0</v>
          </cell>
          <cell r="M11">
            <v>4499.9999999999955</v>
          </cell>
          <cell r="N11">
            <v>449.99999999999955</v>
          </cell>
          <cell r="O11">
            <v>4499.9999999999955</v>
          </cell>
          <cell r="P11">
            <v>409.08000000000004</v>
          </cell>
          <cell r="Q11">
            <v>4090.8</v>
          </cell>
        </row>
        <row r="12">
          <cell r="B12">
            <v>90004312</v>
          </cell>
          <cell r="C12" t="str">
            <v>ASAFOETIDA POWDERJAR 500g 12pc Rs.900.00</v>
          </cell>
          <cell r="D12" t="str">
            <v>Asafoetida Division</v>
          </cell>
          <cell r="E12">
            <v>12</v>
          </cell>
          <cell r="F12">
            <v>900</v>
          </cell>
          <cell r="G12">
            <v>5610</v>
          </cell>
          <cell r="H12">
            <v>0.1</v>
          </cell>
          <cell r="I12">
            <v>6171.4285714285734</v>
          </cell>
          <cell r="J12">
            <v>0.05</v>
          </cell>
          <cell r="K12">
            <v>6480.0000000000018</v>
          </cell>
          <cell r="L12">
            <v>0</v>
          </cell>
          <cell r="M12">
            <v>6480.0000000000018</v>
          </cell>
          <cell r="N12">
            <v>540.00000000000011</v>
          </cell>
          <cell r="O12">
            <v>6480.0000000000018</v>
          </cell>
          <cell r="P12">
            <v>490.875</v>
          </cell>
          <cell r="Q12">
            <v>5890.5</v>
          </cell>
        </row>
        <row r="13">
          <cell r="B13">
            <v>90004269</v>
          </cell>
          <cell r="C13" t="str">
            <v>ASAFOETIDA POWDER 50g 120pc Rs.85.00</v>
          </cell>
          <cell r="D13" t="str">
            <v>Asafoetida Division</v>
          </cell>
          <cell r="E13">
            <v>120</v>
          </cell>
          <cell r="F13">
            <v>85</v>
          </cell>
          <cell r="G13">
            <v>5610</v>
          </cell>
          <cell r="H13">
            <v>0.1</v>
          </cell>
          <cell r="I13">
            <v>6171.4285714285716</v>
          </cell>
          <cell r="J13">
            <v>0.05</v>
          </cell>
          <cell r="K13">
            <v>6480</v>
          </cell>
          <cell r="L13">
            <v>0</v>
          </cell>
          <cell r="M13">
            <v>6480</v>
          </cell>
          <cell r="N13">
            <v>54</v>
          </cell>
          <cell r="O13">
            <v>6480</v>
          </cell>
          <cell r="P13">
            <v>49.087499999999999</v>
          </cell>
          <cell r="Q13">
            <v>5890.5</v>
          </cell>
        </row>
        <row r="14">
          <cell r="B14">
            <v>90004758</v>
          </cell>
          <cell r="C14" t="str">
            <v>ASAFOETIDA POWDER CONT 50g 60pc Rs.85.00</v>
          </cell>
          <cell r="D14" t="str">
            <v>Asafoetida Division</v>
          </cell>
          <cell r="E14">
            <v>60</v>
          </cell>
          <cell r="F14">
            <v>85</v>
          </cell>
          <cell r="G14">
            <v>3481</v>
          </cell>
          <cell r="H14">
            <v>0.1</v>
          </cell>
          <cell r="I14">
            <v>3828.5714285714271</v>
          </cell>
          <cell r="J14">
            <v>0.05</v>
          </cell>
          <cell r="K14">
            <v>4019.9999999999986</v>
          </cell>
          <cell r="L14">
            <v>0</v>
          </cell>
          <cell r="M14">
            <v>4019.9999999999986</v>
          </cell>
          <cell r="N14">
            <v>66.999999999999972</v>
          </cell>
          <cell r="O14">
            <v>4019.9999999999982</v>
          </cell>
          <cell r="P14">
            <v>60.917500000000004</v>
          </cell>
          <cell r="Q14">
            <v>3655.05</v>
          </cell>
        </row>
        <row r="15">
          <cell r="B15">
            <v>90000022</v>
          </cell>
          <cell r="C15" t="str">
            <v>Asafoetida Powder 5gms - (600 Pcs)</v>
          </cell>
          <cell r="D15" t="str">
            <v>Premium Division</v>
          </cell>
          <cell r="E15">
            <v>600</v>
          </cell>
          <cell r="F15">
            <v>10</v>
          </cell>
          <cell r="G15">
            <v>3630</v>
          </cell>
          <cell r="H15">
            <v>0.03</v>
          </cell>
          <cell r="I15">
            <v>3738.4186915887854</v>
          </cell>
          <cell r="J15">
            <v>0.05</v>
          </cell>
          <cell r="K15">
            <v>3925.3396261682246</v>
          </cell>
          <cell r="L15">
            <v>7.0000000000000007E-2</v>
          </cell>
          <cell r="M15">
            <v>4200.1134000000002</v>
          </cell>
          <cell r="N15">
            <v>7.0001890000000007</v>
          </cell>
          <cell r="O15">
            <v>4200.1134000000002</v>
          </cell>
          <cell r="P15">
            <v>6.3525</v>
          </cell>
          <cell r="Q15">
            <v>3811.5</v>
          </cell>
        </row>
        <row r="16">
          <cell r="B16">
            <v>90004236</v>
          </cell>
          <cell r="C16" t="str">
            <v>ASAFOETIDA SARAM 2.5g 2000pc Rs.2.00</v>
          </cell>
          <cell r="D16" t="str">
            <v>Special Division</v>
          </cell>
          <cell r="E16">
            <v>2000</v>
          </cell>
          <cell r="F16">
            <v>2</v>
          </cell>
          <cell r="G16">
            <v>2597</v>
          </cell>
          <cell r="H16">
            <v>0.1</v>
          </cell>
          <cell r="I16">
            <v>2857.1428571428578</v>
          </cell>
          <cell r="J16">
            <v>0.05</v>
          </cell>
          <cell r="K16">
            <v>3000.0000000000009</v>
          </cell>
          <cell r="L16">
            <v>0</v>
          </cell>
          <cell r="M16">
            <v>3000.0000000000009</v>
          </cell>
          <cell r="N16">
            <v>1.5000000000000004</v>
          </cell>
          <cell r="O16">
            <v>3000.0000000000009</v>
          </cell>
          <cell r="P16">
            <v>1.3634249999999999</v>
          </cell>
          <cell r="Q16">
            <v>2726.85</v>
          </cell>
        </row>
        <row r="17">
          <cell r="B17">
            <v>90003252</v>
          </cell>
          <cell r="C17" t="str">
            <v>BADAM DRINK MIX - 100GMS (40PCS) RS.50/-</v>
          </cell>
          <cell r="D17" t="str">
            <v>Aachi Food Division</v>
          </cell>
          <cell r="E17">
            <v>40</v>
          </cell>
          <cell r="F17">
            <v>50</v>
          </cell>
          <cell r="G17">
            <v>1233</v>
          </cell>
          <cell r="H17">
            <v>0.1</v>
          </cell>
          <cell r="I17">
            <v>1355.9322033898302</v>
          </cell>
          <cell r="J17">
            <v>0.18</v>
          </cell>
          <cell r="K17">
            <v>1599.9999999999995</v>
          </cell>
          <cell r="L17">
            <v>0</v>
          </cell>
          <cell r="M17">
            <v>1599.9999999999995</v>
          </cell>
          <cell r="N17">
            <v>39.999999999999986</v>
          </cell>
          <cell r="O17">
            <v>1599.9999999999995</v>
          </cell>
          <cell r="P17">
            <v>36.3735</v>
          </cell>
          <cell r="Q17">
            <v>1454.94</v>
          </cell>
        </row>
        <row r="18">
          <cell r="B18">
            <v>90003253</v>
          </cell>
          <cell r="C18" t="str">
            <v>BADAM DRINK MIX-100GMS(40PCS)1+1 RS.90/-</v>
          </cell>
          <cell r="D18" t="str">
            <v>Aachi Food Division</v>
          </cell>
          <cell r="E18">
            <v>20</v>
          </cell>
          <cell r="F18">
            <v>90</v>
          </cell>
          <cell r="G18">
            <v>1109</v>
          </cell>
          <cell r="H18">
            <v>0.1</v>
          </cell>
          <cell r="I18">
            <v>1220.3389830508474</v>
          </cell>
          <cell r="J18">
            <v>0.18</v>
          </cell>
          <cell r="K18">
            <v>1440</v>
          </cell>
          <cell r="L18">
            <v>0</v>
          </cell>
          <cell r="M18">
            <v>1440</v>
          </cell>
          <cell r="N18">
            <v>72</v>
          </cell>
          <cell r="O18">
            <v>1440</v>
          </cell>
          <cell r="P18">
            <v>65.430999999999997</v>
          </cell>
          <cell r="Q18">
            <v>1308.6199999999999</v>
          </cell>
        </row>
        <row r="19">
          <cell r="B19">
            <v>90003393</v>
          </cell>
          <cell r="C19" t="str">
            <v>BADAM DRINK MIX 12GMS (400 PCS) RS.5/-</v>
          </cell>
          <cell r="D19" t="str">
            <v>Special Division</v>
          </cell>
          <cell r="E19">
            <v>400</v>
          </cell>
          <cell r="F19">
            <v>5</v>
          </cell>
          <cell r="G19">
            <v>1310</v>
          </cell>
          <cell r="H19">
            <v>0.1</v>
          </cell>
          <cell r="I19">
            <v>1440.6779661016951</v>
          </cell>
          <cell r="J19">
            <v>0.18</v>
          </cell>
          <cell r="K19">
            <v>1700.0000000000002</v>
          </cell>
          <cell r="L19">
            <v>0</v>
          </cell>
          <cell r="M19">
            <v>1700.0000000000002</v>
          </cell>
          <cell r="N19">
            <v>4.2500000000000009</v>
          </cell>
          <cell r="O19">
            <v>1700.0000000000005</v>
          </cell>
          <cell r="P19">
            <v>3.8645</v>
          </cell>
          <cell r="Q19">
            <v>1545.8</v>
          </cell>
        </row>
        <row r="20">
          <cell r="B20">
            <v>90004081</v>
          </cell>
          <cell r="C20" t="str">
            <v>BAJJI BONDA POWDER 200g 10kg Rs.40.00</v>
          </cell>
          <cell r="D20" t="str">
            <v>Aachi Food Division</v>
          </cell>
          <cell r="E20">
            <v>50</v>
          </cell>
          <cell r="F20">
            <v>40</v>
          </cell>
          <cell r="G20">
            <v>879</v>
          </cell>
          <cell r="H20">
            <v>0.06</v>
          </cell>
          <cell r="I20">
            <v>932.20338983050794</v>
          </cell>
          <cell r="J20">
            <v>0.18</v>
          </cell>
          <cell r="K20">
            <v>1099.9999999999993</v>
          </cell>
          <cell r="L20">
            <v>0</v>
          </cell>
          <cell r="M20">
            <v>1099.9999999999993</v>
          </cell>
          <cell r="N20">
            <v>21.999999999999986</v>
          </cell>
          <cell r="O20">
            <v>1099.9999999999993</v>
          </cell>
          <cell r="P20">
            <v>20.744399999999999</v>
          </cell>
          <cell r="Q20">
            <v>1037.22</v>
          </cell>
        </row>
        <row r="21">
          <cell r="B21">
            <v>90004082</v>
          </cell>
          <cell r="C21" t="str">
            <v>BAJJI BONDA POWDER 500g 10kg Rs.100.00</v>
          </cell>
          <cell r="D21" t="str">
            <v>Aachi Food Division</v>
          </cell>
          <cell r="E21">
            <v>20</v>
          </cell>
          <cell r="F21">
            <v>100</v>
          </cell>
          <cell r="G21">
            <v>871</v>
          </cell>
          <cell r="H21">
            <v>0.06</v>
          </cell>
          <cell r="I21">
            <v>923.72881355932157</v>
          </cell>
          <cell r="J21">
            <v>0.18</v>
          </cell>
          <cell r="K21">
            <v>1089.9999999999995</v>
          </cell>
          <cell r="L21">
            <v>0</v>
          </cell>
          <cell r="M21">
            <v>1089.9999999999995</v>
          </cell>
          <cell r="N21">
            <v>54.499999999999979</v>
          </cell>
          <cell r="O21">
            <v>1089.9999999999995</v>
          </cell>
          <cell r="P21">
            <v>51.388999999999996</v>
          </cell>
          <cell r="Q21">
            <v>1027.78</v>
          </cell>
        </row>
        <row r="22">
          <cell r="B22">
            <v>90000045</v>
          </cell>
          <cell r="C22" t="str">
            <v>Biriyani Masala - 100gms (5 Kgs)</v>
          </cell>
          <cell r="D22" t="str">
            <v>Bulk Masala</v>
          </cell>
          <cell r="E22">
            <v>50</v>
          </cell>
          <cell r="F22">
            <v>88</v>
          </cell>
          <cell r="G22">
            <v>2181</v>
          </cell>
          <cell r="H22">
            <v>7.0000000000000007E-2</v>
          </cell>
          <cell r="I22">
            <v>2333.3333333333335</v>
          </cell>
          <cell r="J22">
            <v>0.05</v>
          </cell>
          <cell r="K22">
            <v>2450</v>
          </cell>
          <cell r="L22">
            <v>0</v>
          </cell>
          <cell r="M22">
            <v>2450</v>
          </cell>
          <cell r="N22">
            <v>49</v>
          </cell>
          <cell r="O22">
            <v>2450</v>
          </cell>
          <cell r="P22">
            <v>45.801000000000002</v>
          </cell>
          <cell r="Q22">
            <v>2290.0500000000002</v>
          </cell>
        </row>
        <row r="23">
          <cell r="B23">
            <v>90000048</v>
          </cell>
          <cell r="C23" t="str">
            <v>Biriyani Masala - 50gms (10 Kgs)</v>
          </cell>
          <cell r="D23" t="str">
            <v>50 Gm Division</v>
          </cell>
          <cell r="E23">
            <v>200</v>
          </cell>
          <cell r="F23">
            <v>45</v>
          </cell>
          <cell r="G23">
            <v>4361</v>
          </cell>
          <cell r="H23">
            <v>7.0000000000000007E-2</v>
          </cell>
          <cell r="I23">
            <v>4666.666666666667</v>
          </cell>
          <cell r="J23">
            <v>0.05</v>
          </cell>
          <cell r="K23">
            <v>4900</v>
          </cell>
          <cell r="L23">
            <v>0</v>
          </cell>
          <cell r="M23">
            <v>4900</v>
          </cell>
          <cell r="N23">
            <v>24.5</v>
          </cell>
          <cell r="O23">
            <v>4900</v>
          </cell>
          <cell r="P23">
            <v>22.895250000000001</v>
          </cell>
          <cell r="Q23">
            <v>4579.05</v>
          </cell>
        </row>
        <row r="24">
          <cell r="B24">
            <v>90003363</v>
          </cell>
          <cell r="C24" t="str">
            <v>BIRIYANI MASALA - 200GMS (5 KGS)</v>
          </cell>
          <cell r="D24" t="str">
            <v>Bulk Masala</v>
          </cell>
          <cell r="E24">
            <v>25</v>
          </cell>
          <cell r="F24">
            <v>170</v>
          </cell>
          <cell r="G24">
            <v>2172</v>
          </cell>
          <cell r="H24">
            <v>7.0000000000000007E-2</v>
          </cell>
          <cell r="I24">
            <v>2323.8095238095234</v>
          </cell>
          <cell r="J24">
            <v>0.05</v>
          </cell>
          <cell r="K24">
            <v>2439.9999999999995</v>
          </cell>
          <cell r="L24">
            <v>0</v>
          </cell>
          <cell r="M24">
            <v>2439.9999999999995</v>
          </cell>
          <cell r="N24">
            <v>97.59999999999998</v>
          </cell>
          <cell r="O24">
            <v>2439.9999999999995</v>
          </cell>
          <cell r="P24">
            <v>91.22399999999999</v>
          </cell>
          <cell r="Q24">
            <v>2280.6</v>
          </cell>
        </row>
        <row r="25">
          <cell r="B25">
            <v>90004151</v>
          </cell>
          <cell r="C25" t="str">
            <v>BUTTER CHICKEN MASA 50g 40pc MC Rs.41.00</v>
          </cell>
          <cell r="D25" t="str">
            <v>50 Gm Division</v>
          </cell>
          <cell r="E25">
            <v>40</v>
          </cell>
          <cell r="F25">
            <v>41</v>
          </cell>
          <cell r="G25">
            <v>1168</v>
          </cell>
          <cell r="H25">
            <v>7.0000000000000007E-2</v>
          </cell>
          <cell r="I25">
            <v>1249.5238095238094</v>
          </cell>
          <cell r="J25">
            <v>0.05</v>
          </cell>
          <cell r="K25">
            <v>1311.9999999999998</v>
          </cell>
          <cell r="L25">
            <v>0</v>
          </cell>
          <cell r="M25">
            <v>1311.9999999999998</v>
          </cell>
          <cell r="N25">
            <v>32.799999999999997</v>
          </cell>
          <cell r="O25">
            <v>1312</v>
          </cell>
          <cell r="P25">
            <v>30.660000000000004</v>
          </cell>
          <cell r="Q25">
            <v>1226.4000000000001</v>
          </cell>
        </row>
        <row r="26">
          <cell r="B26">
            <v>90000057</v>
          </cell>
          <cell r="C26" t="str">
            <v>Butter Milk Masala - 50gms (5 Kgs)</v>
          </cell>
          <cell r="D26" t="str">
            <v>50 Gm Division</v>
          </cell>
          <cell r="E26">
            <v>100</v>
          </cell>
          <cell r="F26">
            <v>12</v>
          </cell>
          <cell r="G26">
            <v>534</v>
          </cell>
          <cell r="H26">
            <v>7.0000000000000007E-2</v>
          </cell>
          <cell r="I26">
            <v>571.42857142857144</v>
          </cell>
          <cell r="J26">
            <v>0.05</v>
          </cell>
          <cell r="K26">
            <v>600</v>
          </cell>
          <cell r="L26">
            <v>0</v>
          </cell>
          <cell r="M26">
            <v>600</v>
          </cell>
          <cell r="N26">
            <v>6</v>
          </cell>
          <cell r="O26">
            <v>600</v>
          </cell>
          <cell r="P26">
            <v>5.6070000000000002</v>
          </cell>
          <cell r="Q26">
            <v>560.70000000000005</v>
          </cell>
        </row>
        <row r="27">
          <cell r="B27">
            <v>90000058</v>
          </cell>
          <cell r="C27" t="str">
            <v>Chaat Masala - 15gms (120 Pcs)</v>
          </cell>
          <cell r="D27" t="str">
            <v>Premium Division</v>
          </cell>
          <cell r="E27">
            <v>120</v>
          </cell>
          <cell r="F27">
            <v>10</v>
          </cell>
          <cell r="G27">
            <v>830</v>
          </cell>
          <cell r="H27">
            <v>0.03</v>
          </cell>
          <cell r="I27">
            <v>854.49570093457976</v>
          </cell>
          <cell r="J27">
            <v>0.05</v>
          </cell>
          <cell r="K27">
            <v>897.2204859813088</v>
          </cell>
          <cell r="L27">
            <v>7.0000000000000007E-2</v>
          </cell>
          <cell r="M27">
            <v>960.02592000000038</v>
          </cell>
          <cell r="N27">
            <v>8.0002160000000035</v>
          </cell>
          <cell r="O27">
            <v>960.02592000000038</v>
          </cell>
          <cell r="P27">
            <v>7.2625000000000002</v>
          </cell>
          <cell r="Q27">
            <v>871.5</v>
          </cell>
        </row>
        <row r="28">
          <cell r="B28">
            <v>90000061</v>
          </cell>
          <cell r="C28" t="str">
            <v>Chaat Masala Rs.5/-</v>
          </cell>
          <cell r="D28" t="str">
            <v>Special Division</v>
          </cell>
          <cell r="E28">
            <v>600</v>
          </cell>
          <cell r="F28">
            <v>5</v>
          </cell>
          <cell r="G28">
            <v>1818</v>
          </cell>
          <cell r="H28">
            <v>0.1</v>
          </cell>
          <cell r="I28">
            <v>1999.9999999999973</v>
          </cell>
          <cell r="J28">
            <v>0.05</v>
          </cell>
          <cell r="K28">
            <v>2099.9999999999973</v>
          </cell>
          <cell r="L28">
            <v>0</v>
          </cell>
          <cell r="M28">
            <v>2099.9999999999973</v>
          </cell>
          <cell r="N28">
            <v>3.4999999999999956</v>
          </cell>
          <cell r="O28">
            <v>2099.9999999999973</v>
          </cell>
          <cell r="P28">
            <v>3.1815000000000002</v>
          </cell>
          <cell r="Q28">
            <v>1908.9</v>
          </cell>
        </row>
        <row r="29">
          <cell r="B29">
            <v>90000062</v>
          </cell>
          <cell r="C29" t="str">
            <v>Channa Masala - 15gms (120 Pcs)</v>
          </cell>
          <cell r="D29" t="str">
            <v>Premium Division</v>
          </cell>
          <cell r="E29">
            <v>120</v>
          </cell>
          <cell r="F29">
            <v>10</v>
          </cell>
          <cell r="G29">
            <v>830</v>
          </cell>
          <cell r="H29">
            <v>0.03</v>
          </cell>
          <cell r="I29">
            <v>854.49570093457976</v>
          </cell>
          <cell r="J29">
            <v>0.05</v>
          </cell>
          <cell r="K29">
            <v>897.2204859813088</v>
          </cell>
          <cell r="L29">
            <v>7.0000000000000007E-2</v>
          </cell>
          <cell r="M29">
            <v>960.02592000000038</v>
          </cell>
          <cell r="N29">
            <v>8.0002160000000035</v>
          </cell>
          <cell r="O29">
            <v>960.02592000000038</v>
          </cell>
          <cell r="P29">
            <v>7.2625000000000002</v>
          </cell>
          <cell r="Q29">
            <v>871.5</v>
          </cell>
        </row>
        <row r="30">
          <cell r="B30">
            <v>90000064</v>
          </cell>
          <cell r="C30" t="str">
            <v>Channa Masala Rs.5/-</v>
          </cell>
          <cell r="D30" t="str">
            <v>Special Division</v>
          </cell>
          <cell r="E30">
            <v>600</v>
          </cell>
          <cell r="F30">
            <v>5</v>
          </cell>
          <cell r="G30">
            <v>1818</v>
          </cell>
          <cell r="H30">
            <v>0.1</v>
          </cell>
          <cell r="I30">
            <v>1999.9999999999973</v>
          </cell>
          <cell r="J30">
            <v>0.05</v>
          </cell>
          <cell r="K30">
            <v>2099.9999999999973</v>
          </cell>
          <cell r="L30">
            <v>0</v>
          </cell>
          <cell r="M30">
            <v>2099.9999999999973</v>
          </cell>
          <cell r="N30">
            <v>3.4999999999999956</v>
          </cell>
          <cell r="O30">
            <v>2099.9999999999973</v>
          </cell>
          <cell r="P30">
            <v>3.1815000000000002</v>
          </cell>
          <cell r="Q30">
            <v>1908.9</v>
          </cell>
        </row>
        <row r="31">
          <cell r="B31">
            <v>90000065</v>
          </cell>
          <cell r="C31" t="str">
            <v>Chemba Puttu Flour 500gms - (10 Kgs)</v>
          </cell>
          <cell r="D31" t="str">
            <v>Aachi Food Division</v>
          </cell>
          <cell r="E31">
            <v>20</v>
          </cell>
          <cell r="F31">
            <v>55</v>
          </cell>
          <cell r="G31">
            <v>791</v>
          </cell>
          <cell r="H31">
            <v>0.06</v>
          </cell>
          <cell r="I31">
            <v>838.09523809523819</v>
          </cell>
          <cell r="J31">
            <v>0.05</v>
          </cell>
          <cell r="K31">
            <v>880.00000000000011</v>
          </cell>
          <cell r="L31">
            <v>0</v>
          </cell>
          <cell r="M31">
            <v>880.00000000000011</v>
          </cell>
          <cell r="N31">
            <v>44.000000000000007</v>
          </cell>
          <cell r="O31">
            <v>880.00000000000011</v>
          </cell>
          <cell r="P31">
            <v>41.527499999999996</v>
          </cell>
          <cell r="Q31">
            <v>830.55</v>
          </cell>
        </row>
        <row r="32">
          <cell r="B32">
            <v>90004067</v>
          </cell>
          <cell r="C32" t="str">
            <v>CHICKEN KABABPOWDER 100g50pc KA Rs.35.00</v>
          </cell>
          <cell r="D32" t="str">
            <v>Bulk Masala</v>
          </cell>
          <cell r="E32">
            <v>50</v>
          </cell>
          <cell r="F32">
            <v>35</v>
          </cell>
          <cell r="G32">
            <v>1102</v>
          </cell>
          <cell r="H32">
            <v>0.08</v>
          </cell>
          <cell r="I32">
            <v>1190.4761904761904</v>
          </cell>
          <cell r="J32">
            <v>0.05</v>
          </cell>
          <cell r="K32">
            <v>1250</v>
          </cell>
          <cell r="L32">
            <v>0</v>
          </cell>
          <cell r="M32">
            <v>1250</v>
          </cell>
          <cell r="N32">
            <v>25</v>
          </cell>
          <cell r="O32">
            <v>1250</v>
          </cell>
          <cell r="P32">
            <v>23.141999999999999</v>
          </cell>
          <cell r="Q32">
            <v>1157.0999999999999</v>
          </cell>
        </row>
        <row r="33">
          <cell r="B33">
            <v>90004692</v>
          </cell>
          <cell r="C33" t="str">
            <v>Chicken Kabab Powder 500g 5kg KA</v>
          </cell>
          <cell r="D33" t="str">
            <v>Bulk Masala</v>
          </cell>
          <cell r="E33">
            <v>10</v>
          </cell>
          <cell r="F33">
            <v>175</v>
          </cell>
          <cell r="G33">
            <v>1082</v>
          </cell>
          <cell r="H33">
            <v>0.1</v>
          </cell>
          <cell r="I33">
            <v>1190.4761904761906</v>
          </cell>
          <cell r="J33">
            <v>0.05</v>
          </cell>
          <cell r="K33">
            <v>1250.0000000000002</v>
          </cell>
          <cell r="L33">
            <v>0</v>
          </cell>
          <cell r="M33">
            <v>1250.0000000000002</v>
          </cell>
          <cell r="N33">
            <v>125.00000000000003</v>
          </cell>
          <cell r="O33">
            <v>1250.0000000000002</v>
          </cell>
          <cell r="P33">
            <v>113.60999999999999</v>
          </cell>
          <cell r="Q33">
            <v>1136.0999999999999</v>
          </cell>
        </row>
        <row r="34">
          <cell r="B34">
            <v>90004483</v>
          </cell>
          <cell r="C34" t="str">
            <v>Kerala Chicken Masala 100g 5kg Rs.48.00</v>
          </cell>
          <cell r="D34" t="str">
            <v>Bulk Masala</v>
          </cell>
          <cell r="E34">
            <v>50</v>
          </cell>
          <cell r="F34">
            <v>48</v>
          </cell>
          <cell r="G34">
            <v>1323</v>
          </cell>
          <cell r="H34">
            <v>0.08</v>
          </cell>
          <cell r="I34">
            <v>1428.5714285714284</v>
          </cell>
          <cell r="J34">
            <v>0.05</v>
          </cell>
          <cell r="K34">
            <v>1499.9999999999998</v>
          </cell>
          <cell r="L34">
            <v>0</v>
          </cell>
          <cell r="M34">
            <v>1499.9999999999998</v>
          </cell>
          <cell r="N34">
            <v>29.999999999999996</v>
          </cell>
          <cell r="O34">
            <v>1499.9999999999998</v>
          </cell>
          <cell r="P34">
            <v>27.783000000000001</v>
          </cell>
          <cell r="Q34">
            <v>1389.15</v>
          </cell>
        </row>
        <row r="35">
          <cell r="B35">
            <v>90004365</v>
          </cell>
          <cell r="C35" t="str">
            <v>CHICKEN MASALA 100g 100pc 10kg OFR KL</v>
          </cell>
          <cell r="D35" t="str">
            <v>Bulk Masala</v>
          </cell>
          <cell r="E35">
            <v>100</v>
          </cell>
          <cell r="F35">
            <v>46</v>
          </cell>
          <cell r="G35">
            <v>2646</v>
          </cell>
          <cell r="H35">
            <v>0.08</v>
          </cell>
          <cell r="I35">
            <v>2857.1428571428564</v>
          </cell>
          <cell r="J35">
            <v>0.05</v>
          </cell>
          <cell r="K35">
            <v>2999.9999999999991</v>
          </cell>
          <cell r="L35">
            <v>0</v>
          </cell>
          <cell r="M35">
            <v>2999.9999999999991</v>
          </cell>
          <cell r="N35">
            <v>29.999999999999989</v>
          </cell>
          <cell r="O35">
            <v>2999.9999999999991</v>
          </cell>
          <cell r="P35">
            <v>27.783000000000001</v>
          </cell>
          <cell r="Q35">
            <v>2778.3</v>
          </cell>
        </row>
        <row r="36">
          <cell r="B36">
            <v>90004366</v>
          </cell>
          <cell r="C36" t="str">
            <v>MEAT MASALA 100g 100pc 10kg OFR KL</v>
          </cell>
          <cell r="D36" t="str">
            <v>Bulk Masala</v>
          </cell>
          <cell r="E36">
            <v>100</v>
          </cell>
          <cell r="F36">
            <v>46</v>
          </cell>
          <cell r="G36">
            <v>2646</v>
          </cell>
          <cell r="H36">
            <v>0.08</v>
          </cell>
          <cell r="I36">
            <v>2857.1428571428564</v>
          </cell>
          <cell r="J36">
            <v>0.05</v>
          </cell>
          <cell r="K36">
            <v>2999.9999999999991</v>
          </cell>
          <cell r="L36">
            <v>0</v>
          </cell>
          <cell r="M36">
            <v>2999.9999999999991</v>
          </cell>
          <cell r="N36">
            <v>29.999999999999989</v>
          </cell>
          <cell r="O36">
            <v>2999.9999999999991</v>
          </cell>
          <cell r="P36">
            <v>27.783000000000001</v>
          </cell>
          <cell r="Q36">
            <v>2778.3</v>
          </cell>
        </row>
        <row r="37">
          <cell r="B37">
            <v>90004367</v>
          </cell>
          <cell r="C37" t="str">
            <v>CHICKEN 65 MASALA 100g 50pc 5kg OFR KL</v>
          </cell>
          <cell r="D37" t="str">
            <v>Bulk Masala</v>
          </cell>
          <cell r="E37">
            <v>50</v>
          </cell>
          <cell r="F37">
            <v>45</v>
          </cell>
          <cell r="G37">
            <v>1146</v>
          </cell>
          <cell r="H37">
            <v>0.08</v>
          </cell>
          <cell r="I37">
            <v>1238.0952380952381</v>
          </cell>
          <cell r="J37">
            <v>0.05</v>
          </cell>
          <cell r="K37">
            <v>1300</v>
          </cell>
          <cell r="L37">
            <v>0</v>
          </cell>
          <cell r="M37">
            <v>1300</v>
          </cell>
          <cell r="N37">
            <v>26</v>
          </cell>
          <cell r="O37">
            <v>1300</v>
          </cell>
          <cell r="P37">
            <v>24.065999999999999</v>
          </cell>
          <cell r="Q37">
            <v>1203.3</v>
          </cell>
        </row>
        <row r="38">
          <cell r="B38">
            <v>90004368</v>
          </cell>
          <cell r="C38" t="str">
            <v>KERALA SAMBAR POWDER 100g 5kg OFR</v>
          </cell>
          <cell r="D38" t="str">
            <v>Bulk Masala</v>
          </cell>
          <cell r="E38">
            <v>50</v>
          </cell>
          <cell r="F38">
            <v>42</v>
          </cell>
          <cell r="G38">
            <v>1235</v>
          </cell>
          <cell r="H38">
            <v>0.08</v>
          </cell>
          <cell r="I38">
            <v>1333.3333333333323</v>
          </cell>
          <cell r="J38">
            <v>0.05</v>
          </cell>
          <cell r="K38">
            <v>1399.9999999999989</v>
          </cell>
          <cell r="L38">
            <v>0</v>
          </cell>
          <cell r="M38">
            <v>1399.9999999999989</v>
          </cell>
          <cell r="N38">
            <v>27.999999999999979</v>
          </cell>
          <cell r="O38">
            <v>1399.9999999999989</v>
          </cell>
          <cell r="P38">
            <v>25.934999999999999</v>
          </cell>
          <cell r="Q38">
            <v>1296.75</v>
          </cell>
        </row>
        <row r="39">
          <cell r="B39">
            <v>90004370</v>
          </cell>
          <cell r="C39" t="str">
            <v>GARAM MASALA 100g 50pc 5kg OFR KL</v>
          </cell>
          <cell r="D39" t="str">
            <v>Bulk Masala</v>
          </cell>
          <cell r="E39">
            <v>50</v>
          </cell>
          <cell r="F39">
            <v>85</v>
          </cell>
          <cell r="G39">
            <v>2646</v>
          </cell>
          <cell r="H39">
            <v>0.08</v>
          </cell>
          <cell r="I39">
            <v>2857.1428571428569</v>
          </cell>
          <cell r="J39">
            <v>0.05</v>
          </cell>
          <cell r="K39">
            <v>2999.9999999999995</v>
          </cell>
          <cell r="L39">
            <v>0</v>
          </cell>
          <cell r="M39">
            <v>2999.9999999999995</v>
          </cell>
          <cell r="N39">
            <v>59.999999999999993</v>
          </cell>
          <cell r="O39">
            <v>2999.9999999999995</v>
          </cell>
          <cell r="P39">
            <v>55.566000000000003</v>
          </cell>
          <cell r="Q39">
            <v>2778.3</v>
          </cell>
        </row>
        <row r="40">
          <cell r="B40">
            <v>90000067</v>
          </cell>
          <cell r="C40" t="str">
            <v>Chicken 65 Masala - 100gms (5 kgs)</v>
          </cell>
          <cell r="D40" t="str">
            <v>Bulk Masala</v>
          </cell>
          <cell r="E40">
            <v>50</v>
          </cell>
          <cell r="F40">
            <v>66</v>
          </cell>
          <cell r="G40">
            <v>1847</v>
          </cell>
          <cell r="H40">
            <v>7.0000000000000007E-2</v>
          </cell>
          <cell r="I40">
            <v>1976.1904761904768</v>
          </cell>
          <cell r="J40">
            <v>0.05</v>
          </cell>
          <cell r="K40">
            <v>2075.0000000000009</v>
          </cell>
          <cell r="L40">
            <v>0</v>
          </cell>
          <cell r="M40">
            <v>2075.0000000000009</v>
          </cell>
          <cell r="N40">
            <v>41.500000000000021</v>
          </cell>
          <cell r="O40">
            <v>2075.0000000000009</v>
          </cell>
          <cell r="P40">
            <v>38.786999999999999</v>
          </cell>
          <cell r="Q40">
            <v>1939.35</v>
          </cell>
        </row>
        <row r="41">
          <cell r="B41">
            <v>90000069</v>
          </cell>
          <cell r="C41" t="str">
            <v>Chicken 65 Masala - 200gms (10 Kgs)</v>
          </cell>
          <cell r="D41" t="str">
            <v>Bulk Masala</v>
          </cell>
          <cell r="E41">
            <v>50</v>
          </cell>
          <cell r="F41">
            <v>130</v>
          </cell>
          <cell r="G41">
            <v>3676</v>
          </cell>
          <cell r="H41">
            <v>7.0000000000000007E-2</v>
          </cell>
          <cell r="I41">
            <v>3933.3333333333335</v>
          </cell>
          <cell r="J41">
            <v>0.05</v>
          </cell>
          <cell r="K41">
            <v>4130</v>
          </cell>
          <cell r="L41">
            <v>0</v>
          </cell>
          <cell r="M41">
            <v>4130</v>
          </cell>
          <cell r="N41">
            <v>82.6</v>
          </cell>
          <cell r="O41">
            <v>4130</v>
          </cell>
          <cell r="P41">
            <v>77.195999999999998</v>
          </cell>
          <cell r="Q41">
            <v>3859.8</v>
          </cell>
        </row>
        <row r="42">
          <cell r="B42">
            <v>90004022</v>
          </cell>
          <cell r="C42" t="str">
            <v>Chicken 65 Masala 1000pc Rs.10.00</v>
          </cell>
          <cell r="D42" t="str">
            <v>Premium Division</v>
          </cell>
          <cell r="E42">
            <v>1000</v>
          </cell>
          <cell r="F42">
            <v>10</v>
          </cell>
          <cell r="G42">
            <v>6481</v>
          </cell>
          <cell r="H42">
            <v>0.03</v>
          </cell>
          <cell r="I42">
            <v>6675.7476635513995</v>
          </cell>
          <cell r="J42">
            <v>0.05</v>
          </cell>
          <cell r="K42">
            <v>7009.5350467289691</v>
          </cell>
          <cell r="L42">
            <v>7.0000000000000007E-2</v>
          </cell>
          <cell r="M42">
            <v>7500.2024999999967</v>
          </cell>
          <cell r="N42">
            <v>7.5002024999999968</v>
          </cell>
          <cell r="O42">
            <v>7500.2024999999967</v>
          </cell>
          <cell r="P42">
            <v>6.8050500000000005</v>
          </cell>
          <cell r="Q42">
            <v>6805.05</v>
          </cell>
        </row>
        <row r="43">
          <cell r="B43">
            <v>90000071</v>
          </cell>
          <cell r="C43" t="str">
            <v>Chicken 65 Masala - 500gms (10 Kgs)</v>
          </cell>
          <cell r="D43" t="str">
            <v>Bulk Masala</v>
          </cell>
          <cell r="E43">
            <v>20</v>
          </cell>
          <cell r="F43">
            <v>325</v>
          </cell>
          <cell r="G43">
            <v>3649</v>
          </cell>
          <cell r="H43">
            <v>7.0000000000000007E-2</v>
          </cell>
          <cell r="I43">
            <v>3904.7619047619069</v>
          </cell>
          <cell r="J43">
            <v>0.05</v>
          </cell>
          <cell r="K43">
            <v>4100.0000000000018</v>
          </cell>
          <cell r="L43">
            <v>0</v>
          </cell>
          <cell r="M43">
            <v>4100.0000000000018</v>
          </cell>
          <cell r="N43">
            <v>205.00000000000009</v>
          </cell>
          <cell r="O43">
            <v>4100.0000000000018</v>
          </cell>
          <cell r="P43">
            <v>191.57249999999999</v>
          </cell>
          <cell r="Q43">
            <v>3831.45</v>
          </cell>
        </row>
        <row r="44">
          <cell r="B44">
            <v>90000072</v>
          </cell>
          <cell r="C44" t="str">
            <v>Chicken 65 Masala - 50gms (10 Kgs)</v>
          </cell>
          <cell r="D44" t="str">
            <v>50 Gm Division</v>
          </cell>
          <cell r="E44">
            <v>200</v>
          </cell>
          <cell r="F44">
            <v>34</v>
          </cell>
          <cell r="G44">
            <v>3694</v>
          </cell>
          <cell r="H44">
            <v>7.0000000000000007E-2</v>
          </cell>
          <cell r="I44">
            <v>3952.3809523809523</v>
          </cell>
          <cell r="J44">
            <v>0.05</v>
          </cell>
          <cell r="K44">
            <v>4150</v>
          </cell>
          <cell r="L44">
            <v>0</v>
          </cell>
          <cell r="M44">
            <v>4150</v>
          </cell>
          <cell r="N44">
            <v>20.75</v>
          </cell>
          <cell r="O44">
            <v>4150</v>
          </cell>
          <cell r="P44">
            <v>19.3935</v>
          </cell>
          <cell r="Q44">
            <v>3878.7</v>
          </cell>
        </row>
        <row r="45">
          <cell r="B45">
            <v>90000075</v>
          </cell>
          <cell r="C45" t="str">
            <v>Chicken 65 Masala-Rs.5/- 8g (4.8Kg)</v>
          </cell>
          <cell r="D45" t="str">
            <v>Special Division</v>
          </cell>
          <cell r="E45">
            <v>600</v>
          </cell>
          <cell r="F45">
            <v>5</v>
          </cell>
          <cell r="G45">
            <v>1974</v>
          </cell>
          <cell r="H45">
            <v>0.1</v>
          </cell>
          <cell r="I45">
            <v>2171.4285714285693</v>
          </cell>
          <cell r="J45">
            <v>0.05</v>
          </cell>
          <cell r="K45">
            <v>2279.9999999999977</v>
          </cell>
          <cell r="L45">
            <v>0</v>
          </cell>
          <cell r="M45">
            <v>2279.9999999999977</v>
          </cell>
          <cell r="N45">
            <v>3.7999999999999963</v>
          </cell>
          <cell r="O45">
            <v>2279.9999999999977</v>
          </cell>
          <cell r="P45">
            <v>3.4544999999999999</v>
          </cell>
          <cell r="Q45">
            <v>2072.6999999999998</v>
          </cell>
        </row>
        <row r="46">
          <cell r="B46">
            <v>90004155</v>
          </cell>
          <cell r="C46" t="str">
            <v>CHICKEN LOLLIPOPMASA 50g 40pcMC Rs.41.00</v>
          </cell>
          <cell r="D46" t="str">
            <v>50 Gm Division</v>
          </cell>
          <cell r="E46">
            <v>40</v>
          </cell>
          <cell r="F46">
            <v>41</v>
          </cell>
          <cell r="G46">
            <v>1168</v>
          </cell>
          <cell r="H46">
            <v>7.0000000000000007E-2</v>
          </cell>
          <cell r="I46">
            <v>1249.5238095238094</v>
          </cell>
          <cell r="J46">
            <v>0.05</v>
          </cell>
          <cell r="K46">
            <v>1311.9999999999998</v>
          </cell>
          <cell r="L46">
            <v>0</v>
          </cell>
          <cell r="M46">
            <v>1311.9999999999998</v>
          </cell>
          <cell r="N46">
            <v>32.799999999999997</v>
          </cell>
          <cell r="O46">
            <v>1312</v>
          </cell>
          <cell r="P46">
            <v>30.660000000000004</v>
          </cell>
          <cell r="Q46">
            <v>1226.4000000000001</v>
          </cell>
        </row>
        <row r="47">
          <cell r="B47">
            <v>90000079</v>
          </cell>
          <cell r="C47" t="str">
            <v>Chicken Manchurian Masala - 50gm (40Pcs)</v>
          </cell>
          <cell r="D47" t="str">
            <v>50 Gm Division</v>
          </cell>
          <cell r="E47">
            <v>40</v>
          </cell>
          <cell r="F47">
            <v>35</v>
          </cell>
          <cell r="G47">
            <v>1041</v>
          </cell>
          <cell r="H47">
            <v>7.0000000000000007E-2</v>
          </cell>
          <cell r="I47">
            <v>1114.285714285714</v>
          </cell>
          <cell r="J47">
            <v>0.05</v>
          </cell>
          <cell r="K47">
            <v>1169.9999999999998</v>
          </cell>
          <cell r="L47">
            <v>0</v>
          </cell>
          <cell r="M47">
            <v>1169.9999999999998</v>
          </cell>
          <cell r="N47">
            <v>29.249999999999993</v>
          </cell>
          <cell r="O47">
            <v>1169.9999999999998</v>
          </cell>
          <cell r="P47">
            <v>27.326249999999998</v>
          </cell>
          <cell r="Q47">
            <v>1093.05</v>
          </cell>
        </row>
        <row r="48">
          <cell r="B48">
            <v>90000081</v>
          </cell>
          <cell r="C48" t="str">
            <v>Chicken Masala - 100gms (10 Kgs)</v>
          </cell>
          <cell r="D48" t="str">
            <v>Bulk Masala</v>
          </cell>
          <cell r="E48">
            <v>100</v>
          </cell>
          <cell r="F48">
            <v>55</v>
          </cell>
          <cell r="G48">
            <v>3097</v>
          </cell>
          <cell r="H48">
            <v>7.0000000000000007E-2</v>
          </cell>
          <cell r="I48">
            <v>3314.2857142857147</v>
          </cell>
          <cell r="J48">
            <v>0.05</v>
          </cell>
          <cell r="K48">
            <v>3480.0000000000005</v>
          </cell>
          <cell r="L48">
            <v>0</v>
          </cell>
          <cell r="M48">
            <v>3480.0000000000005</v>
          </cell>
          <cell r="N48">
            <v>34.800000000000004</v>
          </cell>
          <cell r="O48">
            <v>3480.0000000000005</v>
          </cell>
          <cell r="P48">
            <v>32.518499999999996</v>
          </cell>
          <cell r="Q48">
            <v>3251.85</v>
          </cell>
        </row>
        <row r="49">
          <cell r="B49">
            <v>90000083</v>
          </cell>
          <cell r="C49" t="str">
            <v>Chicken Masala - 200gms (10 Kgs)</v>
          </cell>
          <cell r="D49" t="str">
            <v>Bulk Masala</v>
          </cell>
          <cell r="E49">
            <v>50</v>
          </cell>
          <cell r="F49">
            <v>109</v>
          </cell>
          <cell r="G49">
            <v>3080</v>
          </cell>
          <cell r="H49">
            <v>7.0000000000000007E-2</v>
          </cell>
          <cell r="I49">
            <v>3295.2380952380945</v>
          </cell>
          <cell r="J49">
            <v>0.05</v>
          </cell>
          <cell r="K49">
            <v>3459.9999999999991</v>
          </cell>
          <cell r="L49">
            <v>0</v>
          </cell>
          <cell r="M49">
            <v>3459.9999999999991</v>
          </cell>
          <cell r="N49">
            <v>69.199999999999989</v>
          </cell>
          <cell r="O49">
            <v>3459.9999999999995</v>
          </cell>
          <cell r="P49">
            <v>64.680000000000007</v>
          </cell>
          <cell r="Q49">
            <v>3234</v>
          </cell>
        </row>
        <row r="50">
          <cell r="B50">
            <v>90000084</v>
          </cell>
          <cell r="C50" t="str">
            <v>Chicken Masala - 500gms (10 Kgs)</v>
          </cell>
          <cell r="D50" t="str">
            <v>Bulk Masala</v>
          </cell>
          <cell r="E50">
            <v>20</v>
          </cell>
          <cell r="F50">
            <v>265</v>
          </cell>
          <cell r="G50">
            <v>3062</v>
          </cell>
          <cell r="H50">
            <v>7.0000000000000007E-2</v>
          </cell>
          <cell r="I50">
            <v>3276.1904761904766</v>
          </cell>
          <cell r="J50">
            <v>0.05</v>
          </cell>
          <cell r="K50">
            <v>3440.0000000000005</v>
          </cell>
          <cell r="L50">
            <v>0</v>
          </cell>
          <cell r="M50">
            <v>3440.0000000000005</v>
          </cell>
          <cell r="N50">
            <v>172.00000000000003</v>
          </cell>
          <cell r="O50">
            <v>3440.0000000000005</v>
          </cell>
          <cell r="P50">
            <v>160.755</v>
          </cell>
          <cell r="Q50">
            <v>3215.1</v>
          </cell>
        </row>
        <row r="51">
          <cell r="B51">
            <v>90005087</v>
          </cell>
          <cell r="C51" t="str">
            <v>CHICKEN MASALA 1kg 5kg</v>
          </cell>
          <cell r="D51" t="str">
            <v>Bulk Masala</v>
          </cell>
          <cell r="E51">
            <v>5</v>
          </cell>
          <cell r="F51">
            <v>575</v>
          </cell>
          <cell r="G51">
            <v>1522</v>
          </cell>
          <cell r="H51">
            <v>7.0000000000000007E-2</v>
          </cell>
          <cell r="I51">
            <v>1628.5714285714282</v>
          </cell>
          <cell r="J51">
            <v>0.05</v>
          </cell>
          <cell r="K51">
            <v>1709.9999999999995</v>
          </cell>
          <cell r="L51">
            <v>0</v>
          </cell>
          <cell r="M51">
            <v>1709.9999999999995</v>
          </cell>
          <cell r="N51">
            <v>341.99999999999989</v>
          </cell>
          <cell r="O51">
            <v>1709.9999999999995</v>
          </cell>
          <cell r="P51">
            <v>319.62</v>
          </cell>
          <cell r="Q51">
            <v>1598.1</v>
          </cell>
        </row>
        <row r="52">
          <cell r="B52">
            <v>90000085</v>
          </cell>
          <cell r="C52" t="str">
            <v>Chicken Masala - 50gms (20 Kgs)</v>
          </cell>
          <cell r="D52" t="str">
            <v>50 Gm Division</v>
          </cell>
          <cell r="E52">
            <v>400</v>
          </cell>
          <cell r="F52">
            <v>28</v>
          </cell>
          <cell r="G52">
            <v>6231</v>
          </cell>
          <cell r="H52">
            <v>7.0000000000000007E-2</v>
          </cell>
          <cell r="I52">
            <v>6666.666666666667</v>
          </cell>
          <cell r="J52">
            <v>0.05</v>
          </cell>
          <cell r="K52">
            <v>7000</v>
          </cell>
          <cell r="L52">
            <v>0</v>
          </cell>
          <cell r="M52">
            <v>7000</v>
          </cell>
          <cell r="N52">
            <v>17.5</v>
          </cell>
          <cell r="O52">
            <v>7000</v>
          </cell>
          <cell r="P52">
            <v>16.356375</v>
          </cell>
          <cell r="Q52">
            <v>6542.55</v>
          </cell>
        </row>
        <row r="53">
          <cell r="B53">
            <v>90000089</v>
          </cell>
          <cell r="C53" t="str">
            <v>Chicken Masala Rs.10/- (1000 Pcs)</v>
          </cell>
          <cell r="D53" t="str">
            <v>Premium Division</v>
          </cell>
          <cell r="E53">
            <v>1000</v>
          </cell>
          <cell r="F53">
            <v>10</v>
          </cell>
          <cell r="G53">
            <v>6481</v>
          </cell>
          <cell r="H53">
            <v>0.03</v>
          </cell>
          <cell r="I53">
            <v>6675.7476635513995</v>
          </cell>
          <cell r="J53">
            <v>0.05</v>
          </cell>
          <cell r="K53">
            <v>7009.5350467289691</v>
          </cell>
          <cell r="L53">
            <v>7.0000000000000007E-2</v>
          </cell>
          <cell r="M53">
            <v>7500.2024999999967</v>
          </cell>
          <cell r="N53">
            <v>7.5002024999999968</v>
          </cell>
          <cell r="O53">
            <v>7500.2024999999967</v>
          </cell>
          <cell r="P53">
            <v>6.8050500000000005</v>
          </cell>
          <cell r="Q53">
            <v>6805.05</v>
          </cell>
        </row>
        <row r="54">
          <cell r="B54">
            <v>90000088</v>
          </cell>
          <cell r="C54" t="str">
            <v>Chicken Masala 8g 1200pc Rs.5.00</v>
          </cell>
          <cell r="D54" t="str">
            <v>Special Division</v>
          </cell>
          <cell r="E54">
            <v>1200</v>
          </cell>
          <cell r="F54">
            <v>5</v>
          </cell>
          <cell r="G54">
            <v>3636</v>
          </cell>
          <cell r="H54">
            <v>0.1</v>
          </cell>
          <cell r="I54">
            <v>4000.0000000000023</v>
          </cell>
          <cell r="J54">
            <v>0.05</v>
          </cell>
          <cell r="K54">
            <v>4200.0000000000027</v>
          </cell>
          <cell r="L54">
            <v>0</v>
          </cell>
          <cell r="M54">
            <v>4200.0000000000027</v>
          </cell>
          <cell r="N54">
            <v>3.5000000000000022</v>
          </cell>
          <cell r="O54">
            <v>4200.0000000000027</v>
          </cell>
          <cell r="P54">
            <v>3.1815000000000002</v>
          </cell>
          <cell r="Q54">
            <v>3817.8</v>
          </cell>
        </row>
        <row r="55">
          <cell r="B55">
            <v>90004158</v>
          </cell>
          <cell r="C55" t="str">
            <v>CHICKEN THIKKA MASA 50g 40pc MC Rs.41.00</v>
          </cell>
          <cell r="D55" t="str">
            <v>50 Gm Division</v>
          </cell>
          <cell r="E55">
            <v>40</v>
          </cell>
          <cell r="F55">
            <v>41</v>
          </cell>
          <cell r="G55">
            <v>1168</v>
          </cell>
          <cell r="H55">
            <v>7.0000000000000007E-2</v>
          </cell>
          <cell r="I55">
            <v>1249.5238095238094</v>
          </cell>
          <cell r="J55">
            <v>0.05</v>
          </cell>
          <cell r="K55">
            <v>1311.9999999999998</v>
          </cell>
          <cell r="L55">
            <v>0</v>
          </cell>
          <cell r="M55">
            <v>1311.9999999999998</v>
          </cell>
          <cell r="N55">
            <v>32.799999999999997</v>
          </cell>
          <cell r="O55">
            <v>1312</v>
          </cell>
          <cell r="P55">
            <v>30.660000000000004</v>
          </cell>
          <cell r="Q55">
            <v>1226.4000000000001</v>
          </cell>
        </row>
        <row r="56">
          <cell r="B56">
            <v>90000095</v>
          </cell>
          <cell r="C56" t="str">
            <v>Chilli Chicken Masala - 100gms (5 Kgs)</v>
          </cell>
          <cell r="D56" t="str">
            <v>Bulk Masala</v>
          </cell>
          <cell r="E56">
            <v>50</v>
          </cell>
          <cell r="F56">
            <v>66</v>
          </cell>
          <cell r="G56">
            <v>1838</v>
          </cell>
          <cell r="H56">
            <v>7.0000000000000007E-2</v>
          </cell>
          <cell r="I56">
            <v>1966.666666666667</v>
          </cell>
          <cell r="J56">
            <v>0.05</v>
          </cell>
          <cell r="K56">
            <v>2065.0000000000005</v>
          </cell>
          <cell r="L56">
            <v>0</v>
          </cell>
          <cell r="M56">
            <v>2065.0000000000005</v>
          </cell>
          <cell r="N56">
            <v>41.300000000000011</v>
          </cell>
          <cell r="O56">
            <v>2065.0000000000005</v>
          </cell>
          <cell r="P56">
            <v>38.597999999999999</v>
          </cell>
          <cell r="Q56">
            <v>1929.9</v>
          </cell>
        </row>
        <row r="57">
          <cell r="B57">
            <v>90001222</v>
          </cell>
          <cell r="C57" t="str">
            <v>Chilli Chicken Masala - 20gms (5 Kgs)</v>
          </cell>
          <cell r="D57" t="str">
            <v>Premium Division</v>
          </cell>
          <cell r="E57">
            <v>250</v>
          </cell>
          <cell r="F57">
            <v>10</v>
          </cell>
          <cell r="G57">
            <v>1512</v>
          </cell>
          <cell r="H57">
            <v>0.03</v>
          </cell>
          <cell r="I57">
            <v>1557.6744548286611</v>
          </cell>
          <cell r="J57">
            <v>0.05</v>
          </cell>
          <cell r="K57">
            <v>1635.5581775700941</v>
          </cell>
          <cell r="L57">
            <v>7.0000000000000007E-2</v>
          </cell>
          <cell r="M57">
            <v>1750.0472500000008</v>
          </cell>
          <cell r="N57">
            <v>7.0001890000000033</v>
          </cell>
          <cell r="O57">
            <v>1750.0472500000008</v>
          </cell>
          <cell r="P57">
            <v>6.3503999999999996</v>
          </cell>
          <cell r="Q57">
            <v>1587.6</v>
          </cell>
        </row>
        <row r="58">
          <cell r="B58">
            <v>90003924</v>
          </cell>
          <cell r="C58" t="str">
            <v>Chilli Chicken Masala 250pc Rs.10.00</v>
          </cell>
          <cell r="D58" t="str">
            <v>Premium Division</v>
          </cell>
          <cell r="E58">
            <v>250</v>
          </cell>
          <cell r="F58">
            <v>10</v>
          </cell>
          <cell r="G58">
            <v>1620</v>
          </cell>
          <cell r="H58">
            <v>0.03</v>
          </cell>
          <cell r="I58">
            <v>1668.9369158878499</v>
          </cell>
          <cell r="J58">
            <v>0.05</v>
          </cell>
          <cell r="K58">
            <v>1752.3837616822423</v>
          </cell>
          <cell r="L58">
            <v>7.0000000000000007E-2</v>
          </cell>
          <cell r="M58">
            <v>1875.0506249999992</v>
          </cell>
          <cell r="N58">
            <v>7.5002024999999968</v>
          </cell>
          <cell r="O58">
            <v>1875.0506249999992</v>
          </cell>
          <cell r="P58">
            <v>6.8040000000000003</v>
          </cell>
          <cell r="Q58">
            <v>1701</v>
          </cell>
        </row>
        <row r="59">
          <cell r="B59">
            <v>90004761</v>
          </cell>
          <cell r="C59" t="str">
            <v>Chicken Fry Masala 10g 600pc Rs.5.00</v>
          </cell>
          <cell r="D59" t="str">
            <v>Special Division</v>
          </cell>
          <cell r="E59">
            <v>600</v>
          </cell>
          <cell r="F59">
            <v>5</v>
          </cell>
          <cell r="G59">
            <v>1974</v>
          </cell>
          <cell r="H59">
            <v>0.1</v>
          </cell>
          <cell r="I59">
            <v>2171.4285714285725</v>
          </cell>
          <cell r="J59">
            <v>0.05</v>
          </cell>
          <cell r="K59">
            <v>2280.0000000000009</v>
          </cell>
          <cell r="L59">
            <v>0</v>
          </cell>
          <cell r="M59">
            <v>2280.0000000000009</v>
          </cell>
          <cell r="N59">
            <v>3.8000000000000016</v>
          </cell>
          <cell r="O59">
            <v>2280.0000000000009</v>
          </cell>
          <cell r="P59">
            <v>3.4544999999999999</v>
          </cell>
          <cell r="Q59">
            <v>2072.6999999999998</v>
          </cell>
        </row>
        <row r="60">
          <cell r="B60">
            <v>90004957</v>
          </cell>
          <cell r="C60" t="str">
            <v>Chicken Fry Masala 25g 250pc Rs.10.00</v>
          </cell>
          <cell r="D60" t="str">
            <v>Premium Division</v>
          </cell>
          <cell r="E60">
            <v>250</v>
          </cell>
          <cell r="F60">
            <v>10</v>
          </cell>
          <cell r="G60">
            <v>1620</v>
          </cell>
          <cell r="H60">
            <v>0.03</v>
          </cell>
          <cell r="I60">
            <v>1668.936915887851</v>
          </cell>
          <cell r="J60">
            <v>0.05</v>
          </cell>
          <cell r="K60">
            <v>1752.3837616822436</v>
          </cell>
          <cell r="L60">
            <v>7.0000000000000007E-2</v>
          </cell>
          <cell r="M60">
            <v>1875.0506250000008</v>
          </cell>
          <cell r="N60">
            <v>7.500202500000003</v>
          </cell>
          <cell r="O60">
            <v>1875.0506250000008</v>
          </cell>
          <cell r="P60">
            <v>6.8040000000000003</v>
          </cell>
          <cell r="Q60">
            <v>1701</v>
          </cell>
        </row>
        <row r="61">
          <cell r="B61">
            <v>90004046</v>
          </cell>
          <cell r="C61" t="str">
            <v>CHICKEN FRY MASALA 50g 100pc 5kg</v>
          </cell>
          <cell r="D61" t="str">
            <v>50 Gm Division</v>
          </cell>
          <cell r="E61">
            <v>100</v>
          </cell>
          <cell r="F61">
            <v>25</v>
          </cell>
          <cell r="G61">
            <v>1246</v>
          </cell>
          <cell r="H61">
            <v>7.0000000000000007E-2</v>
          </cell>
          <cell r="I61">
            <v>1333.3333333333335</v>
          </cell>
          <cell r="J61">
            <v>0.05</v>
          </cell>
          <cell r="K61">
            <v>1400.0000000000002</v>
          </cell>
          <cell r="L61">
            <v>0</v>
          </cell>
          <cell r="M61">
            <v>1400.0000000000002</v>
          </cell>
          <cell r="N61">
            <v>14.000000000000002</v>
          </cell>
          <cell r="O61">
            <v>1400.0000000000002</v>
          </cell>
          <cell r="P61">
            <v>13.083</v>
          </cell>
          <cell r="Q61">
            <v>1308.3</v>
          </cell>
        </row>
        <row r="62">
          <cell r="B62">
            <v>90004047</v>
          </cell>
          <cell r="C62" t="str">
            <v>CHICKEN FRY MASALA 200g 25pc 5kg</v>
          </cell>
          <cell r="D62" t="str">
            <v>Bulk Masala</v>
          </cell>
          <cell r="E62">
            <v>25</v>
          </cell>
          <cell r="F62">
            <v>100</v>
          </cell>
          <cell r="G62">
            <v>1237</v>
          </cell>
          <cell r="H62">
            <v>7.0000000000000007E-2</v>
          </cell>
          <cell r="I62">
            <v>1323.8095238095239</v>
          </cell>
          <cell r="J62">
            <v>0.05</v>
          </cell>
          <cell r="K62">
            <v>1390</v>
          </cell>
          <cell r="L62">
            <v>0</v>
          </cell>
          <cell r="M62">
            <v>1390</v>
          </cell>
          <cell r="N62">
            <v>55.6</v>
          </cell>
          <cell r="O62">
            <v>1390</v>
          </cell>
          <cell r="P62">
            <v>51.953999999999994</v>
          </cell>
          <cell r="Q62">
            <v>1298.8499999999999</v>
          </cell>
        </row>
        <row r="63">
          <cell r="B63">
            <v>90000100</v>
          </cell>
          <cell r="C63" t="str">
            <v>Chilli Chicken Masala - 50gms (5 Kgs)</v>
          </cell>
          <cell r="D63" t="str">
            <v>50 Gm Division</v>
          </cell>
          <cell r="E63">
            <v>100</v>
          </cell>
          <cell r="F63">
            <v>34</v>
          </cell>
          <cell r="G63">
            <v>1847</v>
          </cell>
          <cell r="H63">
            <v>7.0000000000000007E-2</v>
          </cell>
          <cell r="I63">
            <v>1976.1904761904761</v>
          </cell>
          <cell r="J63">
            <v>0.05</v>
          </cell>
          <cell r="K63">
            <v>2075</v>
          </cell>
          <cell r="L63">
            <v>0</v>
          </cell>
          <cell r="M63">
            <v>2075</v>
          </cell>
          <cell r="N63">
            <v>20.75</v>
          </cell>
          <cell r="O63">
            <v>2075</v>
          </cell>
          <cell r="P63">
            <v>19.3935</v>
          </cell>
          <cell r="Q63">
            <v>1939.35</v>
          </cell>
        </row>
        <row r="64">
          <cell r="B64">
            <v>90000114</v>
          </cell>
          <cell r="C64" t="str">
            <v>Curry Masala - 100gms (5 Kgs)</v>
          </cell>
          <cell r="D64" t="str">
            <v>Bulk Masala</v>
          </cell>
          <cell r="E64">
            <v>50</v>
          </cell>
          <cell r="F64">
            <v>52</v>
          </cell>
          <cell r="G64">
            <v>1704</v>
          </cell>
          <cell r="H64">
            <v>7.0000000000000007E-2</v>
          </cell>
          <cell r="I64">
            <v>1823.8095238095234</v>
          </cell>
          <cell r="J64">
            <v>0.05</v>
          </cell>
          <cell r="K64">
            <v>1914.9999999999995</v>
          </cell>
          <cell r="L64">
            <v>0</v>
          </cell>
          <cell r="M64">
            <v>1914.9999999999995</v>
          </cell>
          <cell r="N64">
            <v>38.29999999999999</v>
          </cell>
          <cell r="O64">
            <v>1914.9999999999995</v>
          </cell>
          <cell r="P64">
            <v>35.783999999999999</v>
          </cell>
          <cell r="Q64">
            <v>1789.2</v>
          </cell>
        </row>
        <row r="65">
          <cell r="B65">
            <v>90004451</v>
          </cell>
          <cell r="C65" t="str">
            <v>CURRY MASALA 12g 500pc Rs.10.00</v>
          </cell>
          <cell r="D65" t="str">
            <v>Premium Division</v>
          </cell>
          <cell r="E65">
            <v>500</v>
          </cell>
          <cell r="F65">
            <v>10</v>
          </cell>
          <cell r="G65">
            <v>3241</v>
          </cell>
          <cell r="H65">
            <v>0.03</v>
          </cell>
          <cell r="I65">
            <v>3337.8738317756988</v>
          </cell>
          <cell r="J65">
            <v>0.05</v>
          </cell>
          <cell r="K65">
            <v>3504.7675233644836</v>
          </cell>
          <cell r="L65">
            <v>7.0000000000000007E-2</v>
          </cell>
          <cell r="M65">
            <v>3750.1012499999974</v>
          </cell>
          <cell r="N65">
            <v>7.500202499999995</v>
          </cell>
          <cell r="O65">
            <v>3750.1012499999974</v>
          </cell>
          <cell r="P65">
            <v>6.8061000000000007</v>
          </cell>
          <cell r="Q65">
            <v>3403.05</v>
          </cell>
        </row>
        <row r="66">
          <cell r="B66">
            <v>90000116</v>
          </cell>
          <cell r="C66" t="str">
            <v>Curry Masala - 500gms (10 Kgs)</v>
          </cell>
          <cell r="D66" t="str">
            <v>Bulk Masala</v>
          </cell>
          <cell r="E66">
            <v>20</v>
          </cell>
          <cell r="F66">
            <v>228</v>
          </cell>
          <cell r="G66">
            <v>3373</v>
          </cell>
          <cell r="H66">
            <v>7.0000000000000007E-2</v>
          </cell>
          <cell r="I66">
            <v>3609.5238095238096</v>
          </cell>
          <cell r="J66">
            <v>0.05</v>
          </cell>
          <cell r="K66">
            <v>3790</v>
          </cell>
          <cell r="L66">
            <v>0</v>
          </cell>
          <cell r="M66">
            <v>3790</v>
          </cell>
          <cell r="N66">
            <v>189.5</v>
          </cell>
          <cell r="O66">
            <v>3790</v>
          </cell>
          <cell r="P66">
            <v>177.08250000000001</v>
          </cell>
          <cell r="Q66">
            <v>3541.65</v>
          </cell>
        </row>
        <row r="67">
          <cell r="B67">
            <v>90000118</v>
          </cell>
          <cell r="C67" t="str">
            <v>Curry Masala - Rs.5/- 8g (4.8 Kg)</v>
          </cell>
          <cell r="D67" t="str">
            <v>Special Division</v>
          </cell>
          <cell r="E67">
            <v>600</v>
          </cell>
          <cell r="F67">
            <v>5</v>
          </cell>
          <cell r="G67">
            <v>1974</v>
          </cell>
          <cell r="H67">
            <v>0.1</v>
          </cell>
          <cell r="I67">
            <v>2171.4285714285734</v>
          </cell>
          <cell r="J67">
            <v>0.05</v>
          </cell>
          <cell r="K67">
            <v>2280.0000000000018</v>
          </cell>
          <cell r="L67">
            <v>0</v>
          </cell>
          <cell r="M67">
            <v>2280.0000000000018</v>
          </cell>
          <cell r="N67">
            <v>3.8000000000000029</v>
          </cell>
          <cell r="O67">
            <v>2280.0000000000018</v>
          </cell>
          <cell r="P67">
            <v>3.4544999999999999</v>
          </cell>
          <cell r="Q67">
            <v>2072.6999999999998</v>
          </cell>
        </row>
        <row r="68">
          <cell r="B68">
            <v>90003394</v>
          </cell>
          <cell r="C68" t="str">
            <v>CUT MANGO PICKLE 30GMS (200 PCS) RS.5/-</v>
          </cell>
          <cell r="D68" t="str">
            <v>Special Division</v>
          </cell>
          <cell r="E68">
            <v>200</v>
          </cell>
          <cell r="F68">
            <v>5</v>
          </cell>
          <cell r="G68">
            <v>682</v>
          </cell>
          <cell r="H68">
            <v>0.1</v>
          </cell>
          <cell r="I68">
            <v>750.00000000000034</v>
          </cell>
          <cell r="J68">
            <v>0.12</v>
          </cell>
          <cell r="K68">
            <v>840.00000000000034</v>
          </cell>
          <cell r="L68">
            <v>0</v>
          </cell>
          <cell r="M68">
            <v>840.00000000000034</v>
          </cell>
          <cell r="N68">
            <v>4.200000000000002</v>
          </cell>
          <cell r="O68">
            <v>840.00000000000034</v>
          </cell>
          <cell r="P68">
            <v>3.8192000000000004</v>
          </cell>
          <cell r="Q68">
            <v>763.84</v>
          </cell>
        </row>
        <row r="69">
          <cell r="B69">
            <v>90000129</v>
          </cell>
          <cell r="C69" t="str">
            <v>Daily Dal Masala - 15gms (120 Pcs)</v>
          </cell>
          <cell r="D69" t="str">
            <v>Premium Division</v>
          </cell>
          <cell r="E69">
            <v>120</v>
          </cell>
          <cell r="F69">
            <v>10</v>
          </cell>
          <cell r="G69">
            <v>830</v>
          </cell>
          <cell r="H69">
            <v>0.03</v>
          </cell>
          <cell r="I69">
            <v>854.49570093457976</v>
          </cell>
          <cell r="J69">
            <v>0.05</v>
          </cell>
          <cell r="K69">
            <v>897.2204859813088</v>
          </cell>
          <cell r="L69">
            <v>7.0000000000000007E-2</v>
          </cell>
          <cell r="M69">
            <v>960.02592000000038</v>
          </cell>
          <cell r="N69">
            <v>8.0002160000000035</v>
          </cell>
          <cell r="O69">
            <v>960.02592000000038</v>
          </cell>
          <cell r="P69">
            <v>7.2625000000000002</v>
          </cell>
          <cell r="Q69">
            <v>871.5</v>
          </cell>
        </row>
        <row r="70">
          <cell r="B70">
            <v>90000130</v>
          </cell>
          <cell r="C70" t="str">
            <v>Daily Dal Masala - 50gms (40 Pcs)</v>
          </cell>
          <cell r="D70" t="str">
            <v>50 Gm Division</v>
          </cell>
          <cell r="E70">
            <v>40</v>
          </cell>
          <cell r="F70">
            <v>30</v>
          </cell>
          <cell r="G70">
            <v>890</v>
          </cell>
          <cell r="H70">
            <v>7.0000000000000007E-2</v>
          </cell>
          <cell r="I70">
            <v>952.38095238095229</v>
          </cell>
          <cell r="J70">
            <v>0.05</v>
          </cell>
          <cell r="K70">
            <v>999.99999999999989</v>
          </cell>
          <cell r="L70">
            <v>0</v>
          </cell>
          <cell r="M70">
            <v>999.99999999999989</v>
          </cell>
          <cell r="N70">
            <v>24.999999999999996</v>
          </cell>
          <cell r="O70">
            <v>999.99999999999989</v>
          </cell>
          <cell r="P70">
            <v>23.362500000000001</v>
          </cell>
          <cell r="Q70">
            <v>934.5</v>
          </cell>
        </row>
        <row r="71">
          <cell r="B71">
            <v>90000131</v>
          </cell>
          <cell r="C71" t="str">
            <v>Daniya Powder - 100gms (20 Kgs)</v>
          </cell>
          <cell r="D71" t="str">
            <v>Bulk Masala</v>
          </cell>
          <cell r="E71">
            <v>200</v>
          </cell>
          <cell r="F71">
            <v>36</v>
          </cell>
          <cell r="G71">
            <v>3560</v>
          </cell>
          <cell r="H71">
            <v>7.0000000000000007E-2</v>
          </cell>
          <cell r="I71">
            <v>3809.5238095238092</v>
          </cell>
          <cell r="J71">
            <v>0.05</v>
          </cell>
          <cell r="K71">
            <v>3999.9999999999995</v>
          </cell>
          <cell r="L71">
            <v>0</v>
          </cell>
          <cell r="M71">
            <v>3999.9999999999995</v>
          </cell>
          <cell r="N71">
            <v>19.999999999999996</v>
          </cell>
          <cell r="O71">
            <v>3999.9999999999991</v>
          </cell>
          <cell r="P71">
            <v>18.690000000000001</v>
          </cell>
          <cell r="Q71">
            <v>3738</v>
          </cell>
        </row>
        <row r="72">
          <cell r="B72">
            <v>90000132</v>
          </cell>
          <cell r="C72" t="str">
            <v>Daniya Powder - 1Kg (10 Kgs)</v>
          </cell>
          <cell r="D72" t="str">
            <v>Bulk Masala</v>
          </cell>
          <cell r="E72">
            <v>10</v>
          </cell>
          <cell r="F72">
            <v>350</v>
          </cell>
          <cell r="G72">
            <v>1753</v>
          </cell>
          <cell r="H72">
            <v>7.0000000000000007E-2</v>
          </cell>
          <cell r="I72">
            <v>1876.1904761904761</v>
          </cell>
          <cell r="J72">
            <v>0.05</v>
          </cell>
          <cell r="K72">
            <v>1970</v>
          </cell>
          <cell r="L72">
            <v>0</v>
          </cell>
          <cell r="M72">
            <v>1970</v>
          </cell>
          <cell r="N72">
            <v>197</v>
          </cell>
          <cell r="O72">
            <v>1970</v>
          </cell>
          <cell r="P72">
            <v>184.065</v>
          </cell>
          <cell r="Q72">
            <v>1840.65</v>
          </cell>
        </row>
        <row r="73">
          <cell r="B73">
            <v>90000133</v>
          </cell>
          <cell r="C73" t="str">
            <v>Daniya Powder - 200gms (10 Kgs)</v>
          </cell>
          <cell r="D73" t="str">
            <v>Bulk Masala</v>
          </cell>
          <cell r="E73">
            <v>50</v>
          </cell>
          <cell r="F73">
            <v>71</v>
          </cell>
          <cell r="G73">
            <v>1771</v>
          </cell>
          <cell r="H73">
            <v>7.0000000000000007E-2</v>
          </cell>
          <cell r="I73">
            <v>1895.238095238095</v>
          </cell>
          <cell r="J73">
            <v>0.05</v>
          </cell>
          <cell r="K73">
            <v>1989.9999999999998</v>
          </cell>
          <cell r="L73">
            <v>0</v>
          </cell>
          <cell r="M73">
            <v>1989.9999999999998</v>
          </cell>
          <cell r="N73">
            <v>39.799999999999997</v>
          </cell>
          <cell r="O73">
            <v>1989.9999999999998</v>
          </cell>
          <cell r="P73">
            <v>37.191000000000003</v>
          </cell>
          <cell r="Q73">
            <v>1859.55</v>
          </cell>
        </row>
        <row r="74">
          <cell r="B74">
            <v>90000136</v>
          </cell>
          <cell r="C74" t="str">
            <v>DANIYA POWDER - 500GMS (20 KGS)</v>
          </cell>
          <cell r="D74" t="str">
            <v>Bulk Masala</v>
          </cell>
          <cell r="E74">
            <v>40</v>
          </cell>
          <cell r="F74">
            <v>176</v>
          </cell>
          <cell r="G74">
            <v>3525</v>
          </cell>
          <cell r="H74">
            <v>7.0000000000000007E-2</v>
          </cell>
          <cell r="I74">
            <v>3771.4285714285711</v>
          </cell>
          <cell r="J74">
            <v>0.05</v>
          </cell>
          <cell r="K74">
            <v>3959.9999999999995</v>
          </cell>
          <cell r="L74">
            <v>0</v>
          </cell>
          <cell r="M74">
            <v>3959.9999999999995</v>
          </cell>
          <cell r="N74">
            <v>98.999999999999986</v>
          </cell>
          <cell r="O74">
            <v>3959.9999999999995</v>
          </cell>
          <cell r="P74">
            <v>92.53125</v>
          </cell>
          <cell r="Q74">
            <v>3701.25</v>
          </cell>
        </row>
        <row r="75">
          <cell r="B75">
            <v>90000137</v>
          </cell>
          <cell r="C75" t="str">
            <v>Daniya Powder - 50gms (20 Kgs)</v>
          </cell>
          <cell r="D75" t="str">
            <v>50 Gm Division</v>
          </cell>
          <cell r="E75">
            <v>400</v>
          </cell>
          <cell r="F75">
            <v>18</v>
          </cell>
          <cell r="G75">
            <v>3560</v>
          </cell>
          <cell r="H75">
            <v>7.0000000000000007E-2</v>
          </cell>
          <cell r="I75">
            <v>3809.5238095238092</v>
          </cell>
          <cell r="J75">
            <v>0.05</v>
          </cell>
          <cell r="K75">
            <v>3999.9999999999995</v>
          </cell>
          <cell r="L75">
            <v>0</v>
          </cell>
          <cell r="M75">
            <v>3999.9999999999995</v>
          </cell>
          <cell r="N75">
            <v>9.9999999999999982</v>
          </cell>
          <cell r="O75">
            <v>3999.9999999999991</v>
          </cell>
          <cell r="P75">
            <v>9.3450000000000006</v>
          </cell>
          <cell r="Q75">
            <v>3738</v>
          </cell>
        </row>
        <row r="76">
          <cell r="B76">
            <v>90002286</v>
          </cell>
          <cell r="C76" t="str">
            <v>DANIYA POWDER -5KGS ( 20KGS )</v>
          </cell>
          <cell r="D76" t="str">
            <v>Bulk Masala</v>
          </cell>
          <cell r="E76">
            <v>4</v>
          </cell>
          <cell r="F76">
            <v>1700</v>
          </cell>
          <cell r="G76">
            <v>3471</v>
          </cell>
          <cell r="H76">
            <v>7.0000000000000007E-2</v>
          </cell>
          <cell r="I76">
            <v>3714.2857142857142</v>
          </cell>
          <cell r="J76">
            <v>0.05</v>
          </cell>
          <cell r="K76">
            <v>3900</v>
          </cell>
          <cell r="L76">
            <v>0</v>
          </cell>
          <cell r="M76">
            <v>3900</v>
          </cell>
          <cell r="N76">
            <v>975</v>
          </cell>
          <cell r="O76">
            <v>3900</v>
          </cell>
          <cell r="P76">
            <v>911.13750000000005</v>
          </cell>
          <cell r="Q76">
            <v>3644.55</v>
          </cell>
        </row>
        <row r="77">
          <cell r="B77">
            <v>90003923</v>
          </cell>
          <cell r="C77" t="str">
            <v>Egg Curry Masala 500pc Rs.10.00</v>
          </cell>
          <cell r="D77" t="str">
            <v>Premium Division</v>
          </cell>
          <cell r="E77">
            <v>500</v>
          </cell>
          <cell r="F77">
            <v>10</v>
          </cell>
          <cell r="G77">
            <v>3241</v>
          </cell>
          <cell r="H77">
            <v>0.03</v>
          </cell>
          <cell r="I77">
            <v>3337.8738317756988</v>
          </cell>
          <cell r="J77">
            <v>0.05</v>
          </cell>
          <cell r="K77">
            <v>3504.7675233644836</v>
          </cell>
          <cell r="L77">
            <v>7.0000000000000007E-2</v>
          </cell>
          <cell r="M77">
            <v>3750.1012499999974</v>
          </cell>
          <cell r="N77">
            <v>7.500202499999995</v>
          </cell>
          <cell r="O77">
            <v>3750.1012499999974</v>
          </cell>
          <cell r="P77">
            <v>6.8061000000000007</v>
          </cell>
          <cell r="Q77">
            <v>3403.05</v>
          </cell>
        </row>
        <row r="78">
          <cell r="B78">
            <v>90000147</v>
          </cell>
          <cell r="C78" t="str">
            <v>Egg Curry Masala - 50gms (5Kgs)</v>
          </cell>
          <cell r="D78" t="str">
            <v>50 Gm Division</v>
          </cell>
          <cell r="E78">
            <v>100</v>
          </cell>
          <cell r="F78">
            <v>31</v>
          </cell>
          <cell r="G78">
            <v>2025</v>
          </cell>
          <cell r="H78">
            <v>7.0000000000000007E-2</v>
          </cell>
          <cell r="I78">
            <v>2166.6666666666665</v>
          </cell>
          <cell r="J78">
            <v>0.05</v>
          </cell>
          <cell r="K78">
            <v>2275</v>
          </cell>
          <cell r="L78">
            <v>0</v>
          </cell>
          <cell r="M78">
            <v>2275</v>
          </cell>
          <cell r="N78">
            <v>22.75</v>
          </cell>
          <cell r="O78">
            <v>2275</v>
          </cell>
          <cell r="P78">
            <v>21.262499999999999</v>
          </cell>
          <cell r="Q78">
            <v>2126.25</v>
          </cell>
        </row>
        <row r="79">
          <cell r="B79">
            <v>90000150</v>
          </cell>
          <cell r="C79" t="str">
            <v>Fish Curry Masala - 20gms (10 Kgs)</v>
          </cell>
          <cell r="D79" t="str">
            <v>Premium Division</v>
          </cell>
          <cell r="E79">
            <v>500</v>
          </cell>
          <cell r="F79">
            <v>10</v>
          </cell>
          <cell r="G79">
            <v>3241</v>
          </cell>
          <cell r="H79">
            <v>0.03</v>
          </cell>
          <cell r="I79">
            <v>3337.8738317756988</v>
          </cell>
          <cell r="J79">
            <v>0.05</v>
          </cell>
          <cell r="K79">
            <v>3504.7675233644836</v>
          </cell>
          <cell r="L79">
            <v>7.0000000000000007E-2</v>
          </cell>
          <cell r="M79">
            <v>3750.1012499999974</v>
          </cell>
          <cell r="N79">
            <v>7.500202499999995</v>
          </cell>
          <cell r="O79">
            <v>3750.1012499999974</v>
          </cell>
          <cell r="P79">
            <v>6.8061000000000007</v>
          </cell>
          <cell r="Q79">
            <v>3403.05</v>
          </cell>
        </row>
        <row r="80">
          <cell r="B80">
            <v>90000152</v>
          </cell>
          <cell r="C80" t="str">
            <v>Fish Curry Masala - 50gms (5 Kgs)</v>
          </cell>
          <cell r="D80" t="str">
            <v>50 Gm Division</v>
          </cell>
          <cell r="E80">
            <v>100</v>
          </cell>
          <cell r="F80">
            <v>28</v>
          </cell>
          <cell r="G80">
            <v>1469</v>
          </cell>
          <cell r="H80">
            <v>7.0000000000000007E-2</v>
          </cell>
          <cell r="I80">
            <v>1571.428571428572</v>
          </cell>
          <cell r="J80">
            <v>0.05</v>
          </cell>
          <cell r="K80">
            <v>1650.0000000000007</v>
          </cell>
          <cell r="L80">
            <v>0</v>
          </cell>
          <cell r="M80">
            <v>1650.0000000000007</v>
          </cell>
          <cell r="N80">
            <v>16.500000000000007</v>
          </cell>
          <cell r="O80">
            <v>1650.0000000000007</v>
          </cell>
          <cell r="P80">
            <v>15.4245</v>
          </cell>
          <cell r="Q80">
            <v>1542.45</v>
          </cell>
        </row>
        <row r="81">
          <cell r="B81">
            <v>90000154</v>
          </cell>
          <cell r="C81" t="str">
            <v>Fish Curry Masala -100gms (5 Kgs)</v>
          </cell>
          <cell r="D81" t="str">
            <v>Bulk Masala</v>
          </cell>
          <cell r="E81">
            <v>50</v>
          </cell>
          <cell r="F81">
            <v>54</v>
          </cell>
          <cell r="G81">
            <v>1460</v>
          </cell>
          <cell r="H81">
            <v>7.0000000000000007E-2</v>
          </cell>
          <cell r="I81">
            <v>1561.9047619047617</v>
          </cell>
          <cell r="J81">
            <v>0.05</v>
          </cell>
          <cell r="K81">
            <v>1639.9999999999998</v>
          </cell>
          <cell r="L81">
            <v>0</v>
          </cell>
          <cell r="M81">
            <v>1639.9999999999998</v>
          </cell>
          <cell r="N81">
            <v>32.799999999999997</v>
          </cell>
          <cell r="O81">
            <v>1639.9999999999998</v>
          </cell>
          <cell r="P81">
            <v>30.66</v>
          </cell>
          <cell r="Q81">
            <v>1533</v>
          </cell>
        </row>
        <row r="82">
          <cell r="B82">
            <v>90003933</v>
          </cell>
          <cell r="C82" t="str">
            <v>FISH CURRY MASALA 600Pc Rs.5.00</v>
          </cell>
          <cell r="D82" t="str">
            <v>Special Division</v>
          </cell>
          <cell r="E82">
            <v>600</v>
          </cell>
          <cell r="F82">
            <v>5</v>
          </cell>
          <cell r="G82">
            <v>1974</v>
          </cell>
          <cell r="H82">
            <v>0.1</v>
          </cell>
          <cell r="I82">
            <v>2171.4285714285734</v>
          </cell>
          <cell r="J82">
            <v>0.05</v>
          </cell>
          <cell r="K82">
            <v>2280.0000000000018</v>
          </cell>
          <cell r="L82">
            <v>0</v>
          </cell>
          <cell r="M82">
            <v>2280.0000000000018</v>
          </cell>
          <cell r="N82">
            <v>3.8000000000000029</v>
          </cell>
          <cell r="O82">
            <v>2280.0000000000018</v>
          </cell>
          <cell r="P82">
            <v>3.4544999999999999</v>
          </cell>
          <cell r="Q82">
            <v>2072.6999999999998</v>
          </cell>
        </row>
        <row r="83">
          <cell r="B83">
            <v>90000156</v>
          </cell>
          <cell r="C83" t="str">
            <v>Fish Fry Masala - 100gms (5 Kgs)</v>
          </cell>
          <cell r="D83" t="str">
            <v>Bulk Masala</v>
          </cell>
          <cell r="E83">
            <v>50</v>
          </cell>
          <cell r="F83">
            <v>66</v>
          </cell>
          <cell r="G83">
            <v>1771</v>
          </cell>
          <cell r="H83">
            <v>7.0000000000000007E-2</v>
          </cell>
          <cell r="I83">
            <v>1895.238095238097</v>
          </cell>
          <cell r="J83">
            <v>0.05</v>
          </cell>
          <cell r="K83">
            <v>1990.0000000000018</v>
          </cell>
          <cell r="L83">
            <v>0</v>
          </cell>
          <cell r="M83">
            <v>1990.0000000000018</v>
          </cell>
          <cell r="N83">
            <v>39.80000000000004</v>
          </cell>
          <cell r="O83">
            <v>1990.000000000002</v>
          </cell>
          <cell r="P83">
            <v>37.191000000000003</v>
          </cell>
          <cell r="Q83">
            <v>1859.55</v>
          </cell>
        </row>
        <row r="84">
          <cell r="B84">
            <v>90000158</v>
          </cell>
          <cell r="C84" t="str">
            <v>Fish Fry Masala - 20gms (20 Kgs)</v>
          </cell>
          <cell r="D84" t="str">
            <v>Premium Division</v>
          </cell>
          <cell r="E84">
            <v>1000</v>
          </cell>
          <cell r="F84">
            <v>10</v>
          </cell>
          <cell r="G84">
            <v>6481</v>
          </cell>
          <cell r="H84">
            <v>0.03</v>
          </cell>
          <cell r="I84">
            <v>6675.7476635513995</v>
          </cell>
          <cell r="J84">
            <v>0.05</v>
          </cell>
          <cell r="K84">
            <v>7009.5350467289691</v>
          </cell>
          <cell r="L84">
            <v>7.0000000000000007E-2</v>
          </cell>
          <cell r="M84">
            <v>7500.2024999999967</v>
          </cell>
          <cell r="N84">
            <v>7.5002024999999968</v>
          </cell>
          <cell r="O84">
            <v>7500.2024999999967</v>
          </cell>
          <cell r="P84">
            <v>6.8050500000000005</v>
          </cell>
          <cell r="Q84">
            <v>6805.05</v>
          </cell>
        </row>
        <row r="85">
          <cell r="B85">
            <v>90000160</v>
          </cell>
          <cell r="C85" t="str">
            <v>Fish Fry Masala - 50gms (5 Kgs)</v>
          </cell>
          <cell r="D85" t="str">
            <v>50 Gm Division</v>
          </cell>
          <cell r="E85">
            <v>100</v>
          </cell>
          <cell r="F85">
            <v>34</v>
          </cell>
          <cell r="G85">
            <v>1780</v>
          </cell>
          <cell r="H85">
            <v>7.0000000000000007E-2</v>
          </cell>
          <cell r="I85">
            <v>1904.7619047619055</v>
          </cell>
          <cell r="J85">
            <v>0.05</v>
          </cell>
          <cell r="K85">
            <v>2000.0000000000007</v>
          </cell>
          <cell r="L85">
            <v>0</v>
          </cell>
          <cell r="M85">
            <v>2000.0000000000007</v>
          </cell>
          <cell r="N85">
            <v>20.000000000000007</v>
          </cell>
          <cell r="O85">
            <v>2000.0000000000007</v>
          </cell>
          <cell r="P85">
            <v>18.690000000000001</v>
          </cell>
          <cell r="Q85">
            <v>1869</v>
          </cell>
        </row>
        <row r="86">
          <cell r="B86">
            <v>90003934</v>
          </cell>
          <cell r="C86" t="str">
            <v>FISH FRY MASALA POWDER 600Pc Rs.5.00</v>
          </cell>
          <cell r="D86" t="str">
            <v>Special Division</v>
          </cell>
          <cell r="E86">
            <v>600</v>
          </cell>
          <cell r="F86">
            <v>5</v>
          </cell>
          <cell r="G86">
            <v>1974</v>
          </cell>
          <cell r="H86">
            <v>0.1</v>
          </cell>
          <cell r="I86">
            <v>2171.4285714285734</v>
          </cell>
          <cell r="J86">
            <v>0.05</v>
          </cell>
          <cell r="K86">
            <v>2280.0000000000018</v>
          </cell>
          <cell r="L86">
            <v>0</v>
          </cell>
          <cell r="M86">
            <v>2280.0000000000018</v>
          </cell>
          <cell r="N86">
            <v>3.8000000000000029</v>
          </cell>
          <cell r="O86">
            <v>2280.0000000000018</v>
          </cell>
          <cell r="P86">
            <v>3.4544999999999999</v>
          </cell>
          <cell r="Q86">
            <v>2072.6999999999998</v>
          </cell>
        </row>
        <row r="87">
          <cell r="B87">
            <v>90000168</v>
          </cell>
          <cell r="C87" t="str">
            <v>Fried Chicken Masala - 15gms (120 Pcs)</v>
          </cell>
          <cell r="D87" t="str">
            <v>Premium Division</v>
          </cell>
          <cell r="E87">
            <v>120</v>
          </cell>
          <cell r="F87">
            <v>10</v>
          </cell>
          <cell r="G87">
            <v>830</v>
          </cell>
          <cell r="H87">
            <v>0.03</v>
          </cell>
          <cell r="I87">
            <v>854.49570093457976</v>
          </cell>
          <cell r="J87">
            <v>0.05</v>
          </cell>
          <cell r="K87">
            <v>897.2204859813088</v>
          </cell>
          <cell r="L87">
            <v>7.0000000000000007E-2</v>
          </cell>
          <cell r="M87">
            <v>960.02592000000038</v>
          </cell>
          <cell r="N87">
            <v>8.0002160000000035</v>
          </cell>
          <cell r="O87">
            <v>960.02592000000038</v>
          </cell>
          <cell r="P87">
            <v>7.2625000000000002</v>
          </cell>
          <cell r="Q87">
            <v>871.5</v>
          </cell>
        </row>
        <row r="88">
          <cell r="B88">
            <v>90003887</v>
          </cell>
          <cell r="C88" t="str">
            <v>CRIS FRIED CHIC MASALA 34g300pc Rs.10.00</v>
          </cell>
          <cell r="D88" t="str">
            <v>Premium Division</v>
          </cell>
          <cell r="E88">
            <v>300</v>
          </cell>
          <cell r="F88">
            <v>10</v>
          </cell>
          <cell r="G88">
            <v>1944</v>
          </cell>
          <cell r="H88">
            <v>0.03</v>
          </cell>
          <cell r="I88">
            <v>2002.7242990654192</v>
          </cell>
          <cell r="J88">
            <v>0.05</v>
          </cell>
          <cell r="K88">
            <v>2102.8605140186901</v>
          </cell>
          <cell r="L88">
            <v>7.0000000000000007E-2</v>
          </cell>
          <cell r="M88">
            <v>2250.0607499999983</v>
          </cell>
          <cell r="N88">
            <v>7.5002024999999941</v>
          </cell>
          <cell r="O88">
            <v>2250.0607499999983</v>
          </cell>
          <cell r="P88">
            <v>6.8040000000000003</v>
          </cell>
          <cell r="Q88">
            <v>2041.2</v>
          </cell>
        </row>
        <row r="89">
          <cell r="B89">
            <v>90004084</v>
          </cell>
          <cell r="C89" t="str">
            <v>CRIS FRIED CHIC MASALA 50g100pc Rs.30.00</v>
          </cell>
          <cell r="D89" t="str">
            <v>50 Gm Division</v>
          </cell>
          <cell r="E89">
            <v>100</v>
          </cell>
          <cell r="F89">
            <v>30</v>
          </cell>
          <cell r="G89">
            <v>1691</v>
          </cell>
          <cell r="H89">
            <v>7.0000000000000007E-2</v>
          </cell>
          <cell r="I89">
            <v>1809.5238095238096</v>
          </cell>
          <cell r="J89">
            <v>0.05</v>
          </cell>
          <cell r="K89">
            <v>1900</v>
          </cell>
          <cell r="L89">
            <v>0</v>
          </cell>
          <cell r="M89">
            <v>1900</v>
          </cell>
          <cell r="N89">
            <v>19</v>
          </cell>
          <cell r="O89">
            <v>1900</v>
          </cell>
          <cell r="P89">
            <v>17.755499999999998</v>
          </cell>
          <cell r="Q89">
            <v>1775.55</v>
          </cell>
        </row>
        <row r="90">
          <cell r="B90">
            <v>90004163</v>
          </cell>
          <cell r="C90" t="str">
            <v>FRIED CHICKEN MASA 50g 40pc MC Rs.41.00</v>
          </cell>
          <cell r="D90" t="str">
            <v>50 Gm Division</v>
          </cell>
          <cell r="E90">
            <v>40</v>
          </cell>
          <cell r="F90">
            <v>41</v>
          </cell>
          <cell r="G90">
            <v>1168</v>
          </cell>
          <cell r="H90">
            <v>7.0000000000000007E-2</v>
          </cell>
          <cell r="I90">
            <v>1249.5238095238096</v>
          </cell>
          <cell r="J90">
            <v>0.05</v>
          </cell>
          <cell r="K90">
            <v>1312</v>
          </cell>
          <cell r="L90">
            <v>0</v>
          </cell>
          <cell r="M90">
            <v>1312</v>
          </cell>
          <cell r="N90">
            <v>32.799999999999997</v>
          </cell>
          <cell r="O90">
            <v>1312</v>
          </cell>
          <cell r="P90">
            <v>30.660000000000004</v>
          </cell>
          <cell r="Q90">
            <v>1226.4000000000001</v>
          </cell>
        </row>
        <row r="91">
          <cell r="B91">
            <v>90000191</v>
          </cell>
          <cell r="C91" t="str">
            <v>Garam Masala - 100gms (5 Kgs)</v>
          </cell>
          <cell r="D91" t="str">
            <v>Bulk Masala</v>
          </cell>
          <cell r="E91">
            <v>50</v>
          </cell>
          <cell r="F91">
            <v>76</v>
          </cell>
          <cell r="G91">
            <v>1980</v>
          </cell>
          <cell r="H91">
            <v>7.0000000000000007E-2</v>
          </cell>
          <cell r="I91">
            <v>2119.0476190476188</v>
          </cell>
          <cell r="J91">
            <v>0.05</v>
          </cell>
          <cell r="K91">
            <v>2224.9999999999995</v>
          </cell>
          <cell r="L91">
            <v>0</v>
          </cell>
          <cell r="M91">
            <v>2224.9999999999995</v>
          </cell>
          <cell r="N91">
            <v>44.499999999999993</v>
          </cell>
          <cell r="O91">
            <v>2224.9999999999995</v>
          </cell>
          <cell r="P91">
            <v>41.58</v>
          </cell>
          <cell r="Q91">
            <v>2079</v>
          </cell>
        </row>
        <row r="92">
          <cell r="B92">
            <v>90000192</v>
          </cell>
          <cell r="C92" t="str">
            <v>Garam Masala - 500gms (10 Kgs)</v>
          </cell>
          <cell r="D92" t="str">
            <v>Bulk Masala</v>
          </cell>
          <cell r="E92">
            <v>20</v>
          </cell>
          <cell r="F92">
            <v>350</v>
          </cell>
          <cell r="G92">
            <v>3943</v>
          </cell>
          <cell r="H92">
            <v>7.0000000000000007E-2</v>
          </cell>
          <cell r="I92">
            <v>4219.0476190476174</v>
          </cell>
          <cell r="J92">
            <v>0.05</v>
          </cell>
          <cell r="K92">
            <v>4429.9999999999982</v>
          </cell>
          <cell r="L92">
            <v>0</v>
          </cell>
          <cell r="M92">
            <v>4429.9999999999982</v>
          </cell>
          <cell r="N92">
            <v>221.49999999999991</v>
          </cell>
          <cell r="O92">
            <v>4429.9999999999982</v>
          </cell>
          <cell r="P92">
            <v>207.00749999999999</v>
          </cell>
          <cell r="Q92">
            <v>4140.1499999999996</v>
          </cell>
        </row>
        <row r="93">
          <cell r="B93">
            <v>90004106</v>
          </cell>
          <cell r="C93" t="str">
            <v>GARAM MASALA 1kg 5pc Rs.600.00</v>
          </cell>
          <cell r="D93" t="str">
            <v>Bulk Masala</v>
          </cell>
          <cell r="E93">
            <v>5</v>
          </cell>
          <cell r="F93">
            <v>685</v>
          </cell>
          <cell r="G93">
            <v>1963</v>
          </cell>
          <cell r="H93">
            <v>7.0000000000000007E-2</v>
          </cell>
          <cell r="I93">
            <v>2099.9999999999986</v>
          </cell>
          <cell r="J93">
            <v>0.05</v>
          </cell>
          <cell r="K93">
            <v>2204.9999999999986</v>
          </cell>
          <cell r="L93">
            <v>0</v>
          </cell>
          <cell r="M93">
            <v>2204.9999999999986</v>
          </cell>
          <cell r="N93">
            <v>440.99999999999972</v>
          </cell>
          <cell r="O93">
            <v>2204.9999999999986</v>
          </cell>
          <cell r="P93">
            <v>412.23</v>
          </cell>
          <cell r="Q93">
            <v>2061.15</v>
          </cell>
        </row>
        <row r="94">
          <cell r="B94">
            <v>90000193</v>
          </cell>
          <cell r="C94" t="str">
            <v>Garam Masala - 50gms (10 Kgs)</v>
          </cell>
          <cell r="D94" t="str">
            <v>50 Gm Division</v>
          </cell>
          <cell r="E94">
            <v>200</v>
          </cell>
          <cell r="F94">
            <v>39</v>
          </cell>
          <cell r="G94">
            <v>3961</v>
          </cell>
          <cell r="H94">
            <v>7.0000000000000007E-2</v>
          </cell>
          <cell r="I94">
            <v>4238.0952380952376</v>
          </cell>
          <cell r="J94">
            <v>0.05</v>
          </cell>
          <cell r="K94">
            <v>4449.9999999999991</v>
          </cell>
          <cell r="L94">
            <v>0</v>
          </cell>
          <cell r="M94">
            <v>4449.9999999999991</v>
          </cell>
          <cell r="N94">
            <v>22.249999999999996</v>
          </cell>
          <cell r="O94">
            <v>4449.9999999999991</v>
          </cell>
          <cell r="P94">
            <v>20.795249999999999</v>
          </cell>
          <cell r="Q94">
            <v>4159.05</v>
          </cell>
        </row>
        <row r="95">
          <cell r="B95">
            <v>90005121</v>
          </cell>
          <cell r="C95" t="str">
            <v>GARAM MASALA 15g 500pc Rs.12.00</v>
          </cell>
          <cell r="D95" t="str">
            <v>Premium Division</v>
          </cell>
          <cell r="E95">
            <v>500</v>
          </cell>
          <cell r="F95">
            <v>12</v>
          </cell>
          <cell r="G95">
            <v>3889</v>
          </cell>
          <cell r="H95">
            <v>0.03</v>
          </cell>
          <cell r="I95">
            <v>4005.4485981308412</v>
          </cell>
          <cell r="J95">
            <v>0.05</v>
          </cell>
          <cell r="K95">
            <v>4205.7210280373829</v>
          </cell>
          <cell r="L95">
            <v>7.0000000000000007E-2</v>
          </cell>
          <cell r="M95">
            <v>4500.1214999999993</v>
          </cell>
          <cell r="N95">
            <v>9.0002429999999993</v>
          </cell>
          <cell r="O95">
            <v>4500.1214999999993</v>
          </cell>
          <cell r="P95">
            <v>8.1669</v>
          </cell>
          <cell r="Q95">
            <v>4083.45</v>
          </cell>
        </row>
        <row r="96">
          <cell r="B96">
            <v>90000196</v>
          </cell>
          <cell r="C96" t="str">
            <v>Garam Masala Rs.5/- (500 Pcs)</v>
          </cell>
          <cell r="D96" t="str">
            <v>Special Division</v>
          </cell>
          <cell r="E96">
            <v>500</v>
          </cell>
          <cell r="F96">
            <v>5</v>
          </cell>
          <cell r="G96">
            <v>1515</v>
          </cell>
          <cell r="H96">
            <v>0.1</v>
          </cell>
          <cell r="I96">
            <v>1666.6666666666663</v>
          </cell>
          <cell r="J96">
            <v>0.05</v>
          </cell>
          <cell r="K96">
            <v>1749.9999999999995</v>
          </cell>
          <cell r="L96">
            <v>0</v>
          </cell>
          <cell r="M96">
            <v>1749.9999999999995</v>
          </cell>
          <cell r="N96">
            <v>3.4999999999999991</v>
          </cell>
          <cell r="O96">
            <v>1749.9999999999995</v>
          </cell>
          <cell r="P96">
            <v>3.1815000000000002</v>
          </cell>
          <cell r="Q96">
            <v>1590.75</v>
          </cell>
        </row>
        <row r="97">
          <cell r="B97">
            <v>90003395</v>
          </cell>
          <cell r="C97" t="str">
            <v>GARLIC PICKLE 25GMS (200 PCS) RS.5/-</v>
          </cell>
          <cell r="D97" t="str">
            <v>Special Division</v>
          </cell>
          <cell r="E97">
            <v>200</v>
          </cell>
          <cell r="F97">
            <v>5</v>
          </cell>
          <cell r="G97">
            <v>682</v>
          </cell>
          <cell r="H97">
            <v>0.1</v>
          </cell>
          <cell r="I97">
            <v>750.00000000000034</v>
          </cell>
          <cell r="J97">
            <v>0.12</v>
          </cell>
          <cell r="K97">
            <v>840.00000000000034</v>
          </cell>
          <cell r="L97">
            <v>0</v>
          </cell>
          <cell r="M97">
            <v>840.00000000000034</v>
          </cell>
          <cell r="N97">
            <v>4.200000000000002</v>
          </cell>
          <cell r="O97">
            <v>840.00000000000034</v>
          </cell>
          <cell r="P97">
            <v>3.8192000000000004</v>
          </cell>
          <cell r="Q97">
            <v>763.84</v>
          </cell>
        </row>
        <row r="98">
          <cell r="B98">
            <v>90004734</v>
          </cell>
          <cell r="C98" t="str">
            <v>GHEE JAR 100ml 120pc Rs.103.00</v>
          </cell>
          <cell r="D98" t="str">
            <v>Ghee &amp; Oil</v>
          </cell>
          <cell r="E98">
            <v>120</v>
          </cell>
          <cell r="F98">
            <v>103</v>
          </cell>
          <cell r="G98">
            <v>7286</v>
          </cell>
          <cell r="H98">
            <v>0.03</v>
          </cell>
          <cell r="I98">
            <v>7504.2457358490547</v>
          </cell>
          <cell r="J98">
            <v>0.12</v>
          </cell>
          <cell r="K98">
            <v>8404.755224150942</v>
          </cell>
          <cell r="L98">
            <v>0.06</v>
          </cell>
          <cell r="M98">
            <v>8909.0405375999981</v>
          </cell>
          <cell r="N98">
            <v>74.242004479999977</v>
          </cell>
          <cell r="O98">
            <v>8909.0405375999981</v>
          </cell>
          <cell r="P98">
            <v>68.00266666666667</v>
          </cell>
          <cell r="Q98">
            <v>8160.32</v>
          </cell>
        </row>
        <row r="99">
          <cell r="B99">
            <v>90004737</v>
          </cell>
          <cell r="C99" t="str">
            <v>GHEE JAR 1liter 12pc Rs.896.00</v>
          </cell>
          <cell r="D99" t="str">
            <v>Ghee &amp; Oil</v>
          </cell>
          <cell r="E99">
            <v>12</v>
          </cell>
          <cell r="F99">
            <v>896</v>
          </cell>
          <cell r="G99">
            <v>6857</v>
          </cell>
          <cell r="H99">
            <v>0.03</v>
          </cell>
          <cell r="I99">
            <v>7062.724381132075</v>
          </cell>
          <cell r="J99">
            <v>0.12</v>
          </cell>
          <cell r="K99">
            <v>7910.2513068679236</v>
          </cell>
          <cell r="L99">
            <v>0.06</v>
          </cell>
          <cell r="M99">
            <v>8384.8663852799982</v>
          </cell>
          <cell r="N99">
            <v>698.73886543999981</v>
          </cell>
          <cell r="O99">
            <v>8384.8663852799982</v>
          </cell>
          <cell r="P99">
            <v>639.98666666666668</v>
          </cell>
          <cell r="Q99">
            <v>7679.84</v>
          </cell>
        </row>
        <row r="100">
          <cell r="B100">
            <v>90004735</v>
          </cell>
          <cell r="C100" t="str">
            <v>GHEE JAR 200ml 48pc Rs.192.00</v>
          </cell>
          <cell r="D100" t="str">
            <v>Ghee &amp; Oil</v>
          </cell>
          <cell r="E100">
            <v>48</v>
          </cell>
          <cell r="F100">
            <v>192</v>
          </cell>
          <cell r="G100">
            <v>5657</v>
          </cell>
          <cell r="H100">
            <v>0.03</v>
          </cell>
          <cell r="I100">
            <v>5826.302858490566</v>
          </cell>
          <cell r="J100">
            <v>0.12</v>
          </cell>
          <cell r="K100">
            <v>6525.459201509434</v>
          </cell>
          <cell r="L100">
            <v>0.06</v>
          </cell>
          <cell r="M100">
            <v>6916.9867536000002</v>
          </cell>
          <cell r="N100">
            <v>144.10389069999999</v>
          </cell>
          <cell r="O100">
            <v>6916.9867536000002</v>
          </cell>
          <cell r="P100">
            <v>131.99666666666667</v>
          </cell>
          <cell r="Q100">
            <v>6335.84</v>
          </cell>
        </row>
        <row r="101">
          <cell r="B101">
            <v>90004736</v>
          </cell>
          <cell r="C101" t="str">
            <v>GHEE JAR 500ml 24pc Rs.463.00</v>
          </cell>
          <cell r="D101" t="str">
            <v>Ghee &amp; Oil</v>
          </cell>
          <cell r="E101">
            <v>24</v>
          </cell>
          <cell r="F101">
            <v>463</v>
          </cell>
          <cell r="G101">
            <v>7072</v>
          </cell>
          <cell r="H101">
            <v>0.03</v>
          </cell>
          <cell r="I101">
            <v>7283.889382075472</v>
          </cell>
          <cell r="J101">
            <v>0.12</v>
          </cell>
          <cell r="K101">
            <v>8157.9561079245286</v>
          </cell>
          <cell r="L101">
            <v>0.06</v>
          </cell>
          <cell r="M101">
            <v>8647.4334744000007</v>
          </cell>
          <cell r="N101">
            <v>360.30972810000003</v>
          </cell>
          <cell r="O101">
            <v>8647.4334744000007</v>
          </cell>
          <cell r="P101">
            <v>330.0266666666667</v>
          </cell>
          <cell r="Q101">
            <v>7920.64</v>
          </cell>
        </row>
        <row r="102">
          <cell r="B102">
            <v>90004751</v>
          </cell>
          <cell r="C102" t="str">
            <v>GHEE JAR 200ml 48pc Offer Rs.192.00</v>
          </cell>
          <cell r="D102" t="str">
            <v>Ghee &amp; Oil</v>
          </cell>
          <cell r="E102">
            <v>48</v>
          </cell>
          <cell r="F102">
            <v>192</v>
          </cell>
          <cell r="G102">
            <v>6086</v>
          </cell>
          <cell r="H102">
            <v>0.03</v>
          </cell>
          <cell r="I102">
            <v>6268.6328603773591</v>
          </cell>
          <cell r="J102">
            <v>0.12</v>
          </cell>
          <cell r="K102">
            <v>7020.8688036226422</v>
          </cell>
          <cell r="L102">
            <v>0.06</v>
          </cell>
          <cell r="M102">
            <v>7442.1209318400006</v>
          </cell>
          <cell r="N102">
            <v>155.04418608</v>
          </cell>
          <cell r="O102">
            <v>7442.1209318399997</v>
          </cell>
          <cell r="P102">
            <v>142.00666666666666</v>
          </cell>
          <cell r="Q102">
            <v>6816.32</v>
          </cell>
        </row>
        <row r="103">
          <cell r="B103">
            <v>90004752</v>
          </cell>
          <cell r="C103" t="str">
            <v>GHEE JAR 500ml 24pc Offer Rs.463.00</v>
          </cell>
          <cell r="D103" t="str">
            <v>Ghee &amp; Oil</v>
          </cell>
          <cell r="E103">
            <v>24</v>
          </cell>
          <cell r="F103">
            <v>463</v>
          </cell>
          <cell r="G103">
            <v>7500</v>
          </cell>
          <cell r="H103">
            <v>0.03</v>
          </cell>
          <cell r="I103">
            <v>7724.6020896226428</v>
          </cell>
          <cell r="J103">
            <v>0.12</v>
          </cell>
          <cell r="K103">
            <v>8651.554340377359</v>
          </cell>
          <cell r="L103">
            <v>0.06</v>
          </cell>
          <cell r="M103">
            <v>9170.6476008000009</v>
          </cell>
          <cell r="N103">
            <v>382.11031670000006</v>
          </cell>
          <cell r="O103">
            <v>9170.6476008000009</v>
          </cell>
          <cell r="P103">
            <v>350</v>
          </cell>
          <cell r="Q103">
            <v>8400</v>
          </cell>
        </row>
        <row r="104">
          <cell r="B104">
            <v>90004738</v>
          </cell>
          <cell r="C104" t="str">
            <v>GHEE TIN 5liter 4pc Rs.4267.00</v>
          </cell>
          <cell r="D104" t="str">
            <v>Ghee &amp; Oil</v>
          </cell>
          <cell r="E104">
            <v>4</v>
          </cell>
          <cell r="F104">
            <v>4267</v>
          </cell>
          <cell r="G104">
            <v>11430</v>
          </cell>
          <cell r="H104">
            <v>0.03</v>
          </cell>
          <cell r="I104">
            <v>11772.55504716981</v>
          </cell>
          <cell r="J104">
            <v>0.12</v>
          </cell>
          <cell r="K104">
            <v>13185.261652830188</v>
          </cell>
          <cell r="L104">
            <v>0.06</v>
          </cell>
          <cell r="M104">
            <v>13976.377352</v>
          </cell>
          <cell r="N104">
            <v>3494.0943379999999</v>
          </cell>
          <cell r="O104">
            <v>13976.377352</v>
          </cell>
          <cell r="P104">
            <v>3200.4</v>
          </cell>
          <cell r="Q104">
            <v>12801.6</v>
          </cell>
        </row>
        <row r="105">
          <cell r="B105">
            <v>90000215</v>
          </cell>
          <cell r="C105" t="str">
            <v>Ginger Garlic Paste (J) - 300gms (30Pcs)</v>
          </cell>
          <cell r="D105" t="str">
            <v>Bulk Masala</v>
          </cell>
          <cell r="E105">
            <v>30</v>
          </cell>
          <cell r="F105">
            <v>70</v>
          </cell>
          <cell r="G105">
            <v>1290</v>
          </cell>
          <cell r="H105">
            <v>0.08</v>
          </cell>
          <cell r="I105">
            <v>1392.8571428571436</v>
          </cell>
          <cell r="J105">
            <v>0.12</v>
          </cell>
          <cell r="K105">
            <v>1560.0000000000009</v>
          </cell>
          <cell r="L105">
            <v>0</v>
          </cell>
          <cell r="M105">
            <v>1560.0000000000009</v>
          </cell>
          <cell r="N105">
            <v>52.000000000000028</v>
          </cell>
          <cell r="O105">
            <v>1560.0000000000009</v>
          </cell>
          <cell r="P105">
            <v>48.16</v>
          </cell>
          <cell r="Q105">
            <v>1444.8</v>
          </cell>
        </row>
        <row r="106">
          <cell r="B106">
            <v>90003288</v>
          </cell>
          <cell r="C106" t="str">
            <v>GINGER GARLIC PASTE(P)100G(80PC)1+1RS.30</v>
          </cell>
          <cell r="D106" t="str">
            <v>Bulk Masala</v>
          </cell>
          <cell r="E106">
            <v>40</v>
          </cell>
          <cell r="F106">
            <v>30</v>
          </cell>
          <cell r="G106">
            <v>794</v>
          </cell>
          <cell r="H106">
            <v>0.08</v>
          </cell>
          <cell r="I106">
            <v>857.14285714285711</v>
          </cell>
          <cell r="J106">
            <v>0.12</v>
          </cell>
          <cell r="K106">
            <v>960</v>
          </cell>
          <cell r="L106">
            <v>0</v>
          </cell>
          <cell r="M106">
            <v>960</v>
          </cell>
          <cell r="N106">
            <v>24</v>
          </cell>
          <cell r="O106">
            <v>960</v>
          </cell>
          <cell r="P106">
            <v>22.231999999999999</v>
          </cell>
          <cell r="Q106">
            <v>889.28</v>
          </cell>
        </row>
        <row r="107">
          <cell r="B107">
            <v>90000218</v>
          </cell>
          <cell r="C107" t="str">
            <v>Ginger Garlic Paste (P) - 200gms (50Pcs)</v>
          </cell>
          <cell r="D107" t="str">
            <v>Aachi Food Division</v>
          </cell>
          <cell r="E107">
            <v>50</v>
          </cell>
          <cell r="F107">
            <v>39</v>
          </cell>
          <cell r="G107">
            <v>1177</v>
          </cell>
          <cell r="H107">
            <v>0.1</v>
          </cell>
          <cell r="I107">
            <v>1294.6428571428571</v>
          </cell>
          <cell r="J107">
            <v>0.12</v>
          </cell>
          <cell r="K107">
            <v>1450</v>
          </cell>
          <cell r="L107">
            <v>0</v>
          </cell>
          <cell r="M107">
            <v>1450</v>
          </cell>
          <cell r="N107">
            <v>29</v>
          </cell>
          <cell r="O107">
            <v>1450</v>
          </cell>
          <cell r="P107">
            <v>26.364799999999999</v>
          </cell>
          <cell r="Q107">
            <v>1318.24</v>
          </cell>
        </row>
        <row r="108">
          <cell r="B108">
            <v>90003444</v>
          </cell>
          <cell r="C108" t="str">
            <v>GINGER GARLICPASTE J200G1+1 15SETRS.55.00</v>
          </cell>
          <cell r="D108" t="str">
            <v>Aachi Food Division</v>
          </cell>
          <cell r="E108">
            <v>15</v>
          </cell>
          <cell r="F108">
            <v>55</v>
          </cell>
          <cell r="G108">
            <v>548</v>
          </cell>
          <cell r="H108">
            <v>0.1</v>
          </cell>
          <cell r="I108">
            <v>602.67857142857144</v>
          </cell>
          <cell r="J108">
            <v>0.12</v>
          </cell>
          <cell r="K108">
            <v>675</v>
          </cell>
          <cell r="L108">
            <v>0</v>
          </cell>
          <cell r="M108">
            <v>675</v>
          </cell>
          <cell r="N108">
            <v>45</v>
          </cell>
          <cell r="O108">
            <v>675</v>
          </cell>
          <cell r="P108">
            <v>40.917333333333332</v>
          </cell>
          <cell r="Q108">
            <v>613.76</v>
          </cell>
        </row>
        <row r="109">
          <cell r="B109">
            <v>90000219</v>
          </cell>
          <cell r="C109" t="str">
            <v>Ginger Garlic Paste (P) - 500gms (20Pcs)</v>
          </cell>
          <cell r="D109" t="str">
            <v>Bulk Masala</v>
          </cell>
          <cell r="E109">
            <v>20</v>
          </cell>
          <cell r="F109">
            <v>99</v>
          </cell>
          <cell r="G109">
            <v>1390</v>
          </cell>
          <cell r="H109">
            <v>0.08</v>
          </cell>
          <cell r="I109">
            <v>1501.2</v>
          </cell>
          <cell r="J109">
            <v>0.12</v>
          </cell>
          <cell r="K109">
            <v>1681.3440000000001</v>
          </cell>
          <cell r="L109">
            <v>0</v>
          </cell>
          <cell r="M109">
            <v>1681.3440000000001</v>
          </cell>
          <cell r="N109">
            <v>84.0672</v>
          </cell>
          <cell r="O109">
            <v>1681.3440000000001</v>
          </cell>
          <cell r="P109">
            <v>77.84</v>
          </cell>
          <cell r="Q109">
            <v>1556.8</v>
          </cell>
        </row>
        <row r="110">
          <cell r="B110">
            <v>90004420</v>
          </cell>
          <cell r="C110" t="str">
            <v>GINGER GARLIC PASTE 60g 150pc Rs.10.00</v>
          </cell>
          <cell r="D110" t="str">
            <v>50 Gm Division</v>
          </cell>
          <cell r="E110">
            <v>150</v>
          </cell>
          <cell r="F110">
            <v>10</v>
          </cell>
          <cell r="G110">
            <v>868</v>
          </cell>
          <cell r="H110">
            <v>0.08</v>
          </cell>
          <cell r="I110">
            <v>937.4999999999992</v>
          </cell>
          <cell r="J110">
            <v>0.12</v>
          </cell>
          <cell r="K110">
            <v>1049.9999999999991</v>
          </cell>
          <cell r="L110">
            <v>0</v>
          </cell>
          <cell r="M110">
            <v>1049.9999999999991</v>
          </cell>
          <cell r="N110">
            <v>6.9999999999999938</v>
          </cell>
          <cell r="O110">
            <v>1049.9999999999991</v>
          </cell>
          <cell r="P110">
            <v>6.4810666666666661</v>
          </cell>
          <cell r="Q110">
            <v>972.16</v>
          </cell>
        </row>
        <row r="111">
          <cell r="B111">
            <v>90000221</v>
          </cell>
          <cell r="C111" t="str">
            <v>Ginger Garlic Paste (P) Rs.2/- (540Pcs)</v>
          </cell>
          <cell r="D111" t="str">
            <v>Special Division</v>
          </cell>
          <cell r="E111">
            <v>540</v>
          </cell>
          <cell r="F111">
            <v>2</v>
          </cell>
          <cell r="G111">
            <v>657</v>
          </cell>
          <cell r="H111">
            <v>0.1</v>
          </cell>
          <cell r="I111">
            <v>723.21428571428567</v>
          </cell>
          <cell r="J111">
            <v>0.12</v>
          </cell>
          <cell r="K111">
            <v>810</v>
          </cell>
          <cell r="L111">
            <v>0</v>
          </cell>
          <cell r="M111">
            <v>810</v>
          </cell>
          <cell r="N111">
            <v>1.5</v>
          </cell>
          <cell r="O111">
            <v>810</v>
          </cell>
          <cell r="P111">
            <v>1.3626666666666667</v>
          </cell>
          <cell r="Q111">
            <v>735.84</v>
          </cell>
        </row>
        <row r="112">
          <cell r="B112">
            <v>90004256</v>
          </cell>
          <cell r="C112" t="str">
            <v>GOBI FRY/65 POWDER 50g 100pc 5kg</v>
          </cell>
          <cell r="D112" t="str">
            <v>50 Gm Division</v>
          </cell>
          <cell r="E112">
            <v>100</v>
          </cell>
          <cell r="F112">
            <v>25</v>
          </cell>
          <cell r="G112">
            <v>1068</v>
          </cell>
          <cell r="H112">
            <v>7.0000000000000007E-2</v>
          </cell>
          <cell r="I112">
            <v>1142.8571428571429</v>
          </cell>
          <cell r="J112">
            <v>0.05</v>
          </cell>
          <cell r="K112">
            <v>1200</v>
          </cell>
          <cell r="L112">
            <v>0</v>
          </cell>
          <cell r="M112">
            <v>1200</v>
          </cell>
          <cell r="N112">
            <v>12</v>
          </cell>
          <cell r="O112">
            <v>1200</v>
          </cell>
          <cell r="P112">
            <v>11.214</v>
          </cell>
          <cell r="Q112">
            <v>1121.4000000000001</v>
          </cell>
        </row>
        <row r="113">
          <cell r="B113">
            <v>90004959</v>
          </cell>
          <cell r="C113" t="str">
            <v>Gobi Fry/65 Powder 25g 250pc Rs.10.00</v>
          </cell>
          <cell r="D113" t="str">
            <v>Premium Division</v>
          </cell>
          <cell r="E113">
            <v>250</v>
          </cell>
          <cell r="F113">
            <v>10</v>
          </cell>
          <cell r="G113">
            <v>1512</v>
          </cell>
          <cell r="H113">
            <v>0.03</v>
          </cell>
          <cell r="I113">
            <v>1557.6744548286597</v>
          </cell>
          <cell r="J113">
            <v>0.05</v>
          </cell>
          <cell r="K113">
            <v>1635.5581775700928</v>
          </cell>
          <cell r="L113">
            <v>7.0000000000000007E-2</v>
          </cell>
          <cell r="M113">
            <v>1750.0472499999992</v>
          </cell>
          <cell r="N113">
            <v>7.0001889999999971</v>
          </cell>
          <cell r="O113">
            <v>1750.0472499999992</v>
          </cell>
          <cell r="P113">
            <v>6.3503999999999996</v>
          </cell>
          <cell r="Q113">
            <v>1587.6</v>
          </cell>
        </row>
        <row r="114">
          <cell r="B114">
            <v>90004075</v>
          </cell>
          <cell r="C114" t="str">
            <v>GRAM FLOUR 200g 50pc Rs.36.00</v>
          </cell>
          <cell r="D114" t="str">
            <v>Aachi Food Division</v>
          </cell>
          <cell r="E114">
            <v>50</v>
          </cell>
          <cell r="F114">
            <v>36</v>
          </cell>
          <cell r="G114">
            <v>898</v>
          </cell>
          <cell r="H114">
            <v>0.06</v>
          </cell>
          <cell r="I114">
            <v>952.38095238095309</v>
          </cell>
          <cell r="J114">
            <v>0.05</v>
          </cell>
          <cell r="K114">
            <v>1000.0000000000008</v>
          </cell>
          <cell r="L114">
            <v>0</v>
          </cell>
          <cell r="M114">
            <v>1000.0000000000008</v>
          </cell>
          <cell r="N114">
            <v>20.000000000000014</v>
          </cell>
          <cell r="O114">
            <v>1000.0000000000007</v>
          </cell>
          <cell r="P114">
            <v>18.858000000000001</v>
          </cell>
          <cell r="Q114">
            <v>942.9</v>
          </cell>
        </row>
        <row r="115">
          <cell r="B115">
            <v>90004076</v>
          </cell>
          <cell r="C115" t="str">
            <v>GRAM FLOUR 500g 20pc Rs.88.00</v>
          </cell>
          <cell r="D115" t="str">
            <v>Aachi Food Division</v>
          </cell>
          <cell r="E115">
            <v>20</v>
          </cell>
          <cell r="F115">
            <v>88</v>
          </cell>
          <cell r="G115">
            <v>889</v>
          </cell>
          <cell r="H115">
            <v>0.06</v>
          </cell>
          <cell r="I115">
            <v>942.85714285714221</v>
          </cell>
          <cell r="J115">
            <v>0.05</v>
          </cell>
          <cell r="K115">
            <v>989.99999999999932</v>
          </cell>
          <cell r="L115">
            <v>0</v>
          </cell>
          <cell r="M115">
            <v>989.99999999999932</v>
          </cell>
          <cell r="N115">
            <v>49.499999999999964</v>
          </cell>
          <cell r="O115">
            <v>989.99999999999932</v>
          </cell>
          <cell r="P115">
            <v>46.672499999999999</v>
          </cell>
          <cell r="Q115">
            <v>933.45</v>
          </cell>
        </row>
        <row r="116">
          <cell r="B116">
            <v>90004927</v>
          </cell>
          <cell r="C116" t="str">
            <v>GULAB JAMUN MIX 30g 100pc Rs.10.00</v>
          </cell>
          <cell r="D116" t="str">
            <v>Aachi Food Division</v>
          </cell>
          <cell r="E116">
            <v>100</v>
          </cell>
          <cell r="F116">
            <v>10</v>
          </cell>
          <cell r="G116">
            <v>655</v>
          </cell>
          <cell r="H116">
            <v>0.1</v>
          </cell>
          <cell r="I116">
            <v>720.33898305084756</v>
          </cell>
          <cell r="J116">
            <v>0.18</v>
          </cell>
          <cell r="K116">
            <v>850.00000000000011</v>
          </cell>
          <cell r="L116">
            <v>0</v>
          </cell>
          <cell r="M116">
            <v>850.00000000000011</v>
          </cell>
          <cell r="N116">
            <v>8.5000000000000018</v>
          </cell>
          <cell r="O116">
            <v>850.00000000000023</v>
          </cell>
          <cell r="P116">
            <v>7.7290000000000001</v>
          </cell>
          <cell r="Q116">
            <v>772.9</v>
          </cell>
        </row>
        <row r="117">
          <cell r="B117">
            <v>90004924</v>
          </cell>
          <cell r="C117" t="str">
            <v>GULAB JAMUN MIX 175g 20pc B1G1 Rs.140.00</v>
          </cell>
          <cell r="D117" t="str">
            <v>Aachi Food Division</v>
          </cell>
          <cell r="E117">
            <v>10</v>
          </cell>
          <cell r="F117">
            <v>140</v>
          </cell>
          <cell r="G117">
            <v>763</v>
          </cell>
          <cell r="H117">
            <v>0.1</v>
          </cell>
          <cell r="I117">
            <v>838.98305084745584</v>
          </cell>
          <cell r="J117">
            <v>0.18</v>
          </cell>
          <cell r="K117">
            <v>989.99999999999795</v>
          </cell>
          <cell r="L117">
            <v>0</v>
          </cell>
          <cell r="M117">
            <v>989.99999999999795</v>
          </cell>
          <cell r="N117">
            <v>98.999999999999801</v>
          </cell>
          <cell r="O117">
            <v>989.99999999999795</v>
          </cell>
          <cell r="P117">
            <v>90.034000000000006</v>
          </cell>
          <cell r="Q117">
            <v>900.34</v>
          </cell>
        </row>
        <row r="118">
          <cell r="B118">
            <v>90004364</v>
          </cell>
          <cell r="C118" t="str">
            <v>GULAB JAMUN MIX 100g 40pc B1G1 Rs.85.00</v>
          </cell>
          <cell r="D118" t="str">
            <v>Aachi Food Division</v>
          </cell>
          <cell r="E118">
            <v>20</v>
          </cell>
          <cell r="F118">
            <v>85</v>
          </cell>
          <cell r="G118">
            <v>873</v>
          </cell>
          <cell r="H118">
            <v>0.1</v>
          </cell>
          <cell r="I118">
            <v>960.50847457627083</v>
          </cell>
          <cell r="J118">
            <v>0.18</v>
          </cell>
          <cell r="K118">
            <v>1133.3999999999996</v>
          </cell>
          <cell r="L118">
            <v>0</v>
          </cell>
          <cell r="M118">
            <v>1133.3999999999996</v>
          </cell>
          <cell r="N118">
            <v>56.66999999999998</v>
          </cell>
          <cell r="O118">
            <v>1133.3999999999996</v>
          </cell>
          <cell r="P118">
            <v>51.506999999999991</v>
          </cell>
          <cell r="Q118">
            <v>1030.1399999999999</v>
          </cell>
        </row>
        <row r="119">
          <cell r="B119">
            <v>90000246</v>
          </cell>
          <cell r="C119" t="str">
            <v>Idly Chilly Powder - 100gms (5 Kgs)</v>
          </cell>
          <cell r="D119" t="str">
            <v>Bulk Masala</v>
          </cell>
          <cell r="E119">
            <v>50</v>
          </cell>
          <cell r="F119">
            <v>42</v>
          </cell>
          <cell r="G119">
            <v>1024</v>
          </cell>
          <cell r="H119">
            <v>7.0000000000000007E-2</v>
          </cell>
          <cell r="I119">
            <v>1095.2380952380954</v>
          </cell>
          <cell r="J119">
            <v>0.05</v>
          </cell>
          <cell r="K119">
            <v>1150.0000000000002</v>
          </cell>
          <cell r="L119">
            <v>0</v>
          </cell>
          <cell r="M119">
            <v>1150.0000000000002</v>
          </cell>
          <cell r="N119">
            <v>23.000000000000004</v>
          </cell>
          <cell r="O119">
            <v>1150.0000000000002</v>
          </cell>
          <cell r="P119">
            <v>21.504000000000001</v>
          </cell>
          <cell r="Q119">
            <v>1075.2</v>
          </cell>
        </row>
        <row r="120">
          <cell r="B120">
            <v>90000247</v>
          </cell>
          <cell r="C120" t="str">
            <v>Idly Chilly Powder - 50gms (10 Kgs)</v>
          </cell>
          <cell r="D120" t="str">
            <v>50 Gm Division</v>
          </cell>
          <cell r="E120">
            <v>200</v>
          </cell>
          <cell r="F120">
            <v>22</v>
          </cell>
          <cell r="G120">
            <v>2047</v>
          </cell>
          <cell r="H120">
            <v>7.0000000000000007E-2</v>
          </cell>
          <cell r="I120">
            <v>2190.4761904761899</v>
          </cell>
          <cell r="J120">
            <v>0.05</v>
          </cell>
          <cell r="K120">
            <v>2299.9999999999995</v>
          </cell>
          <cell r="L120">
            <v>0</v>
          </cell>
          <cell r="M120">
            <v>2299.9999999999995</v>
          </cell>
          <cell r="N120">
            <v>11.499999999999998</v>
          </cell>
          <cell r="O120">
            <v>2299.9999999999995</v>
          </cell>
          <cell r="P120">
            <v>10.746749999999999</v>
          </cell>
          <cell r="Q120">
            <v>2149.35</v>
          </cell>
        </row>
        <row r="121">
          <cell r="B121">
            <v>90000249</v>
          </cell>
          <cell r="C121" t="str">
            <v>Idly Chilly Powder Rs.10/- (500 Pcs)</v>
          </cell>
          <cell r="D121" t="str">
            <v>Premium Division</v>
          </cell>
          <cell r="E121">
            <v>500</v>
          </cell>
          <cell r="F121">
            <v>10</v>
          </cell>
          <cell r="G121">
            <v>3025</v>
          </cell>
          <cell r="H121">
            <v>0.03</v>
          </cell>
          <cell r="I121">
            <v>3115.3489096573194</v>
          </cell>
          <cell r="J121">
            <v>0.05</v>
          </cell>
          <cell r="K121">
            <v>3271.1163551401855</v>
          </cell>
          <cell r="L121">
            <v>7.0000000000000007E-2</v>
          </cell>
          <cell r="M121">
            <v>3500.0944999999983</v>
          </cell>
          <cell r="N121">
            <v>7.0001889999999971</v>
          </cell>
          <cell r="O121">
            <v>3500.0944999999983</v>
          </cell>
          <cell r="P121">
            <v>6.3525</v>
          </cell>
          <cell r="Q121">
            <v>3176.25</v>
          </cell>
        </row>
        <row r="122">
          <cell r="B122">
            <v>90000251</v>
          </cell>
          <cell r="C122" t="str">
            <v>Idly Chilly Powder Rs.5/- (600 Pcs)</v>
          </cell>
          <cell r="D122" t="str">
            <v>Special Division</v>
          </cell>
          <cell r="E122">
            <v>600</v>
          </cell>
          <cell r="F122">
            <v>5</v>
          </cell>
          <cell r="G122">
            <v>1974</v>
          </cell>
          <cell r="H122">
            <v>0.1</v>
          </cell>
          <cell r="I122">
            <v>2171.4285714285734</v>
          </cell>
          <cell r="J122">
            <v>0.05</v>
          </cell>
          <cell r="K122">
            <v>2280.0000000000018</v>
          </cell>
          <cell r="L122">
            <v>0</v>
          </cell>
          <cell r="M122">
            <v>2280.0000000000018</v>
          </cell>
          <cell r="N122">
            <v>3.8000000000000029</v>
          </cell>
          <cell r="O122">
            <v>2280.0000000000018</v>
          </cell>
          <cell r="P122">
            <v>3.4544999999999999</v>
          </cell>
          <cell r="Q122">
            <v>2072.6999999999998</v>
          </cell>
        </row>
        <row r="123">
          <cell r="B123">
            <v>90000253</v>
          </cell>
          <cell r="C123" t="str">
            <v>JalJeera Powder - 15gms (120 Pcs)</v>
          </cell>
          <cell r="D123" t="str">
            <v>Premium Division</v>
          </cell>
          <cell r="E123">
            <v>120</v>
          </cell>
          <cell r="F123">
            <v>10</v>
          </cell>
          <cell r="G123">
            <v>830</v>
          </cell>
          <cell r="H123">
            <v>0.03</v>
          </cell>
          <cell r="I123">
            <v>854.49570093457976</v>
          </cell>
          <cell r="J123">
            <v>0.05</v>
          </cell>
          <cell r="K123">
            <v>897.2204859813088</v>
          </cell>
          <cell r="L123">
            <v>7.0000000000000007E-2</v>
          </cell>
          <cell r="M123">
            <v>960.02592000000038</v>
          </cell>
          <cell r="N123">
            <v>8.0002160000000035</v>
          </cell>
          <cell r="O123">
            <v>960.02592000000038</v>
          </cell>
          <cell r="P123">
            <v>7.2625000000000002</v>
          </cell>
          <cell r="Q123">
            <v>871.5</v>
          </cell>
        </row>
        <row r="124">
          <cell r="B124">
            <v>90004157</v>
          </cell>
          <cell r="C124" t="str">
            <v>CHICKEN MASALA 50g 40pc MC Rs.41.00</v>
          </cell>
          <cell r="D124" t="str">
            <v>50 Gm Division</v>
          </cell>
          <cell r="E124">
            <v>40</v>
          </cell>
          <cell r="F124">
            <v>41</v>
          </cell>
          <cell r="G124">
            <v>1168</v>
          </cell>
          <cell r="H124">
            <v>7.0000000000000007E-2</v>
          </cell>
          <cell r="I124">
            <v>1249.5238095238096</v>
          </cell>
          <cell r="J124">
            <v>0.05</v>
          </cell>
          <cell r="K124">
            <v>1312</v>
          </cell>
          <cell r="L124">
            <v>0</v>
          </cell>
          <cell r="M124">
            <v>1312</v>
          </cell>
          <cell r="N124">
            <v>32.799999999999997</v>
          </cell>
          <cell r="O124">
            <v>1312</v>
          </cell>
          <cell r="P124">
            <v>30.660000000000004</v>
          </cell>
          <cell r="Q124">
            <v>1226.4000000000001</v>
          </cell>
        </row>
        <row r="125">
          <cell r="B125">
            <v>90000260</v>
          </cell>
          <cell r="C125" t="str">
            <v>Kashmiri Chilli Powder - 100gms (5 Kgs)</v>
          </cell>
          <cell r="D125" t="str">
            <v>Bulk Masala</v>
          </cell>
          <cell r="E125">
            <v>50</v>
          </cell>
          <cell r="F125">
            <v>118</v>
          </cell>
          <cell r="G125">
            <v>4384</v>
          </cell>
          <cell r="H125">
            <v>7.0000000000000007E-2</v>
          </cell>
          <cell r="I125">
            <v>4690.4761904761954</v>
          </cell>
          <cell r="J125">
            <v>0.05</v>
          </cell>
          <cell r="K125">
            <v>4925.0000000000055</v>
          </cell>
          <cell r="L125">
            <v>0</v>
          </cell>
          <cell r="M125">
            <v>4925.0000000000055</v>
          </cell>
          <cell r="N125">
            <v>98.500000000000114</v>
          </cell>
          <cell r="O125">
            <v>4925.0000000000055</v>
          </cell>
          <cell r="P125">
            <v>92.063999999999993</v>
          </cell>
          <cell r="Q125">
            <v>4603.2</v>
          </cell>
        </row>
        <row r="126">
          <cell r="B126">
            <v>90000261</v>
          </cell>
          <cell r="C126" t="str">
            <v>Kashmiri Chilli Powder - 500gms (10 Kgs)</v>
          </cell>
          <cell r="D126" t="str">
            <v>Bulk Masala</v>
          </cell>
          <cell r="E126">
            <v>20</v>
          </cell>
          <cell r="F126">
            <v>575</v>
          </cell>
          <cell r="G126">
            <v>8723</v>
          </cell>
          <cell r="H126">
            <v>7.0000000000000007E-2</v>
          </cell>
          <cell r="I126">
            <v>9333.3333333333194</v>
          </cell>
          <cell r="J126">
            <v>0.05</v>
          </cell>
          <cell r="K126">
            <v>9799.9999999999854</v>
          </cell>
          <cell r="L126">
            <v>0</v>
          </cell>
          <cell r="M126">
            <v>9799.9999999999854</v>
          </cell>
          <cell r="N126">
            <v>489.99999999999926</v>
          </cell>
          <cell r="O126">
            <v>9799.9999999999854</v>
          </cell>
          <cell r="P126">
            <v>457.95749999999998</v>
          </cell>
          <cell r="Q126">
            <v>9159.15</v>
          </cell>
        </row>
        <row r="127">
          <cell r="B127">
            <v>90000263</v>
          </cell>
          <cell r="C127" t="str">
            <v>Kashmiri Chilli Powder - 50gms (5 Kgs)</v>
          </cell>
          <cell r="D127" t="str">
            <v>50 Gm Division</v>
          </cell>
          <cell r="E127">
            <v>100</v>
          </cell>
          <cell r="F127">
            <v>60</v>
          </cell>
          <cell r="G127">
            <v>4406</v>
          </cell>
          <cell r="H127">
            <v>7.0000000000000007E-2</v>
          </cell>
          <cell r="I127">
            <v>4714.285714285721</v>
          </cell>
          <cell r="J127">
            <v>0.05</v>
          </cell>
          <cell r="K127">
            <v>4950.0000000000073</v>
          </cell>
          <cell r="L127">
            <v>0</v>
          </cell>
          <cell r="M127">
            <v>4950.0000000000073</v>
          </cell>
          <cell r="N127">
            <v>49.500000000000071</v>
          </cell>
          <cell r="O127">
            <v>4950.0000000000073</v>
          </cell>
          <cell r="P127">
            <v>46.263000000000005</v>
          </cell>
          <cell r="Q127">
            <v>4626.3</v>
          </cell>
        </row>
        <row r="128">
          <cell r="B128">
            <v>90003452</v>
          </cell>
          <cell r="C128" t="str">
            <v>Kashmiri Chilli Powder - 200gms (5 Kgs)</v>
          </cell>
          <cell r="D128" t="str">
            <v>Bulk Masala</v>
          </cell>
          <cell r="E128">
            <v>25</v>
          </cell>
          <cell r="F128">
            <v>232</v>
          </cell>
          <cell r="G128">
            <v>4384</v>
          </cell>
          <cell r="H128">
            <v>7.0000000000000007E-2</v>
          </cell>
          <cell r="I128">
            <v>4690.4761904761954</v>
          </cell>
          <cell r="J128">
            <v>0.05</v>
          </cell>
          <cell r="K128">
            <v>4925.0000000000055</v>
          </cell>
          <cell r="L128">
            <v>0</v>
          </cell>
          <cell r="M128">
            <v>4925.0000000000055</v>
          </cell>
          <cell r="N128">
            <v>197.00000000000023</v>
          </cell>
          <cell r="O128">
            <v>4925.0000000000055</v>
          </cell>
          <cell r="P128">
            <v>184.12799999999999</v>
          </cell>
          <cell r="Q128">
            <v>4603.2</v>
          </cell>
        </row>
        <row r="129">
          <cell r="B129">
            <v>90004971</v>
          </cell>
          <cell r="C129" t="str">
            <v>KASURI METHI 25g 40pc MC Rs.27.00</v>
          </cell>
          <cell r="D129" t="str">
            <v>Aachi Food Division</v>
          </cell>
          <cell r="E129">
            <v>40</v>
          </cell>
          <cell r="F129">
            <v>27</v>
          </cell>
          <cell r="G129">
            <v>762</v>
          </cell>
          <cell r="H129">
            <v>0.1</v>
          </cell>
          <cell r="I129">
            <v>838.0952380952391</v>
          </cell>
          <cell r="J129">
            <v>0.05</v>
          </cell>
          <cell r="K129">
            <v>880.00000000000102</v>
          </cell>
          <cell r="L129">
            <v>0</v>
          </cell>
          <cell r="M129">
            <v>880.00000000000102</v>
          </cell>
          <cell r="N129">
            <v>22.000000000000025</v>
          </cell>
          <cell r="O129">
            <v>880.00000000000102</v>
          </cell>
          <cell r="P129">
            <v>20.002500000000001</v>
          </cell>
          <cell r="Q129">
            <v>800.1</v>
          </cell>
        </row>
        <row r="130">
          <cell r="B130">
            <v>90000268</v>
          </cell>
          <cell r="C130" t="str">
            <v>Kitchen King Masala - 15gms (120 Pcs)</v>
          </cell>
          <cell r="D130" t="str">
            <v>Premium Division</v>
          </cell>
          <cell r="E130">
            <v>120</v>
          </cell>
          <cell r="F130">
            <v>10</v>
          </cell>
          <cell r="G130">
            <v>830</v>
          </cell>
          <cell r="H130">
            <v>0.03</v>
          </cell>
          <cell r="I130">
            <v>854.49570093457976</v>
          </cell>
          <cell r="J130">
            <v>0.05</v>
          </cell>
          <cell r="K130">
            <v>897.2204859813088</v>
          </cell>
          <cell r="L130">
            <v>7.0000000000000007E-2</v>
          </cell>
          <cell r="M130">
            <v>960.02592000000038</v>
          </cell>
          <cell r="N130">
            <v>8.0002160000000035</v>
          </cell>
          <cell r="O130">
            <v>960.02592000000038</v>
          </cell>
          <cell r="P130">
            <v>7.2625000000000002</v>
          </cell>
          <cell r="Q130">
            <v>871.5</v>
          </cell>
        </row>
        <row r="131">
          <cell r="B131">
            <v>90000270</v>
          </cell>
          <cell r="C131" t="str">
            <v>Kitchen King Masala Rs.5/-</v>
          </cell>
          <cell r="D131" t="str">
            <v>Special Division</v>
          </cell>
          <cell r="E131">
            <v>600</v>
          </cell>
          <cell r="F131">
            <v>5</v>
          </cell>
          <cell r="G131">
            <v>1818</v>
          </cell>
          <cell r="H131">
            <v>0.1</v>
          </cell>
          <cell r="I131">
            <v>1999.9999999999973</v>
          </cell>
          <cell r="J131">
            <v>0.05</v>
          </cell>
          <cell r="K131">
            <v>2099.9999999999973</v>
          </cell>
          <cell r="L131">
            <v>0</v>
          </cell>
          <cell r="M131">
            <v>2099.9999999999973</v>
          </cell>
          <cell r="N131">
            <v>3.4999999999999956</v>
          </cell>
          <cell r="O131">
            <v>2099.9999999999973</v>
          </cell>
          <cell r="P131">
            <v>3.1815000000000002</v>
          </cell>
          <cell r="Q131">
            <v>1908.9</v>
          </cell>
        </row>
        <row r="132">
          <cell r="B132">
            <v>90000272</v>
          </cell>
          <cell r="C132" t="str">
            <v>Kulambu Chilli Powder - 100gms (20 Kgs)</v>
          </cell>
          <cell r="D132" t="str">
            <v>Bulk Masala</v>
          </cell>
          <cell r="E132">
            <v>200</v>
          </cell>
          <cell r="F132">
            <v>43</v>
          </cell>
          <cell r="G132">
            <v>5696</v>
          </cell>
          <cell r="H132">
            <v>7.0000000000000007E-2</v>
          </cell>
          <cell r="I132">
            <v>6095.2380952380963</v>
          </cell>
          <cell r="J132">
            <v>0.05</v>
          </cell>
          <cell r="K132">
            <v>6400.0000000000009</v>
          </cell>
          <cell r="L132">
            <v>0</v>
          </cell>
          <cell r="M132">
            <v>6400.0000000000009</v>
          </cell>
          <cell r="N132">
            <v>32.000000000000007</v>
          </cell>
          <cell r="O132">
            <v>6400.0000000000018</v>
          </cell>
          <cell r="P132">
            <v>29.904</v>
          </cell>
          <cell r="Q132">
            <v>5980.8</v>
          </cell>
        </row>
        <row r="133">
          <cell r="B133">
            <v>90000273</v>
          </cell>
          <cell r="C133" t="str">
            <v>Kulambu Chilli Powder - 10Kgs</v>
          </cell>
          <cell r="D133" t="str">
            <v>Bulk Masala</v>
          </cell>
          <cell r="E133">
            <v>1</v>
          </cell>
          <cell r="F133">
            <v>4000</v>
          </cell>
          <cell r="G133">
            <v>2804</v>
          </cell>
          <cell r="H133">
            <v>7.0000000000000007E-2</v>
          </cell>
          <cell r="I133">
            <v>3000</v>
          </cell>
          <cell r="J133">
            <v>0.05</v>
          </cell>
          <cell r="K133">
            <v>3150</v>
          </cell>
          <cell r="L133">
            <v>0</v>
          </cell>
          <cell r="M133">
            <v>3150</v>
          </cell>
          <cell r="N133">
            <v>3150</v>
          </cell>
          <cell r="O133">
            <v>3150</v>
          </cell>
          <cell r="P133">
            <v>2944.2</v>
          </cell>
          <cell r="Q133">
            <v>2944.2</v>
          </cell>
        </row>
        <row r="134">
          <cell r="B134">
            <v>90000274</v>
          </cell>
          <cell r="C134" t="str">
            <v>Kulambu Chilli Powder - 1Kg (20 Kgs)</v>
          </cell>
          <cell r="D134" t="str">
            <v>Premium Division</v>
          </cell>
          <cell r="E134">
            <v>20</v>
          </cell>
          <cell r="F134">
            <v>415</v>
          </cell>
          <cell r="G134">
            <v>5566</v>
          </cell>
          <cell r="H134">
            <v>0.03</v>
          </cell>
          <cell r="I134">
            <v>5732.5810793650835</v>
          </cell>
          <cell r="J134">
            <v>0.05</v>
          </cell>
          <cell r="K134">
            <v>6019.2101333333376</v>
          </cell>
          <cell r="L134">
            <v>0.05</v>
          </cell>
          <cell r="M134">
            <v>6320.1706400000048</v>
          </cell>
          <cell r="N134">
            <v>316.00853200000023</v>
          </cell>
          <cell r="O134">
            <v>6320.1706400000048</v>
          </cell>
          <cell r="P134">
            <v>292.21500000000003</v>
          </cell>
          <cell r="Q134">
            <v>5844.3</v>
          </cell>
        </row>
        <row r="135">
          <cell r="B135">
            <v>90000275</v>
          </cell>
          <cell r="C135" t="str">
            <v>Kulambu Chilli Powder - 200gms (20 Kgs)</v>
          </cell>
          <cell r="D135" t="str">
            <v>Bulk Masala</v>
          </cell>
          <cell r="E135">
            <v>100</v>
          </cell>
          <cell r="F135">
            <v>85</v>
          </cell>
          <cell r="G135">
            <v>5661</v>
          </cell>
          <cell r="H135">
            <v>7.0000000000000007E-2</v>
          </cell>
          <cell r="I135">
            <v>6057.1428571428569</v>
          </cell>
          <cell r="J135">
            <v>0.05</v>
          </cell>
          <cell r="K135">
            <v>6360</v>
          </cell>
          <cell r="L135">
            <v>0</v>
          </cell>
          <cell r="M135">
            <v>6360</v>
          </cell>
          <cell r="N135">
            <v>63.6</v>
          </cell>
          <cell r="O135">
            <v>6360</v>
          </cell>
          <cell r="P135">
            <v>59.4405</v>
          </cell>
          <cell r="Q135">
            <v>5944.05</v>
          </cell>
        </row>
        <row r="136">
          <cell r="B136">
            <v>90003875</v>
          </cell>
          <cell r="C136" t="str">
            <v>KULAMBU CHILLI POWDER 5kg 20kg</v>
          </cell>
          <cell r="D136" t="str">
            <v>Bulk Masala</v>
          </cell>
          <cell r="E136">
            <v>4</v>
          </cell>
          <cell r="F136">
            <v>2025</v>
          </cell>
          <cell r="G136">
            <v>5607</v>
          </cell>
          <cell r="H136">
            <v>7.0000000000000007E-2</v>
          </cell>
          <cell r="I136">
            <v>6000</v>
          </cell>
          <cell r="J136">
            <v>0.05</v>
          </cell>
          <cell r="K136">
            <v>6300</v>
          </cell>
          <cell r="L136">
            <v>0</v>
          </cell>
          <cell r="M136">
            <v>6300</v>
          </cell>
          <cell r="N136">
            <v>1575</v>
          </cell>
          <cell r="O136">
            <v>6300</v>
          </cell>
          <cell r="P136">
            <v>1471.8375000000001</v>
          </cell>
          <cell r="Q136">
            <v>5887.35</v>
          </cell>
        </row>
        <row r="137">
          <cell r="B137">
            <v>90000278</v>
          </cell>
          <cell r="C137" t="str">
            <v>Kulambu Chilli Powder - 500gms (20 Kgs)</v>
          </cell>
          <cell r="D137" t="str">
            <v>Bulk Masala</v>
          </cell>
          <cell r="E137">
            <v>40</v>
          </cell>
          <cell r="F137">
            <v>210</v>
          </cell>
          <cell r="G137">
            <v>5643</v>
          </cell>
          <cell r="H137">
            <v>7.0000000000000007E-2</v>
          </cell>
          <cell r="I137">
            <v>6038.0952380952403</v>
          </cell>
          <cell r="J137">
            <v>0.05</v>
          </cell>
          <cell r="K137">
            <v>6340.0000000000027</v>
          </cell>
          <cell r="L137">
            <v>0</v>
          </cell>
          <cell r="M137">
            <v>6340.0000000000027</v>
          </cell>
          <cell r="N137">
            <v>158.50000000000006</v>
          </cell>
          <cell r="O137">
            <v>6340.0000000000018</v>
          </cell>
          <cell r="P137">
            <v>148.12875</v>
          </cell>
          <cell r="Q137">
            <v>5925.15</v>
          </cell>
        </row>
        <row r="138">
          <cell r="B138">
            <v>90000280</v>
          </cell>
          <cell r="C138" t="str">
            <v>Kulambu Chilli Powder - 50gms (20 Kgs)</v>
          </cell>
          <cell r="D138" t="str">
            <v>Premium Division</v>
          </cell>
          <cell r="E138">
            <v>400</v>
          </cell>
          <cell r="F138">
            <v>22</v>
          </cell>
          <cell r="G138">
            <v>5636</v>
          </cell>
          <cell r="H138">
            <v>0.03</v>
          </cell>
          <cell r="I138">
            <v>5805.1453968253982</v>
          </cell>
          <cell r="J138">
            <v>0.05</v>
          </cell>
          <cell r="K138">
            <v>6095.4026666666678</v>
          </cell>
          <cell r="L138">
            <v>0.05</v>
          </cell>
          <cell r="M138">
            <v>6400.1728000000012</v>
          </cell>
          <cell r="N138">
            <v>16.000432000000004</v>
          </cell>
          <cell r="O138">
            <v>6400.1728000000012</v>
          </cell>
          <cell r="P138">
            <v>14.794500000000001</v>
          </cell>
          <cell r="Q138">
            <v>5917.8</v>
          </cell>
        </row>
        <row r="139">
          <cell r="B139">
            <v>90004954</v>
          </cell>
          <cell r="C139" t="str">
            <v>Kulambu Chilli Powder 12g 600pc Rs.5.00</v>
          </cell>
          <cell r="D139" t="str">
            <v>Special Division</v>
          </cell>
          <cell r="E139">
            <v>600</v>
          </cell>
          <cell r="F139">
            <v>5</v>
          </cell>
          <cell r="G139">
            <v>1852</v>
          </cell>
          <cell r="H139">
            <v>0.08</v>
          </cell>
          <cell r="I139">
            <v>2000.16</v>
          </cell>
          <cell r="J139">
            <v>0.05</v>
          </cell>
          <cell r="K139">
            <v>2100.1680000000001</v>
          </cell>
          <cell r="L139">
            <v>0</v>
          </cell>
          <cell r="M139">
            <v>2100.1680000000001</v>
          </cell>
          <cell r="N139">
            <v>3.5002800000000001</v>
          </cell>
          <cell r="O139">
            <v>2100.1680000000001</v>
          </cell>
          <cell r="P139">
            <v>3.2409999999999997</v>
          </cell>
          <cell r="Q139">
            <v>1944.6</v>
          </cell>
        </row>
        <row r="140">
          <cell r="B140">
            <v>90004893</v>
          </cell>
          <cell r="C140" t="str">
            <v>KulambuChilli Powder 20g 1000pc Rs.10.00</v>
          </cell>
          <cell r="D140" t="str">
            <v>Special Division</v>
          </cell>
          <cell r="E140">
            <v>1000</v>
          </cell>
          <cell r="F140">
            <v>10</v>
          </cell>
          <cell r="G140">
            <v>6173</v>
          </cell>
          <cell r="H140">
            <v>0.08</v>
          </cell>
          <cell r="I140">
            <v>6666.6666666666661</v>
          </cell>
          <cell r="J140">
            <v>0.05</v>
          </cell>
          <cell r="K140">
            <v>6999.9999999999991</v>
          </cell>
          <cell r="L140">
            <v>0</v>
          </cell>
          <cell r="M140">
            <v>6999.9999999999991</v>
          </cell>
          <cell r="N140">
            <v>6.9999999999999991</v>
          </cell>
          <cell r="O140">
            <v>6999.9999999999991</v>
          </cell>
          <cell r="P140">
            <v>6.4816499999999992</v>
          </cell>
          <cell r="Q140">
            <v>6481.65</v>
          </cell>
        </row>
        <row r="141">
          <cell r="B141">
            <v>90003396</v>
          </cell>
          <cell r="C141" t="str">
            <v>LEMON PICKLE 30GMS (200 PCS) RS.5/-</v>
          </cell>
          <cell r="D141" t="str">
            <v>Special Division</v>
          </cell>
          <cell r="E141">
            <v>200</v>
          </cell>
          <cell r="F141">
            <v>5</v>
          </cell>
          <cell r="G141">
            <v>682</v>
          </cell>
          <cell r="H141">
            <v>0.1</v>
          </cell>
          <cell r="I141">
            <v>750.00000000000034</v>
          </cell>
          <cell r="J141">
            <v>0.12</v>
          </cell>
          <cell r="K141">
            <v>840.00000000000034</v>
          </cell>
          <cell r="L141">
            <v>0</v>
          </cell>
          <cell r="M141">
            <v>840.00000000000034</v>
          </cell>
          <cell r="N141">
            <v>4.200000000000002</v>
          </cell>
          <cell r="O141">
            <v>840.00000000000034</v>
          </cell>
          <cell r="P141">
            <v>3.8192000000000004</v>
          </cell>
          <cell r="Q141">
            <v>763.84</v>
          </cell>
        </row>
        <row r="142">
          <cell r="B142">
            <v>90000295</v>
          </cell>
          <cell r="C142" t="str">
            <v>Lemon Rice Paste Rs.5/- (200 Pcs)</v>
          </cell>
          <cell r="D142" t="str">
            <v>Special Division</v>
          </cell>
          <cell r="E142">
            <v>200</v>
          </cell>
          <cell r="F142">
            <v>5</v>
          </cell>
          <cell r="G142">
            <v>617</v>
          </cell>
          <cell r="H142">
            <v>0.1</v>
          </cell>
          <cell r="I142">
            <v>678.7</v>
          </cell>
          <cell r="J142">
            <v>0.12</v>
          </cell>
          <cell r="K142">
            <v>760.14400000000001</v>
          </cell>
          <cell r="L142">
            <v>0</v>
          </cell>
          <cell r="M142">
            <v>760.14400000000001</v>
          </cell>
          <cell r="N142">
            <v>3.8007200000000001</v>
          </cell>
          <cell r="O142">
            <v>760.14400000000001</v>
          </cell>
          <cell r="P142">
            <v>3.4551999999999996</v>
          </cell>
          <cell r="Q142">
            <v>691.04</v>
          </cell>
        </row>
        <row r="143">
          <cell r="B143">
            <v>90000296</v>
          </cell>
          <cell r="C143" t="str">
            <v>Lemon Rice Powder - 100gms (5 Ks)</v>
          </cell>
          <cell r="D143" t="str">
            <v>Bulk Masala</v>
          </cell>
          <cell r="E143">
            <v>50</v>
          </cell>
          <cell r="F143">
            <v>52</v>
          </cell>
          <cell r="G143">
            <v>1024</v>
          </cell>
          <cell r="H143">
            <v>7.0000000000000007E-2</v>
          </cell>
          <cell r="I143">
            <v>1095.2380952380952</v>
          </cell>
          <cell r="J143">
            <v>0.05</v>
          </cell>
          <cell r="K143">
            <v>1150</v>
          </cell>
          <cell r="L143">
            <v>0</v>
          </cell>
          <cell r="M143">
            <v>1150</v>
          </cell>
          <cell r="N143">
            <v>23</v>
          </cell>
          <cell r="O143">
            <v>1150</v>
          </cell>
          <cell r="P143">
            <v>21.504000000000001</v>
          </cell>
          <cell r="Q143">
            <v>1075.2</v>
          </cell>
        </row>
        <row r="144">
          <cell r="B144">
            <v>90000297</v>
          </cell>
          <cell r="C144" t="str">
            <v>Lemon Rice Powder - 20gms (20 Kgs)</v>
          </cell>
          <cell r="D144" t="str">
            <v>Premium Division</v>
          </cell>
          <cell r="E144">
            <v>1000</v>
          </cell>
          <cell r="F144">
            <v>10</v>
          </cell>
          <cell r="G144">
            <v>6048</v>
          </cell>
          <cell r="H144">
            <v>0.03</v>
          </cell>
          <cell r="I144">
            <v>6229.1681829999998</v>
          </cell>
          <cell r="J144">
            <v>0.05</v>
          </cell>
          <cell r="K144">
            <v>6540.6265921499999</v>
          </cell>
          <cell r="L144">
            <v>7.0000000000000007E-2</v>
          </cell>
          <cell r="M144">
            <v>6998.4704536005002</v>
          </cell>
          <cell r="N144">
            <v>6.9984704536005005</v>
          </cell>
          <cell r="O144">
            <v>6998.4704536005002</v>
          </cell>
          <cell r="P144">
            <v>6.3503999999999996</v>
          </cell>
          <cell r="Q144">
            <v>6350.4</v>
          </cell>
        </row>
        <row r="145">
          <cell r="B145">
            <v>90000298</v>
          </cell>
          <cell r="C145" t="str">
            <v>Lemon Rice Powder - 50gms (5 Kgs)</v>
          </cell>
          <cell r="D145" t="str">
            <v>50 Gm Division</v>
          </cell>
          <cell r="E145">
            <v>100</v>
          </cell>
          <cell r="F145">
            <v>26</v>
          </cell>
          <cell r="G145">
            <v>1024</v>
          </cell>
          <cell r="H145">
            <v>7.0000000000000007E-2</v>
          </cell>
          <cell r="I145">
            <v>1095.2380952380954</v>
          </cell>
          <cell r="J145">
            <v>0.05</v>
          </cell>
          <cell r="K145">
            <v>1150.0000000000002</v>
          </cell>
          <cell r="L145">
            <v>0</v>
          </cell>
          <cell r="M145">
            <v>1150.0000000000002</v>
          </cell>
          <cell r="N145">
            <v>11.500000000000002</v>
          </cell>
          <cell r="O145">
            <v>1150.0000000000002</v>
          </cell>
          <cell r="P145">
            <v>10.752000000000001</v>
          </cell>
          <cell r="Q145">
            <v>1075.2</v>
          </cell>
        </row>
        <row r="146">
          <cell r="B146">
            <v>90003931</v>
          </cell>
          <cell r="C146" t="str">
            <v>LEMON RICE POWDER 600Pc Rs.5.00</v>
          </cell>
          <cell r="D146" t="str">
            <v>Special Division</v>
          </cell>
          <cell r="E146">
            <v>600</v>
          </cell>
          <cell r="F146">
            <v>5</v>
          </cell>
          <cell r="G146">
            <v>1974</v>
          </cell>
          <cell r="H146">
            <v>0.1</v>
          </cell>
          <cell r="I146">
            <v>2171.4285714285734</v>
          </cell>
          <cell r="J146">
            <v>0.05</v>
          </cell>
          <cell r="K146">
            <v>2280.0000000000018</v>
          </cell>
          <cell r="L146">
            <v>0</v>
          </cell>
          <cell r="M146">
            <v>2280.0000000000018</v>
          </cell>
          <cell r="N146">
            <v>3.8000000000000029</v>
          </cell>
          <cell r="O146">
            <v>2280.0000000000018</v>
          </cell>
          <cell r="P146">
            <v>3.4544999999999999</v>
          </cell>
          <cell r="Q146">
            <v>2072.6999999999998</v>
          </cell>
        </row>
        <row r="147">
          <cell r="B147">
            <v>90000301</v>
          </cell>
          <cell r="C147" t="str">
            <v>Madras Sambar Powder - 100gms (5 Kgs)</v>
          </cell>
          <cell r="D147" t="str">
            <v>Bulk Masala</v>
          </cell>
          <cell r="E147">
            <v>50</v>
          </cell>
          <cell r="F147">
            <v>56</v>
          </cell>
          <cell r="G147">
            <v>1504</v>
          </cell>
          <cell r="H147">
            <v>7.0000000000000007E-2</v>
          </cell>
          <cell r="I147">
            <v>1609.5238095238096</v>
          </cell>
          <cell r="J147">
            <v>0.05</v>
          </cell>
          <cell r="K147">
            <v>1690</v>
          </cell>
          <cell r="L147">
            <v>0</v>
          </cell>
          <cell r="M147">
            <v>1690</v>
          </cell>
          <cell r="N147">
            <v>33.799999999999997</v>
          </cell>
          <cell r="O147">
            <v>1689.9999999999998</v>
          </cell>
          <cell r="P147">
            <v>31.584</v>
          </cell>
          <cell r="Q147">
            <v>1579.2</v>
          </cell>
        </row>
        <row r="148">
          <cell r="B148">
            <v>90000302</v>
          </cell>
          <cell r="C148" t="str">
            <v>Madras Sambar Powder - 50gms (5 Kgs)</v>
          </cell>
          <cell r="D148" t="str">
            <v>50 Gm Division</v>
          </cell>
          <cell r="E148">
            <v>100</v>
          </cell>
          <cell r="F148">
            <v>29</v>
          </cell>
          <cell r="G148">
            <v>1513</v>
          </cell>
          <cell r="H148">
            <v>7.0000000000000007E-2</v>
          </cell>
          <cell r="I148">
            <v>1619.0476190476195</v>
          </cell>
          <cell r="J148">
            <v>0.05</v>
          </cell>
          <cell r="K148">
            <v>1700.0000000000005</v>
          </cell>
          <cell r="L148">
            <v>0</v>
          </cell>
          <cell r="M148">
            <v>1700.0000000000005</v>
          </cell>
          <cell r="N148">
            <v>17.000000000000004</v>
          </cell>
          <cell r="O148">
            <v>1700.0000000000005</v>
          </cell>
          <cell r="P148">
            <v>15.886500000000002</v>
          </cell>
          <cell r="Q148">
            <v>1588.65</v>
          </cell>
        </row>
        <row r="149">
          <cell r="B149">
            <v>90000304</v>
          </cell>
          <cell r="C149" t="str">
            <v>Malwani Chicken Masala - 15gms (120 Pcs)</v>
          </cell>
          <cell r="D149" t="str">
            <v>Premium Division</v>
          </cell>
          <cell r="E149">
            <v>120</v>
          </cell>
          <cell r="F149">
            <v>10</v>
          </cell>
          <cell r="G149">
            <v>830</v>
          </cell>
          <cell r="H149">
            <v>0.03</v>
          </cell>
          <cell r="I149">
            <v>854.49570093457976</v>
          </cell>
          <cell r="J149">
            <v>0.05</v>
          </cell>
          <cell r="K149">
            <v>897.2204859813088</v>
          </cell>
          <cell r="L149">
            <v>7.0000000000000007E-2</v>
          </cell>
          <cell r="M149">
            <v>960.02592000000038</v>
          </cell>
          <cell r="N149">
            <v>8.0002160000000035</v>
          </cell>
          <cell r="O149">
            <v>960.02592000000038</v>
          </cell>
          <cell r="P149">
            <v>7.2625000000000002</v>
          </cell>
          <cell r="Q149">
            <v>871.5</v>
          </cell>
        </row>
        <row r="150">
          <cell r="B150">
            <v>90004167</v>
          </cell>
          <cell r="C150" t="str">
            <v>MALWANI CHICKEN MASA50g 40pc MC Rs.41.00</v>
          </cell>
          <cell r="D150" t="str">
            <v>50 Gm Division</v>
          </cell>
          <cell r="E150">
            <v>40</v>
          </cell>
          <cell r="F150">
            <v>41</v>
          </cell>
          <cell r="G150">
            <v>1168</v>
          </cell>
          <cell r="H150">
            <v>7.0000000000000007E-2</v>
          </cell>
          <cell r="I150">
            <v>1249.5238095238094</v>
          </cell>
          <cell r="J150">
            <v>0.05</v>
          </cell>
          <cell r="K150">
            <v>1311.9999999999998</v>
          </cell>
          <cell r="L150">
            <v>0</v>
          </cell>
          <cell r="M150">
            <v>1311.9999999999998</v>
          </cell>
          <cell r="N150">
            <v>32.799999999999997</v>
          </cell>
          <cell r="O150">
            <v>1312</v>
          </cell>
          <cell r="P150">
            <v>30.660000000000004</v>
          </cell>
          <cell r="Q150">
            <v>1226.4000000000001</v>
          </cell>
        </row>
        <row r="151">
          <cell r="B151">
            <v>90003397</v>
          </cell>
          <cell r="C151" t="str">
            <v>MANGO THOKKU 30GMS (200 PCS) RS.5/-</v>
          </cell>
          <cell r="D151" t="str">
            <v>Special Division</v>
          </cell>
          <cell r="E151">
            <v>200</v>
          </cell>
          <cell r="F151">
            <v>5</v>
          </cell>
          <cell r="G151">
            <v>682</v>
          </cell>
          <cell r="H151">
            <v>0.1</v>
          </cell>
          <cell r="I151">
            <v>750.00000000000034</v>
          </cell>
          <cell r="J151">
            <v>0.12</v>
          </cell>
          <cell r="K151">
            <v>840.00000000000034</v>
          </cell>
          <cell r="L151">
            <v>0</v>
          </cell>
          <cell r="M151">
            <v>840.00000000000034</v>
          </cell>
          <cell r="N151">
            <v>4.200000000000002</v>
          </cell>
          <cell r="O151">
            <v>840.00000000000034</v>
          </cell>
          <cell r="P151">
            <v>3.8192000000000004</v>
          </cell>
          <cell r="Q151">
            <v>763.84</v>
          </cell>
        </row>
        <row r="152">
          <cell r="B152">
            <v>90000323</v>
          </cell>
          <cell r="C152" t="str">
            <v>Meat Masala - 100gms (10 Kgs)</v>
          </cell>
          <cell r="D152" t="str">
            <v>Bulk Masala</v>
          </cell>
          <cell r="E152">
            <v>100</v>
          </cell>
          <cell r="F152">
            <v>58</v>
          </cell>
          <cell r="G152">
            <v>3543</v>
          </cell>
          <cell r="H152">
            <v>7.0000000000000007E-2</v>
          </cell>
          <cell r="I152">
            <v>3790.4761904761904</v>
          </cell>
          <cell r="J152">
            <v>0.05</v>
          </cell>
          <cell r="K152">
            <v>3980</v>
          </cell>
          <cell r="L152">
            <v>0</v>
          </cell>
          <cell r="M152">
            <v>3980</v>
          </cell>
          <cell r="N152">
            <v>39.799999999999997</v>
          </cell>
          <cell r="O152">
            <v>3979.9999999999995</v>
          </cell>
          <cell r="P152">
            <v>37.201500000000003</v>
          </cell>
          <cell r="Q152">
            <v>3720.15</v>
          </cell>
        </row>
        <row r="153">
          <cell r="B153">
            <v>90004048</v>
          </cell>
          <cell r="C153" t="str">
            <v>MEAT MASALA 200g 25pc 5kg</v>
          </cell>
          <cell r="D153" t="str">
            <v>Bulk Masala</v>
          </cell>
          <cell r="E153">
            <v>25</v>
          </cell>
          <cell r="F153">
            <v>110</v>
          </cell>
          <cell r="G153">
            <v>1727</v>
          </cell>
          <cell r="H153">
            <v>7.0000000000000007E-2</v>
          </cell>
          <cell r="I153">
            <v>1847.6190476190473</v>
          </cell>
          <cell r="J153">
            <v>0.05</v>
          </cell>
          <cell r="K153">
            <v>1939.9999999999995</v>
          </cell>
          <cell r="L153">
            <v>0</v>
          </cell>
          <cell r="M153">
            <v>1939.9999999999995</v>
          </cell>
          <cell r="N153">
            <v>77.59999999999998</v>
          </cell>
          <cell r="O153">
            <v>1939.9999999999995</v>
          </cell>
          <cell r="P153">
            <v>72.533999999999992</v>
          </cell>
          <cell r="Q153">
            <v>1813.35</v>
          </cell>
        </row>
        <row r="154">
          <cell r="B154">
            <v>90000325</v>
          </cell>
          <cell r="C154" t="str">
            <v>Meat Masala - 20gms (5 Kgs)</v>
          </cell>
          <cell r="D154" t="str">
            <v>Premium Division</v>
          </cell>
          <cell r="E154">
            <v>250</v>
          </cell>
          <cell r="F154">
            <v>10</v>
          </cell>
          <cell r="G154">
            <v>1620</v>
          </cell>
          <cell r="H154">
            <v>0.03</v>
          </cell>
          <cell r="I154">
            <v>1668.9369158878499</v>
          </cell>
          <cell r="J154">
            <v>0.05</v>
          </cell>
          <cell r="K154">
            <v>1752.3837616822423</v>
          </cell>
          <cell r="L154">
            <v>7.0000000000000007E-2</v>
          </cell>
          <cell r="M154">
            <v>1875.0506249999992</v>
          </cell>
          <cell r="N154">
            <v>7.5002024999999968</v>
          </cell>
          <cell r="O154">
            <v>1875.0506249999992</v>
          </cell>
          <cell r="P154">
            <v>6.8040000000000003</v>
          </cell>
          <cell r="Q154">
            <v>1701</v>
          </cell>
        </row>
        <row r="155">
          <cell r="B155">
            <v>90003070</v>
          </cell>
          <cell r="C155" t="str">
            <v>MIXED FRUIT JAM 100G RS.25/- (48PCS)</v>
          </cell>
          <cell r="D155" t="str">
            <v>Aachi Food Division</v>
          </cell>
          <cell r="E155">
            <v>48</v>
          </cell>
          <cell r="F155">
            <v>25</v>
          </cell>
          <cell r="G155">
            <v>714</v>
          </cell>
          <cell r="H155">
            <v>0.08</v>
          </cell>
          <cell r="I155">
            <v>771.42857142857133</v>
          </cell>
          <cell r="J155">
            <v>0.12</v>
          </cell>
          <cell r="K155">
            <v>863.99999999999989</v>
          </cell>
          <cell r="L155">
            <v>0</v>
          </cell>
          <cell r="M155">
            <v>863.99999999999989</v>
          </cell>
          <cell r="N155">
            <v>17.999999999999996</v>
          </cell>
          <cell r="O155">
            <v>863.99999999999977</v>
          </cell>
          <cell r="P155">
            <v>16.66</v>
          </cell>
          <cell r="Q155">
            <v>799.68</v>
          </cell>
        </row>
        <row r="156">
          <cell r="B156">
            <v>90000329</v>
          </cell>
          <cell r="C156" t="str">
            <v>Mixed Fruit Jam - 200gms (24 Pcs) (1+1)</v>
          </cell>
          <cell r="D156" t="str">
            <v>Aachi Food Division</v>
          </cell>
          <cell r="E156">
            <v>12</v>
          </cell>
          <cell r="F156">
            <v>90</v>
          </cell>
          <cell r="G156">
            <v>744</v>
          </cell>
          <cell r="H156">
            <v>0.08</v>
          </cell>
          <cell r="I156">
            <v>803.57142857142856</v>
          </cell>
          <cell r="J156">
            <v>0.12</v>
          </cell>
          <cell r="K156">
            <v>900</v>
          </cell>
          <cell r="L156">
            <v>0</v>
          </cell>
          <cell r="M156">
            <v>900</v>
          </cell>
          <cell r="N156">
            <v>75</v>
          </cell>
          <cell r="O156">
            <v>900</v>
          </cell>
          <cell r="P156">
            <v>69.44</v>
          </cell>
          <cell r="Q156">
            <v>833.28</v>
          </cell>
        </row>
        <row r="157">
          <cell r="B157">
            <v>90000330</v>
          </cell>
          <cell r="C157" t="str">
            <v>Mixed Fruit Jam - 450gms (6 Pcs)</v>
          </cell>
          <cell r="D157" t="str">
            <v>Aachi Food Division</v>
          </cell>
          <cell r="E157">
            <v>6</v>
          </cell>
          <cell r="F157">
            <v>175</v>
          </cell>
          <cell r="G157">
            <v>719</v>
          </cell>
          <cell r="H157">
            <v>0.08</v>
          </cell>
          <cell r="I157">
            <v>776.78571428571433</v>
          </cell>
          <cell r="J157">
            <v>0.12</v>
          </cell>
          <cell r="K157">
            <v>870</v>
          </cell>
          <cell r="L157">
            <v>0</v>
          </cell>
          <cell r="M157">
            <v>870</v>
          </cell>
          <cell r="N157">
            <v>145</v>
          </cell>
          <cell r="O157">
            <v>870</v>
          </cell>
          <cell r="P157">
            <v>134.21333333333334</v>
          </cell>
          <cell r="Q157">
            <v>805.28</v>
          </cell>
        </row>
        <row r="158">
          <cell r="B158">
            <v>90000331</v>
          </cell>
          <cell r="C158" t="str">
            <v>Mixed Fruit Jam - 4Kgs (4 Pcs)</v>
          </cell>
          <cell r="D158" t="str">
            <v>Aachi Food Division</v>
          </cell>
          <cell r="E158">
            <v>4</v>
          </cell>
          <cell r="F158">
            <v>500</v>
          </cell>
          <cell r="G158">
            <v>1438</v>
          </cell>
          <cell r="H158">
            <v>0.08</v>
          </cell>
          <cell r="I158">
            <v>1553.5714285714284</v>
          </cell>
          <cell r="J158">
            <v>0.12</v>
          </cell>
          <cell r="K158">
            <v>1739.9999999999998</v>
          </cell>
          <cell r="L158">
            <v>0</v>
          </cell>
          <cell r="M158">
            <v>1739.9999999999998</v>
          </cell>
          <cell r="N158">
            <v>434.99999999999994</v>
          </cell>
          <cell r="O158">
            <v>1739.9999999999998</v>
          </cell>
          <cell r="P158">
            <v>402.64</v>
          </cell>
          <cell r="Q158">
            <v>1610.56</v>
          </cell>
        </row>
        <row r="159">
          <cell r="B159">
            <v>90000332</v>
          </cell>
          <cell r="C159" t="str">
            <v>Mixed Fruit Jam Rs.2/- ( 480 Pcs)</v>
          </cell>
          <cell r="D159" t="str">
            <v>Special Division</v>
          </cell>
          <cell r="E159">
            <v>480</v>
          </cell>
          <cell r="F159">
            <v>2</v>
          </cell>
          <cell r="G159">
            <v>634</v>
          </cell>
          <cell r="H159">
            <v>0.08</v>
          </cell>
          <cell r="I159">
            <v>684.72</v>
          </cell>
          <cell r="J159">
            <v>0.12</v>
          </cell>
          <cell r="K159">
            <v>766.88639999999998</v>
          </cell>
          <cell r="L159">
            <v>0</v>
          </cell>
          <cell r="M159">
            <v>766.88639999999998</v>
          </cell>
          <cell r="N159">
            <v>1.59768</v>
          </cell>
          <cell r="O159">
            <v>766.88639999999998</v>
          </cell>
          <cell r="P159">
            <v>1.4793333333333334</v>
          </cell>
          <cell r="Q159">
            <v>710.08</v>
          </cell>
        </row>
        <row r="160">
          <cell r="B160">
            <v>90000333</v>
          </cell>
          <cell r="C160" t="str">
            <v>Mixed Fruit Jam Rs.5/- (250 Pcs)</v>
          </cell>
          <cell r="D160" t="str">
            <v>Special Division</v>
          </cell>
          <cell r="E160">
            <v>250</v>
          </cell>
          <cell r="F160">
            <v>5</v>
          </cell>
          <cell r="G160">
            <v>827</v>
          </cell>
          <cell r="H160">
            <v>0.08</v>
          </cell>
          <cell r="I160">
            <v>892.85714285714289</v>
          </cell>
          <cell r="J160">
            <v>0.12</v>
          </cell>
          <cell r="K160">
            <v>1000</v>
          </cell>
          <cell r="L160">
            <v>0</v>
          </cell>
          <cell r="M160">
            <v>1000</v>
          </cell>
          <cell r="N160">
            <v>4</v>
          </cell>
          <cell r="O160">
            <v>1000</v>
          </cell>
          <cell r="P160">
            <v>3.7049600000000003</v>
          </cell>
          <cell r="Q160">
            <v>926.24</v>
          </cell>
        </row>
        <row r="161">
          <cell r="B161">
            <v>90003726</v>
          </cell>
          <cell r="C161" t="str">
            <v>MIXED VEG PICKLE 30G 200PC RS.5.00</v>
          </cell>
          <cell r="D161" t="str">
            <v>Special Division</v>
          </cell>
          <cell r="E161">
            <v>200</v>
          </cell>
          <cell r="F161">
            <v>5</v>
          </cell>
          <cell r="G161">
            <v>682</v>
          </cell>
          <cell r="H161">
            <v>0.1</v>
          </cell>
          <cell r="I161">
            <v>750.00000000000034</v>
          </cell>
          <cell r="J161">
            <v>0.12</v>
          </cell>
          <cell r="K161">
            <v>840.00000000000034</v>
          </cell>
          <cell r="L161">
            <v>0</v>
          </cell>
          <cell r="M161">
            <v>840.00000000000034</v>
          </cell>
          <cell r="N161">
            <v>4.200000000000002</v>
          </cell>
          <cell r="O161">
            <v>840.00000000000034</v>
          </cell>
          <cell r="P161">
            <v>3.8192000000000004</v>
          </cell>
          <cell r="Q161">
            <v>763.84</v>
          </cell>
        </row>
        <row r="162">
          <cell r="B162">
            <v>90000347</v>
          </cell>
          <cell r="C162" t="str">
            <v>Mutton Masala - 100gms (10 Kgs)</v>
          </cell>
          <cell r="D162" t="str">
            <v>Bulk Masala</v>
          </cell>
          <cell r="E162">
            <v>100</v>
          </cell>
          <cell r="F162">
            <v>58</v>
          </cell>
          <cell r="G162">
            <v>3543</v>
          </cell>
          <cell r="H162">
            <v>7.0000000000000007E-2</v>
          </cell>
          <cell r="I162">
            <v>3790.4761904761904</v>
          </cell>
          <cell r="J162">
            <v>0.05</v>
          </cell>
          <cell r="K162">
            <v>3980</v>
          </cell>
          <cell r="L162">
            <v>0</v>
          </cell>
          <cell r="M162">
            <v>3980</v>
          </cell>
          <cell r="N162">
            <v>39.799999999999997</v>
          </cell>
          <cell r="O162">
            <v>3979.9999999999995</v>
          </cell>
          <cell r="P162">
            <v>37.201500000000003</v>
          </cell>
          <cell r="Q162">
            <v>3720.15</v>
          </cell>
        </row>
        <row r="163">
          <cell r="B163">
            <v>90000348</v>
          </cell>
          <cell r="C163" t="str">
            <v>Mutton Masala - 200gms (10 Kgs)</v>
          </cell>
          <cell r="D163" t="str">
            <v>Bulk Masala</v>
          </cell>
          <cell r="E163">
            <v>50</v>
          </cell>
          <cell r="F163">
            <v>115</v>
          </cell>
          <cell r="G163">
            <v>3525</v>
          </cell>
          <cell r="H163">
            <v>7.0000000000000007E-2</v>
          </cell>
          <cell r="I163">
            <v>3771.4285714285716</v>
          </cell>
          <cell r="J163">
            <v>0.05</v>
          </cell>
          <cell r="K163">
            <v>3960</v>
          </cell>
          <cell r="L163">
            <v>0</v>
          </cell>
          <cell r="M163">
            <v>3960</v>
          </cell>
          <cell r="N163">
            <v>79.2</v>
          </cell>
          <cell r="O163">
            <v>3960</v>
          </cell>
          <cell r="P163">
            <v>74.025000000000006</v>
          </cell>
          <cell r="Q163">
            <v>3701.25</v>
          </cell>
        </row>
        <row r="164">
          <cell r="B164">
            <v>90000349</v>
          </cell>
          <cell r="C164" t="str">
            <v>Mutton Masala - 500gms (10 Kgs)</v>
          </cell>
          <cell r="D164" t="str">
            <v>Bulk Masala</v>
          </cell>
          <cell r="E164">
            <v>20</v>
          </cell>
          <cell r="F164">
            <v>283</v>
          </cell>
          <cell r="G164">
            <v>3507</v>
          </cell>
          <cell r="H164">
            <v>7.0000000000000007E-2</v>
          </cell>
          <cell r="I164">
            <v>3752.3809523809523</v>
          </cell>
          <cell r="J164">
            <v>0.05</v>
          </cell>
          <cell r="K164">
            <v>3940</v>
          </cell>
          <cell r="L164">
            <v>0</v>
          </cell>
          <cell r="M164">
            <v>3940</v>
          </cell>
          <cell r="N164">
            <v>197</v>
          </cell>
          <cell r="O164">
            <v>3940</v>
          </cell>
          <cell r="P164">
            <v>184.11750000000001</v>
          </cell>
          <cell r="Q164">
            <v>3682.35</v>
          </cell>
        </row>
        <row r="165">
          <cell r="B165">
            <v>90004073</v>
          </cell>
          <cell r="C165" t="str">
            <v>MUTTON MASALA 1kg 5pc 5kg</v>
          </cell>
          <cell r="D165" t="str">
            <v>Bulk Masala</v>
          </cell>
          <cell r="E165">
            <v>5</v>
          </cell>
          <cell r="F165">
            <v>550</v>
          </cell>
          <cell r="G165">
            <v>1745</v>
          </cell>
          <cell r="H165">
            <v>7.0000000000000007E-2</v>
          </cell>
          <cell r="I165">
            <v>1866.6666666666665</v>
          </cell>
          <cell r="J165">
            <v>0.05</v>
          </cell>
          <cell r="K165">
            <v>1959.9999999999998</v>
          </cell>
          <cell r="L165">
            <v>0</v>
          </cell>
          <cell r="M165">
            <v>1959.9999999999998</v>
          </cell>
          <cell r="N165">
            <v>391.99999999999994</v>
          </cell>
          <cell r="O165">
            <v>1959.9999999999998</v>
          </cell>
          <cell r="P165">
            <v>366.45</v>
          </cell>
          <cell r="Q165">
            <v>1832.25</v>
          </cell>
        </row>
        <row r="166">
          <cell r="B166">
            <v>90000350</v>
          </cell>
          <cell r="C166" t="str">
            <v>Mutton Masala - 50gms (20 Kgs)</v>
          </cell>
          <cell r="D166" t="str">
            <v>50 Gm Division</v>
          </cell>
          <cell r="E166">
            <v>400</v>
          </cell>
          <cell r="F166">
            <v>30</v>
          </cell>
          <cell r="G166">
            <v>7121</v>
          </cell>
          <cell r="H166">
            <v>7.0000000000000007E-2</v>
          </cell>
          <cell r="I166">
            <v>7619.0476190476184</v>
          </cell>
          <cell r="J166">
            <v>0.05</v>
          </cell>
          <cell r="K166">
            <v>7999.9999999999991</v>
          </cell>
          <cell r="L166">
            <v>0</v>
          </cell>
          <cell r="M166">
            <v>7999.9999999999991</v>
          </cell>
          <cell r="N166">
            <v>19.999999999999996</v>
          </cell>
          <cell r="O166">
            <v>7999.9999999999982</v>
          </cell>
          <cell r="P166">
            <v>18.692625</v>
          </cell>
          <cell r="Q166">
            <v>7477.05</v>
          </cell>
        </row>
        <row r="167">
          <cell r="B167">
            <v>90000354</v>
          </cell>
          <cell r="C167" t="str">
            <v>Mutton Masala Rs.10/- (1000 Pcs)</v>
          </cell>
          <cell r="D167" t="str">
            <v>Premium Division</v>
          </cell>
          <cell r="E167">
            <v>1000</v>
          </cell>
          <cell r="F167">
            <v>10</v>
          </cell>
          <cell r="G167">
            <v>6481</v>
          </cell>
          <cell r="H167">
            <v>0.03</v>
          </cell>
          <cell r="I167">
            <v>6675.7476635513995</v>
          </cell>
          <cell r="J167">
            <v>0.05</v>
          </cell>
          <cell r="K167">
            <v>7009.5350467289691</v>
          </cell>
          <cell r="L167">
            <v>7.0000000000000007E-2</v>
          </cell>
          <cell r="M167">
            <v>7500.2024999999967</v>
          </cell>
          <cell r="N167">
            <v>7.5002024999999968</v>
          </cell>
          <cell r="O167">
            <v>7500.2024999999967</v>
          </cell>
          <cell r="P167">
            <v>6.8050500000000005</v>
          </cell>
          <cell r="Q167">
            <v>6805.05</v>
          </cell>
        </row>
        <row r="168">
          <cell r="B168">
            <v>90004455</v>
          </cell>
          <cell r="C168" t="str">
            <v>Mutton Masala 8g 1200pc Rs.5.00</v>
          </cell>
          <cell r="D168" t="str">
            <v>Special Division</v>
          </cell>
          <cell r="E168">
            <v>1200</v>
          </cell>
          <cell r="F168">
            <v>5</v>
          </cell>
          <cell r="G168">
            <v>3948</v>
          </cell>
          <cell r="H168">
            <v>0.1</v>
          </cell>
          <cell r="I168">
            <v>4342.8571428571468</v>
          </cell>
          <cell r="J168">
            <v>0.05</v>
          </cell>
          <cell r="K168">
            <v>4560.0000000000036</v>
          </cell>
          <cell r="L168">
            <v>0</v>
          </cell>
          <cell r="M168">
            <v>4560.0000000000036</v>
          </cell>
          <cell r="N168">
            <v>3.8000000000000029</v>
          </cell>
          <cell r="O168">
            <v>4560.0000000000036</v>
          </cell>
          <cell r="P168">
            <v>3.4544999999999999</v>
          </cell>
          <cell r="Q168">
            <v>4145.3999999999996</v>
          </cell>
        </row>
        <row r="169">
          <cell r="B169">
            <v>90000359</v>
          </cell>
          <cell r="C169" t="str">
            <v>Nutrimalt - 500gms (10 Pcs)</v>
          </cell>
          <cell r="D169" t="str">
            <v>Aachi Food Division</v>
          </cell>
          <cell r="E169">
            <v>10</v>
          </cell>
          <cell r="F169">
            <v>240</v>
          </cell>
          <cell r="G169">
            <v>1480</v>
          </cell>
          <cell r="H169">
            <v>0.1</v>
          </cell>
          <cell r="I169">
            <v>1627.5423728813562</v>
          </cell>
          <cell r="J169">
            <v>0.18</v>
          </cell>
          <cell r="K169">
            <v>1920.5000000000002</v>
          </cell>
          <cell r="L169">
            <v>0</v>
          </cell>
          <cell r="M169">
            <v>1920.5000000000002</v>
          </cell>
          <cell r="N169">
            <v>192.05</v>
          </cell>
          <cell r="O169">
            <v>1920.5</v>
          </cell>
          <cell r="P169">
            <v>174.64000000000001</v>
          </cell>
          <cell r="Q169">
            <v>1746.4</v>
          </cell>
        </row>
        <row r="170">
          <cell r="B170">
            <v>90000358</v>
          </cell>
          <cell r="C170" t="str">
            <v>Nutrimalt - 200gms (20 Pcs)</v>
          </cell>
          <cell r="D170" t="str">
            <v>Aachi Food Division</v>
          </cell>
          <cell r="E170">
            <v>20</v>
          </cell>
          <cell r="F170">
            <v>90</v>
          </cell>
          <cell r="G170">
            <v>1110</v>
          </cell>
          <cell r="H170">
            <v>0.1</v>
          </cell>
          <cell r="I170">
            <v>1221.5254237288132</v>
          </cell>
          <cell r="J170">
            <v>0.18</v>
          </cell>
          <cell r="K170">
            <v>1441.3999999999996</v>
          </cell>
          <cell r="L170">
            <v>0</v>
          </cell>
          <cell r="M170">
            <v>1441.3999999999996</v>
          </cell>
          <cell r="N170">
            <v>72.069999999999979</v>
          </cell>
          <cell r="O170">
            <v>1441.3999999999996</v>
          </cell>
          <cell r="P170">
            <v>65.489999999999995</v>
          </cell>
          <cell r="Q170">
            <v>1309.8</v>
          </cell>
        </row>
        <row r="171">
          <cell r="B171">
            <v>90004171</v>
          </cell>
          <cell r="C171" t="str">
            <v>PANEER THIKKA MASA 50g 40pc MC Rs.32.00</v>
          </cell>
          <cell r="D171" t="str">
            <v>50 Gm Division</v>
          </cell>
          <cell r="E171">
            <v>40</v>
          </cell>
          <cell r="F171">
            <v>32</v>
          </cell>
          <cell r="G171">
            <v>911</v>
          </cell>
          <cell r="H171">
            <v>7.0000000000000007E-2</v>
          </cell>
          <cell r="I171">
            <v>975.23809523809518</v>
          </cell>
          <cell r="J171">
            <v>0.05</v>
          </cell>
          <cell r="K171">
            <v>1024</v>
          </cell>
          <cell r="L171">
            <v>0</v>
          </cell>
          <cell r="M171">
            <v>1024</v>
          </cell>
          <cell r="N171">
            <v>25.6</v>
          </cell>
          <cell r="O171">
            <v>1024</v>
          </cell>
          <cell r="P171">
            <v>23.91375</v>
          </cell>
          <cell r="Q171">
            <v>956.55</v>
          </cell>
        </row>
        <row r="172">
          <cell r="B172">
            <v>90000365</v>
          </cell>
          <cell r="C172" t="str">
            <v>Pani Puri Masala - 15gms (120 Pcs)</v>
          </cell>
          <cell r="D172" t="str">
            <v>Premium Division</v>
          </cell>
          <cell r="E172">
            <v>120</v>
          </cell>
          <cell r="F172">
            <v>10</v>
          </cell>
          <cell r="G172">
            <v>830</v>
          </cell>
          <cell r="H172">
            <v>0.03</v>
          </cell>
          <cell r="I172">
            <v>854.49570093457976</v>
          </cell>
          <cell r="J172">
            <v>0.05</v>
          </cell>
          <cell r="K172">
            <v>897.2204859813088</v>
          </cell>
          <cell r="L172">
            <v>7.0000000000000007E-2</v>
          </cell>
          <cell r="M172">
            <v>960.02592000000038</v>
          </cell>
          <cell r="N172">
            <v>8.0002160000000035</v>
          </cell>
          <cell r="O172">
            <v>960.02592000000038</v>
          </cell>
          <cell r="P172">
            <v>7.2625000000000002</v>
          </cell>
          <cell r="Q172">
            <v>871.5</v>
          </cell>
        </row>
        <row r="173">
          <cell r="B173">
            <v>90003912</v>
          </cell>
          <cell r="C173" t="str">
            <v>PANI PURI MASALA 20g 250pc Rs.10.00</v>
          </cell>
          <cell r="D173" t="str">
            <v>Premium Division</v>
          </cell>
          <cell r="E173">
            <v>250</v>
          </cell>
          <cell r="F173">
            <v>10</v>
          </cell>
          <cell r="G173">
            <v>1512</v>
          </cell>
          <cell r="H173">
            <v>0.03</v>
          </cell>
          <cell r="I173">
            <v>1557.6744548286611</v>
          </cell>
          <cell r="J173">
            <v>0.05</v>
          </cell>
          <cell r="K173">
            <v>1635.5581775700941</v>
          </cell>
          <cell r="L173">
            <v>7.0000000000000007E-2</v>
          </cell>
          <cell r="M173">
            <v>1750.0472500000008</v>
          </cell>
          <cell r="N173">
            <v>7.0001890000000033</v>
          </cell>
          <cell r="O173">
            <v>1750.0472500000008</v>
          </cell>
          <cell r="P173">
            <v>6.3503999999999996</v>
          </cell>
          <cell r="Q173">
            <v>1587.6</v>
          </cell>
        </row>
        <row r="174">
          <cell r="B174">
            <v>90004172</v>
          </cell>
          <cell r="C174" t="str">
            <v>PANI PURI MASA  50g 40pc MC Rs.33.00</v>
          </cell>
          <cell r="D174" t="str">
            <v>50 Gm Division</v>
          </cell>
          <cell r="E174">
            <v>40</v>
          </cell>
          <cell r="F174">
            <v>33</v>
          </cell>
          <cell r="G174">
            <v>940</v>
          </cell>
          <cell r="H174">
            <v>7.0000000000000007E-2</v>
          </cell>
          <cell r="I174">
            <v>1005.7142857142856</v>
          </cell>
          <cell r="J174">
            <v>0.05</v>
          </cell>
          <cell r="K174">
            <v>1055.9999999999998</v>
          </cell>
          <cell r="L174">
            <v>0</v>
          </cell>
          <cell r="M174">
            <v>1055.9999999999998</v>
          </cell>
          <cell r="N174">
            <v>26.399999999999995</v>
          </cell>
          <cell r="O174">
            <v>1055.9999999999998</v>
          </cell>
          <cell r="P174">
            <v>24.675000000000001</v>
          </cell>
          <cell r="Q174">
            <v>987</v>
          </cell>
        </row>
        <row r="175">
          <cell r="B175">
            <v>90000367</v>
          </cell>
          <cell r="C175" t="str">
            <v>Pani Puri Masala Rs.5/-</v>
          </cell>
          <cell r="D175" t="str">
            <v>Special Division</v>
          </cell>
          <cell r="E175">
            <v>600</v>
          </cell>
          <cell r="F175">
            <v>5</v>
          </cell>
          <cell r="G175">
            <v>1818</v>
          </cell>
          <cell r="H175">
            <v>0.1</v>
          </cell>
          <cell r="I175">
            <v>1999.9999999999973</v>
          </cell>
          <cell r="J175">
            <v>0.05</v>
          </cell>
          <cell r="K175">
            <v>2099.9999999999973</v>
          </cell>
          <cell r="L175">
            <v>0</v>
          </cell>
          <cell r="M175">
            <v>2099.9999999999973</v>
          </cell>
          <cell r="N175">
            <v>3.4999999999999956</v>
          </cell>
          <cell r="O175">
            <v>2099.9999999999973</v>
          </cell>
          <cell r="P175">
            <v>3.1815000000000002</v>
          </cell>
          <cell r="Q175">
            <v>1908.9</v>
          </cell>
        </row>
        <row r="176">
          <cell r="B176">
            <v>90000368</v>
          </cell>
          <cell r="C176" t="str">
            <v>Pav Bhaji Masala Rs.5/-</v>
          </cell>
          <cell r="D176" t="str">
            <v>Special Division</v>
          </cell>
          <cell r="E176">
            <v>600</v>
          </cell>
          <cell r="F176">
            <v>5</v>
          </cell>
          <cell r="G176">
            <v>1818</v>
          </cell>
          <cell r="H176">
            <v>0.1</v>
          </cell>
          <cell r="I176">
            <v>1999.9999999999973</v>
          </cell>
          <cell r="J176">
            <v>0.05</v>
          </cell>
          <cell r="K176">
            <v>2099.9999999999973</v>
          </cell>
          <cell r="L176">
            <v>0</v>
          </cell>
          <cell r="M176">
            <v>2099.9999999999973</v>
          </cell>
          <cell r="N176">
            <v>3.4999999999999956</v>
          </cell>
          <cell r="O176">
            <v>2099.9999999999973</v>
          </cell>
          <cell r="P176">
            <v>3.1815000000000002</v>
          </cell>
          <cell r="Q176">
            <v>1908.9</v>
          </cell>
        </row>
        <row r="177">
          <cell r="B177">
            <v>90000369</v>
          </cell>
          <cell r="C177" t="str">
            <v>Pav Bhaji Masala - 15gms (120 Pcs)</v>
          </cell>
          <cell r="D177" t="str">
            <v>Premium Division</v>
          </cell>
          <cell r="E177">
            <v>120</v>
          </cell>
          <cell r="F177">
            <v>10</v>
          </cell>
          <cell r="G177">
            <v>830</v>
          </cell>
          <cell r="H177">
            <v>0.03</v>
          </cell>
          <cell r="I177">
            <v>854.49570093457976</v>
          </cell>
          <cell r="J177">
            <v>0.05</v>
          </cell>
          <cell r="K177">
            <v>897.2204859813088</v>
          </cell>
          <cell r="L177">
            <v>7.0000000000000007E-2</v>
          </cell>
          <cell r="M177">
            <v>960.02592000000038</v>
          </cell>
          <cell r="N177">
            <v>8.0002160000000035</v>
          </cell>
          <cell r="O177">
            <v>960.02592000000038</v>
          </cell>
          <cell r="P177">
            <v>7.2625000000000002</v>
          </cell>
          <cell r="Q177">
            <v>871.5</v>
          </cell>
        </row>
        <row r="178">
          <cell r="B178">
            <v>90004928</v>
          </cell>
          <cell r="C178" t="str">
            <v>ROYAL PAYASAM MIX 40g 120pc Rs.12.00</v>
          </cell>
          <cell r="D178" t="str">
            <v>Aachi Food Division</v>
          </cell>
          <cell r="E178">
            <v>120</v>
          </cell>
          <cell r="F178">
            <v>12</v>
          </cell>
          <cell r="G178">
            <v>924</v>
          </cell>
          <cell r="H178">
            <v>0.1</v>
          </cell>
          <cell r="I178">
            <v>1016.9491525423729</v>
          </cell>
          <cell r="J178">
            <v>0.18</v>
          </cell>
          <cell r="K178">
            <v>1200</v>
          </cell>
          <cell r="L178">
            <v>0</v>
          </cell>
          <cell r="M178">
            <v>1200</v>
          </cell>
          <cell r="N178">
            <v>10</v>
          </cell>
          <cell r="O178">
            <v>1200</v>
          </cell>
          <cell r="P178">
            <v>9.0860000000000003</v>
          </cell>
          <cell r="Q178">
            <v>1090.32</v>
          </cell>
        </row>
        <row r="179">
          <cell r="B179">
            <v>90004175</v>
          </cell>
          <cell r="C179" t="str">
            <v>PEPPERCHICKEN MASALA50g 40pc MC Rs.41.00</v>
          </cell>
          <cell r="D179" t="str">
            <v>50 Gm Division</v>
          </cell>
          <cell r="E179">
            <v>40</v>
          </cell>
          <cell r="F179">
            <v>41</v>
          </cell>
          <cell r="G179">
            <v>1168</v>
          </cell>
          <cell r="H179">
            <v>7.0000000000000007E-2</v>
          </cell>
          <cell r="I179">
            <v>1249.5238095238096</v>
          </cell>
          <cell r="J179">
            <v>0.05</v>
          </cell>
          <cell r="K179">
            <v>1312</v>
          </cell>
          <cell r="L179">
            <v>0</v>
          </cell>
          <cell r="M179">
            <v>1312</v>
          </cell>
          <cell r="N179">
            <v>32.799999999999997</v>
          </cell>
          <cell r="O179">
            <v>1312</v>
          </cell>
          <cell r="P179">
            <v>30.660000000000004</v>
          </cell>
          <cell r="Q179">
            <v>1226.4000000000001</v>
          </cell>
        </row>
        <row r="180">
          <cell r="B180">
            <v>90000377</v>
          </cell>
          <cell r="C180" t="str">
            <v>Pepper Chicken Masala - 50gms (5 Kgs)</v>
          </cell>
          <cell r="D180" t="str">
            <v>50 Gm Division</v>
          </cell>
          <cell r="E180">
            <v>100</v>
          </cell>
          <cell r="F180">
            <v>42</v>
          </cell>
          <cell r="G180">
            <v>2069</v>
          </cell>
          <cell r="H180">
            <v>7.0000000000000007E-2</v>
          </cell>
          <cell r="I180">
            <v>2214.2857142857147</v>
          </cell>
          <cell r="J180">
            <v>0.05</v>
          </cell>
          <cell r="K180">
            <v>2325.0000000000005</v>
          </cell>
          <cell r="L180">
            <v>0</v>
          </cell>
          <cell r="M180">
            <v>2325.0000000000005</v>
          </cell>
          <cell r="N180">
            <v>23.250000000000004</v>
          </cell>
          <cell r="O180">
            <v>2325.0000000000005</v>
          </cell>
          <cell r="P180">
            <v>21.724499999999999</v>
          </cell>
          <cell r="Q180">
            <v>2172.4499999999998</v>
          </cell>
        </row>
        <row r="181">
          <cell r="B181">
            <v>90003930</v>
          </cell>
          <cell r="C181" t="str">
            <v>PEPPER CHICKEN MASALA - 100g 5kg</v>
          </cell>
          <cell r="D181" t="str">
            <v>Bulk Masala</v>
          </cell>
          <cell r="E181">
            <v>50</v>
          </cell>
          <cell r="F181">
            <v>80</v>
          </cell>
          <cell r="G181">
            <v>2061</v>
          </cell>
          <cell r="H181">
            <v>7.0000000000000007E-2</v>
          </cell>
          <cell r="I181">
            <v>2204.7619047619046</v>
          </cell>
          <cell r="J181">
            <v>0.05</v>
          </cell>
          <cell r="K181">
            <v>2315</v>
          </cell>
          <cell r="L181">
            <v>0</v>
          </cell>
          <cell r="M181">
            <v>2315</v>
          </cell>
          <cell r="N181">
            <v>46.3</v>
          </cell>
          <cell r="O181">
            <v>2315</v>
          </cell>
          <cell r="P181">
            <v>43.281000000000006</v>
          </cell>
          <cell r="Q181">
            <v>2164.0500000000002</v>
          </cell>
        </row>
        <row r="182">
          <cell r="B182">
            <v>90004655</v>
          </cell>
          <cell r="C182" t="str">
            <v>Pepper Chicken Masala 12g 500pc Rs.10.00</v>
          </cell>
          <cell r="D182" t="str">
            <v>Premium Division</v>
          </cell>
          <cell r="E182">
            <v>250</v>
          </cell>
          <cell r="F182">
            <v>10</v>
          </cell>
          <cell r="G182">
            <v>1620</v>
          </cell>
          <cell r="H182">
            <v>0.03</v>
          </cell>
          <cell r="I182">
            <v>1668.9369158878499</v>
          </cell>
          <cell r="J182">
            <v>0.05</v>
          </cell>
          <cell r="K182">
            <v>1752.3837616822423</v>
          </cell>
          <cell r="L182">
            <v>7.0000000000000007E-2</v>
          </cell>
          <cell r="M182">
            <v>1875.0506249999992</v>
          </cell>
          <cell r="N182">
            <v>7.5002024999999968</v>
          </cell>
          <cell r="O182">
            <v>1875.0506249999992</v>
          </cell>
          <cell r="P182">
            <v>6.8040000000000003</v>
          </cell>
          <cell r="Q182">
            <v>1701</v>
          </cell>
        </row>
        <row r="183">
          <cell r="B183">
            <v>90000379</v>
          </cell>
          <cell r="C183" t="str">
            <v>Pepper Powder - 100gms (5 Kgs)</v>
          </cell>
          <cell r="D183" t="str">
            <v>Bulk Masala</v>
          </cell>
          <cell r="E183">
            <v>50</v>
          </cell>
          <cell r="F183">
            <v>130</v>
          </cell>
          <cell r="G183">
            <v>3516</v>
          </cell>
          <cell r="H183">
            <v>7.0000000000000007E-2</v>
          </cell>
          <cell r="I183">
            <v>3761.9047619047633</v>
          </cell>
          <cell r="J183">
            <v>0.05</v>
          </cell>
          <cell r="K183">
            <v>3950.0000000000014</v>
          </cell>
          <cell r="L183">
            <v>0</v>
          </cell>
          <cell r="M183">
            <v>3950.0000000000014</v>
          </cell>
          <cell r="N183">
            <v>79.000000000000028</v>
          </cell>
          <cell r="O183">
            <v>3950.0000000000014</v>
          </cell>
          <cell r="P183">
            <v>73.835999999999999</v>
          </cell>
          <cell r="Q183">
            <v>3691.8</v>
          </cell>
        </row>
        <row r="184">
          <cell r="B184">
            <v>90004786</v>
          </cell>
          <cell r="C184" t="str">
            <v>Pepper Powder 200g 5kg</v>
          </cell>
          <cell r="D184" t="str">
            <v>Bulk Masala</v>
          </cell>
          <cell r="E184">
            <v>25</v>
          </cell>
          <cell r="F184">
            <v>250</v>
          </cell>
          <cell r="G184">
            <v>3502</v>
          </cell>
          <cell r="H184">
            <v>7.0000000000000007E-2</v>
          </cell>
          <cell r="I184">
            <v>3747.6190476190477</v>
          </cell>
          <cell r="J184">
            <v>0.05</v>
          </cell>
          <cell r="K184">
            <v>3935</v>
          </cell>
          <cell r="L184">
            <v>0</v>
          </cell>
          <cell r="M184">
            <v>3935</v>
          </cell>
          <cell r="N184">
            <v>157.4</v>
          </cell>
          <cell r="O184">
            <v>3935</v>
          </cell>
          <cell r="P184">
            <v>147.084</v>
          </cell>
          <cell r="Q184">
            <v>3677.1</v>
          </cell>
        </row>
        <row r="185">
          <cell r="B185">
            <v>90004787</v>
          </cell>
          <cell r="C185" t="str">
            <v>Pepper Powder 500g 5kg</v>
          </cell>
          <cell r="D185" t="str">
            <v>Bulk Masala</v>
          </cell>
          <cell r="E185">
            <v>10</v>
          </cell>
          <cell r="F185">
            <v>620</v>
          </cell>
          <cell r="G185">
            <v>3494</v>
          </cell>
          <cell r="H185">
            <v>7.0000000000000007E-2</v>
          </cell>
          <cell r="I185">
            <v>3738.0952380952385</v>
          </cell>
          <cell r="J185">
            <v>0.05</v>
          </cell>
          <cell r="K185">
            <v>3925.0000000000005</v>
          </cell>
          <cell r="L185">
            <v>0</v>
          </cell>
          <cell r="M185">
            <v>3925.0000000000005</v>
          </cell>
          <cell r="N185">
            <v>392.50000000000006</v>
          </cell>
          <cell r="O185">
            <v>3925.0000000000005</v>
          </cell>
          <cell r="P185">
            <v>366.87</v>
          </cell>
          <cell r="Q185">
            <v>3668.7</v>
          </cell>
        </row>
        <row r="186">
          <cell r="B186">
            <v>90003927</v>
          </cell>
          <cell r="C186" t="str">
            <v>PEPPER POWDER 250Pc 4Kg Rs.20.00</v>
          </cell>
          <cell r="D186" t="str">
            <v>Premium Division</v>
          </cell>
          <cell r="E186">
            <v>250</v>
          </cell>
          <cell r="F186">
            <v>20</v>
          </cell>
          <cell r="G186">
            <v>3302</v>
          </cell>
          <cell r="H186">
            <v>0.03</v>
          </cell>
          <cell r="I186">
            <v>3401.4523809523798</v>
          </cell>
          <cell r="J186">
            <v>0.05</v>
          </cell>
          <cell r="K186">
            <v>3571.5249999999987</v>
          </cell>
          <cell r="L186">
            <v>0.05</v>
          </cell>
          <cell r="M186">
            <v>3750.1012499999988</v>
          </cell>
          <cell r="N186">
            <v>15.000404999999995</v>
          </cell>
          <cell r="O186">
            <v>3750.1012499999988</v>
          </cell>
          <cell r="P186">
            <v>13.868399999999999</v>
          </cell>
          <cell r="Q186">
            <v>3467.1</v>
          </cell>
        </row>
        <row r="187">
          <cell r="B187">
            <v>90003870</v>
          </cell>
          <cell r="C187" t="str">
            <v>PEPPER POWDER 600Pc 2.4kg Rs.6.00</v>
          </cell>
          <cell r="D187" t="str">
            <v>Special Division</v>
          </cell>
          <cell r="E187">
            <v>600</v>
          </cell>
          <cell r="F187">
            <v>6</v>
          </cell>
          <cell r="G187">
            <v>2116</v>
          </cell>
          <cell r="H187">
            <v>0.08</v>
          </cell>
          <cell r="I187">
            <v>2285.7142857142849</v>
          </cell>
          <cell r="J187">
            <v>0.05</v>
          </cell>
          <cell r="K187">
            <v>2399.9999999999991</v>
          </cell>
          <cell r="L187">
            <v>0</v>
          </cell>
          <cell r="M187">
            <v>2399.9999999999991</v>
          </cell>
          <cell r="N187">
            <v>3.9999999999999987</v>
          </cell>
          <cell r="O187">
            <v>2399.9999999999991</v>
          </cell>
          <cell r="P187">
            <v>3.7030000000000003</v>
          </cell>
          <cell r="Q187">
            <v>2221.8000000000002</v>
          </cell>
        </row>
        <row r="188">
          <cell r="B188">
            <v>90003925</v>
          </cell>
          <cell r="C188" t="str">
            <v>PEPPER POWDER 800Pc 3.2kg Rs.6.00</v>
          </cell>
          <cell r="D188" t="str">
            <v>Special Division</v>
          </cell>
          <cell r="E188">
            <v>800</v>
          </cell>
          <cell r="F188">
            <v>6</v>
          </cell>
          <cell r="G188">
            <v>2822</v>
          </cell>
          <cell r="H188">
            <v>0.08</v>
          </cell>
          <cell r="I188">
            <v>3047.6190476190468</v>
          </cell>
          <cell r="J188">
            <v>0.05</v>
          </cell>
          <cell r="K188">
            <v>3199.9999999999991</v>
          </cell>
          <cell r="L188">
            <v>0</v>
          </cell>
          <cell r="M188">
            <v>3199.9999999999991</v>
          </cell>
          <cell r="N188">
            <v>3.9999999999999987</v>
          </cell>
          <cell r="O188">
            <v>3199.9999999999991</v>
          </cell>
          <cell r="P188">
            <v>3.703875</v>
          </cell>
          <cell r="Q188">
            <v>2963.1</v>
          </cell>
        </row>
        <row r="189">
          <cell r="B189">
            <v>90000383</v>
          </cell>
          <cell r="C189" t="str">
            <v>Pepper Powder - 50gms (5Kgs)</v>
          </cell>
          <cell r="D189" t="str">
            <v>50 Gm Division</v>
          </cell>
          <cell r="E189">
            <v>100</v>
          </cell>
          <cell r="F189">
            <v>65</v>
          </cell>
          <cell r="G189">
            <v>3516</v>
          </cell>
          <cell r="H189">
            <v>7.0000000000000007E-2</v>
          </cell>
          <cell r="I189">
            <v>3761.9047619047633</v>
          </cell>
          <cell r="J189">
            <v>0.05</v>
          </cell>
          <cell r="K189">
            <v>3950.0000000000014</v>
          </cell>
          <cell r="L189">
            <v>0</v>
          </cell>
          <cell r="M189">
            <v>3950.0000000000014</v>
          </cell>
          <cell r="N189">
            <v>39.500000000000014</v>
          </cell>
          <cell r="O189">
            <v>3950.0000000000014</v>
          </cell>
          <cell r="P189">
            <v>36.917999999999999</v>
          </cell>
          <cell r="Q189">
            <v>3691.8</v>
          </cell>
        </row>
        <row r="190">
          <cell r="B190">
            <v>90003926</v>
          </cell>
          <cell r="C190" t="str">
            <v>PEPPER POWDER 600Pc 4.8Kg Rs.10.00</v>
          </cell>
          <cell r="D190" t="str">
            <v>Premium Division</v>
          </cell>
          <cell r="E190">
            <v>600</v>
          </cell>
          <cell r="F190">
            <v>10</v>
          </cell>
          <cell r="G190">
            <v>3963</v>
          </cell>
          <cell r="H190">
            <v>0.03</v>
          </cell>
          <cell r="I190">
            <v>4081.7428571428582</v>
          </cell>
          <cell r="J190">
            <v>0.05</v>
          </cell>
          <cell r="K190">
            <v>4285.8300000000008</v>
          </cell>
          <cell r="L190">
            <v>0.05</v>
          </cell>
          <cell r="M190">
            <v>4500.1215000000011</v>
          </cell>
          <cell r="N190">
            <v>7.5002025000000021</v>
          </cell>
          <cell r="O190">
            <v>4500.1215000000011</v>
          </cell>
          <cell r="P190">
            <v>6.935249999999999</v>
          </cell>
          <cell r="Q190">
            <v>4161.1499999999996</v>
          </cell>
        </row>
        <row r="191">
          <cell r="B191">
            <v>90004691</v>
          </cell>
          <cell r="C191" t="str">
            <v>Puliogare Powder 100g 50pc Rs.60.00</v>
          </cell>
          <cell r="D191" t="str">
            <v>Aachi Food Division</v>
          </cell>
          <cell r="E191">
            <v>50</v>
          </cell>
          <cell r="F191">
            <v>60</v>
          </cell>
          <cell r="G191">
            <v>1780</v>
          </cell>
          <cell r="H191">
            <v>7.0000000000000007E-2</v>
          </cell>
          <cell r="I191">
            <v>1904.7619047619055</v>
          </cell>
          <cell r="J191">
            <v>0.05</v>
          </cell>
          <cell r="K191">
            <v>2000.0000000000007</v>
          </cell>
          <cell r="L191">
            <v>0</v>
          </cell>
          <cell r="M191">
            <v>2000.0000000000007</v>
          </cell>
          <cell r="N191">
            <v>40.000000000000014</v>
          </cell>
          <cell r="O191">
            <v>2000.0000000000007</v>
          </cell>
          <cell r="P191">
            <v>37.380000000000003</v>
          </cell>
          <cell r="Q191">
            <v>1869</v>
          </cell>
        </row>
        <row r="192">
          <cell r="B192">
            <v>90004822</v>
          </cell>
          <cell r="C192" t="str">
            <v>PULIOGARE POWDER 100g50pc Rs.60.00 OFFER</v>
          </cell>
          <cell r="D192" t="str">
            <v>Aachi Food Division</v>
          </cell>
          <cell r="E192">
            <v>50</v>
          </cell>
          <cell r="F192">
            <v>60</v>
          </cell>
          <cell r="G192">
            <v>1780</v>
          </cell>
          <cell r="H192">
            <v>7.0000000000000007E-2</v>
          </cell>
          <cell r="I192">
            <v>1904.7619047619055</v>
          </cell>
          <cell r="J192">
            <v>0.05</v>
          </cell>
          <cell r="K192">
            <v>2000.0000000000007</v>
          </cell>
          <cell r="L192">
            <v>0</v>
          </cell>
          <cell r="M192">
            <v>2000.0000000000007</v>
          </cell>
          <cell r="N192">
            <v>40.000000000000014</v>
          </cell>
          <cell r="O192">
            <v>2000.0000000000007</v>
          </cell>
          <cell r="P192">
            <v>37.380000000000003</v>
          </cell>
          <cell r="Q192">
            <v>1869</v>
          </cell>
        </row>
        <row r="193">
          <cell r="B193">
            <v>90000402</v>
          </cell>
          <cell r="C193" t="str">
            <v>Puliyotharai Rice Paste Rs.5/- (200 Pcs)</v>
          </cell>
          <cell r="D193" t="str">
            <v>Special Division</v>
          </cell>
          <cell r="E193">
            <v>200</v>
          </cell>
          <cell r="F193">
            <v>5</v>
          </cell>
          <cell r="G193">
            <v>617</v>
          </cell>
          <cell r="H193">
            <v>0.1</v>
          </cell>
          <cell r="I193">
            <v>678.7</v>
          </cell>
          <cell r="J193">
            <v>0.12</v>
          </cell>
          <cell r="K193">
            <v>760.14400000000001</v>
          </cell>
          <cell r="L193">
            <v>0</v>
          </cell>
          <cell r="M193">
            <v>760.14400000000001</v>
          </cell>
          <cell r="N193">
            <v>3.8007200000000001</v>
          </cell>
          <cell r="O193">
            <v>760.14400000000001</v>
          </cell>
          <cell r="P193">
            <v>3.4551999999999996</v>
          </cell>
          <cell r="Q193">
            <v>691.04</v>
          </cell>
        </row>
        <row r="194">
          <cell r="B194">
            <v>90000403</v>
          </cell>
          <cell r="C194" t="str">
            <v>Puliyotharai Rice Powder - 100gm (5 Kgs)</v>
          </cell>
          <cell r="D194" t="str">
            <v>Bulk Masala</v>
          </cell>
          <cell r="E194">
            <v>50</v>
          </cell>
          <cell r="F194">
            <v>52</v>
          </cell>
          <cell r="G194">
            <v>1335</v>
          </cell>
          <cell r="H194">
            <v>7.0000000000000007E-2</v>
          </cell>
          <cell r="I194">
            <v>1428.5714285714284</v>
          </cell>
          <cell r="J194">
            <v>0.05</v>
          </cell>
          <cell r="K194">
            <v>1499.9999999999998</v>
          </cell>
          <cell r="L194">
            <v>0</v>
          </cell>
          <cell r="M194">
            <v>1499.9999999999998</v>
          </cell>
          <cell r="N194">
            <v>29.999999999999996</v>
          </cell>
          <cell r="O194">
            <v>1499.9999999999998</v>
          </cell>
          <cell r="P194">
            <v>28.035</v>
          </cell>
          <cell r="Q194">
            <v>1401.75</v>
          </cell>
        </row>
        <row r="195">
          <cell r="B195">
            <v>90000405</v>
          </cell>
          <cell r="C195" t="str">
            <v>Puliyotharai Rice Powder - 20gm (20 Kgs)</v>
          </cell>
          <cell r="D195" t="str">
            <v>Premium Division</v>
          </cell>
          <cell r="E195">
            <v>1000</v>
          </cell>
          <cell r="F195">
            <v>10</v>
          </cell>
          <cell r="G195">
            <v>6048</v>
          </cell>
          <cell r="H195">
            <v>0.03</v>
          </cell>
          <cell r="I195">
            <v>6229.1681829999998</v>
          </cell>
          <cell r="J195">
            <v>0.05</v>
          </cell>
          <cell r="K195">
            <v>6540.6265921499999</v>
          </cell>
          <cell r="L195">
            <v>7.0000000000000007E-2</v>
          </cell>
          <cell r="M195">
            <v>6998.4704536005002</v>
          </cell>
          <cell r="N195">
            <v>6.9984704536005005</v>
          </cell>
          <cell r="O195">
            <v>6998.4704536005002</v>
          </cell>
          <cell r="P195">
            <v>6.3503999999999996</v>
          </cell>
          <cell r="Q195">
            <v>6350.4</v>
          </cell>
        </row>
        <row r="196">
          <cell r="B196">
            <v>90000406</v>
          </cell>
          <cell r="C196" t="str">
            <v>Puliyotharai Rice Powder - 50gm (10 Kgs)</v>
          </cell>
          <cell r="D196" t="str">
            <v>50 Gm Division</v>
          </cell>
          <cell r="E196">
            <v>200</v>
          </cell>
          <cell r="F196">
            <v>26</v>
          </cell>
          <cell r="G196">
            <v>2670</v>
          </cell>
          <cell r="H196">
            <v>7.0000000000000007E-2</v>
          </cell>
          <cell r="I196">
            <v>2857.1428571428569</v>
          </cell>
          <cell r="J196">
            <v>0.05</v>
          </cell>
          <cell r="K196">
            <v>2999.9999999999995</v>
          </cell>
          <cell r="L196">
            <v>0</v>
          </cell>
          <cell r="M196">
            <v>2999.9999999999995</v>
          </cell>
          <cell r="N196">
            <v>14.999999999999998</v>
          </cell>
          <cell r="O196">
            <v>2999.9999999999995</v>
          </cell>
          <cell r="P196">
            <v>14.0175</v>
          </cell>
          <cell r="Q196">
            <v>2803.5</v>
          </cell>
        </row>
        <row r="197">
          <cell r="B197">
            <v>90005091</v>
          </cell>
          <cell r="C197" t="str">
            <v>RAGI FLOUR 500g 20pc Rs.50.00</v>
          </cell>
          <cell r="D197" t="str">
            <v>Aachi Food Division</v>
          </cell>
          <cell r="E197">
            <v>20</v>
          </cell>
          <cell r="F197">
            <v>50</v>
          </cell>
          <cell r="G197">
            <v>539</v>
          </cell>
          <cell r="H197">
            <v>0.06</v>
          </cell>
          <cell r="I197">
            <v>571.42857142857144</v>
          </cell>
          <cell r="J197">
            <v>0.05</v>
          </cell>
          <cell r="K197">
            <v>600</v>
          </cell>
          <cell r="L197">
            <v>0</v>
          </cell>
          <cell r="M197">
            <v>600</v>
          </cell>
          <cell r="N197">
            <v>30</v>
          </cell>
          <cell r="O197">
            <v>600</v>
          </cell>
          <cell r="P197">
            <v>28.297500000000003</v>
          </cell>
          <cell r="Q197">
            <v>565.95000000000005</v>
          </cell>
        </row>
        <row r="198">
          <cell r="B198">
            <v>90000414</v>
          </cell>
          <cell r="C198" t="str">
            <v>Rajma Masala - 15gms (120 Pcs)</v>
          </cell>
          <cell r="D198" t="str">
            <v>Premium Division</v>
          </cell>
          <cell r="E198">
            <v>120</v>
          </cell>
          <cell r="F198">
            <v>10</v>
          </cell>
          <cell r="G198">
            <v>830</v>
          </cell>
          <cell r="H198">
            <v>0.03</v>
          </cell>
          <cell r="I198">
            <v>854.49570093457976</v>
          </cell>
          <cell r="J198">
            <v>0.05</v>
          </cell>
          <cell r="K198">
            <v>897.2204859813088</v>
          </cell>
          <cell r="L198">
            <v>7.0000000000000007E-2</v>
          </cell>
          <cell r="M198">
            <v>960.02592000000038</v>
          </cell>
          <cell r="N198">
            <v>8.0002160000000035</v>
          </cell>
          <cell r="O198">
            <v>960.02592000000038</v>
          </cell>
          <cell r="P198">
            <v>7.2625000000000002</v>
          </cell>
          <cell r="Q198">
            <v>871.5</v>
          </cell>
        </row>
        <row r="199">
          <cell r="B199">
            <v>90004178</v>
          </cell>
          <cell r="C199" t="str">
            <v>RAJMA MASALA 50g 40pc  MC Rs.35.00</v>
          </cell>
          <cell r="D199" t="str">
            <v>50 Gm Division</v>
          </cell>
          <cell r="E199">
            <v>40</v>
          </cell>
          <cell r="F199">
            <v>35</v>
          </cell>
          <cell r="G199">
            <v>997</v>
          </cell>
          <cell r="H199">
            <v>7.0000000000000007E-2</v>
          </cell>
          <cell r="I199">
            <v>1066.666666666667</v>
          </cell>
          <cell r="J199">
            <v>0.05</v>
          </cell>
          <cell r="K199">
            <v>1120.0000000000002</v>
          </cell>
          <cell r="L199">
            <v>0</v>
          </cell>
          <cell r="M199">
            <v>1120.0000000000002</v>
          </cell>
          <cell r="N199">
            <v>28.000000000000007</v>
          </cell>
          <cell r="O199">
            <v>1120.0000000000002</v>
          </cell>
          <cell r="P199">
            <v>26.171249999999997</v>
          </cell>
          <cell r="Q199">
            <v>1046.8499999999999</v>
          </cell>
        </row>
        <row r="200">
          <cell r="B200">
            <v>90005032</v>
          </cell>
          <cell r="C200" t="str">
            <v>RASAM POWDER 16g 500pc Rs.10.00</v>
          </cell>
          <cell r="D200" t="str">
            <v>Premium Division</v>
          </cell>
          <cell r="E200">
            <v>500</v>
          </cell>
          <cell r="F200">
            <v>10</v>
          </cell>
          <cell r="G200">
            <v>3024</v>
          </cell>
          <cell r="H200">
            <v>0.03</v>
          </cell>
          <cell r="I200">
            <v>3115.0841050000004</v>
          </cell>
          <cell r="J200">
            <v>0.05</v>
          </cell>
          <cell r="K200">
            <v>3270.8383102500002</v>
          </cell>
          <cell r="L200">
            <v>7.0000000000000007E-2</v>
          </cell>
          <cell r="M200">
            <v>3499.7969919675002</v>
          </cell>
          <cell r="N200">
            <v>6.9995939839350001</v>
          </cell>
          <cell r="O200">
            <v>3499.7969919675002</v>
          </cell>
          <cell r="P200">
            <v>6.3503999999999996</v>
          </cell>
          <cell r="Q200">
            <v>3175.2</v>
          </cell>
        </row>
        <row r="201">
          <cell r="B201">
            <v>90000418</v>
          </cell>
          <cell r="C201" t="str">
            <v>Rasam Powder - 100gms (5 Kgs)</v>
          </cell>
          <cell r="D201" t="str">
            <v>Bulk Masala</v>
          </cell>
          <cell r="E201">
            <v>50</v>
          </cell>
          <cell r="F201">
            <v>76</v>
          </cell>
          <cell r="G201">
            <v>2216</v>
          </cell>
          <cell r="H201">
            <v>7.0000000000000007E-2</v>
          </cell>
          <cell r="I201">
            <v>2371.4285714285725</v>
          </cell>
          <cell r="J201">
            <v>0.05</v>
          </cell>
          <cell r="K201">
            <v>2490.0000000000009</v>
          </cell>
          <cell r="L201">
            <v>0</v>
          </cell>
          <cell r="M201">
            <v>2490.0000000000009</v>
          </cell>
          <cell r="N201">
            <v>49.800000000000018</v>
          </cell>
          <cell r="O201">
            <v>2490.0000000000009</v>
          </cell>
          <cell r="P201">
            <v>46.536000000000001</v>
          </cell>
          <cell r="Q201">
            <v>2326.8000000000002</v>
          </cell>
        </row>
        <row r="202">
          <cell r="B202">
            <v>90000419</v>
          </cell>
          <cell r="C202" t="str">
            <v>Rasam Powder - 50gms (10 Kgs)</v>
          </cell>
          <cell r="D202" t="str">
            <v>50 Gm Division</v>
          </cell>
          <cell r="E202">
            <v>200</v>
          </cell>
          <cell r="F202">
            <v>38</v>
          </cell>
          <cell r="G202">
            <v>4450</v>
          </cell>
          <cell r="H202">
            <v>7.0000000000000007E-2</v>
          </cell>
          <cell r="I202">
            <v>4761.9047619047624</v>
          </cell>
          <cell r="J202">
            <v>0.05</v>
          </cell>
          <cell r="K202">
            <v>5000.0000000000009</v>
          </cell>
          <cell r="L202">
            <v>0</v>
          </cell>
          <cell r="M202">
            <v>5000.0000000000009</v>
          </cell>
          <cell r="N202">
            <v>25.000000000000004</v>
          </cell>
          <cell r="O202">
            <v>5000.0000000000009</v>
          </cell>
          <cell r="P202">
            <v>23.362500000000001</v>
          </cell>
          <cell r="Q202">
            <v>4672.5</v>
          </cell>
        </row>
        <row r="203">
          <cell r="B203">
            <v>90000420</v>
          </cell>
          <cell r="C203" t="str">
            <v>Rasam Powder-Rs.5/- 8g(9.6 Kg)</v>
          </cell>
          <cell r="D203" t="str">
            <v>Special Division</v>
          </cell>
          <cell r="E203">
            <v>1200</v>
          </cell>
          <cell r="F203">
            <v>5</v>
          </cell>
          <cell r="G203">
            <v>3948</v>
          </cell>
          <cell r="H203">
            <v>0.1</v>
          </cell>
          <cell r="I203">
            <v>4342.8571428571468</v>
          </cell>
          <cell r="J203">
            <v>0.05</v>
          </cell>
          <cell r="K203">
            <v>4560.0000000000036</v>
          </cell>
          <cell r="L203">
            <v>0</v>
          </cell>
          <cell r="M203">
            <v>4560.0000000000036</v>
          </cell>
          <cell r="N203">
            <v>3.8000000000000029</v>
          </cell>
          <cell r="O203">
            <v>4560.0000000000036</v>
          </cell>
          <cell r="P203">
            <v>3.4544999999999999</v>
          </cell>
          <cell r="Q203">
            <v>4145.3999999999996</v>
          </cell>
        </row>
        <row r="204">
          <cell r="B204">
            <v>90000427</v>
          </cell>
          <cell r="C204" t="str">
            <v>Sabji Masala - 15gms (120 Pcs)</v>
          </cell>
          <cell r="D204" t="str">
            <v>Premium Division</v>
          </cell>
          <cell r="E204">
            <v>120</v>
          </cell>
          <cell r="F204">
            <v>10</v>
          </cell>
          <cell r="G204">
            <v>830</v>
          </cell>
          <cell r="H204">
            <v>0.03</v>
          </cell>
          <cell r="I204">
            <v>854.49570093457976</v>
          </cell>
          <cell r="J204">
            <v>0.05</v>
          </cell>
          <cell r="K204">
            <v>897.2204859813088</v>
          </cell>
          <cell r="L204">
            <v>7.0000000000000007E-2</v>
          </cell>
          <cell r="M204">
            <v>960.02592000000038</v>
          </cell>
          <cell r="N204">
            <v>8.0002160000000035</v>
          </cell>
          <cell r="O204">
            <v>960.02592000000038</v>
          </cell>
          <cell r="P204">
            <v>7.2625000000000002</v>
          </cell>
          <cell r="Q204">
            <v>871.5</v>
          </cell>
        </row>
        <row r="205">
          <cell r="B205">
            <v>90000433</v>
          </cell>
          <cell r="C205" t="str">
            <v>Sambar Powder - 100gms (20 Kgs)</v>
          </cell>
          <cell r="D205" t="str">
            <v>Bulk Masala</v>
          </cell>
          <cell r="E205">
            <v>200</v>
          </cell>
          <cell r="F205">
            <v>56</v>
          </cell>
          <cell r="G205">
            <v>6017</v>
          </cell>
          <cell r="H205">
            <v>7.0000000000000007E-2</v>
          </cell>
          <cell r="I205">
            <v>6438.0952380952385</v>
          </cell>
          <cell r="J205">
            <v>0.05</v>
          </cell>
          <cell r="K205">
            <v>6760</v>
          </cell>
          <cell r="L205">
            <v>0</v>
          </cell>
          <cell r="M205">
            <v>6760</v>
          </cell>
          <cell r="N205">
            <v>33.799999999999997</v>
          </cell>
          <cell r="O205">
            <v>6759.9999999999991</v>
          </cell>
          <cell r="P205">
            <v>31.589250000000003</v>
          </cell>
          <cell r="Q205">
            <v>6317.85</v>
          </cell>
        </row>
        <row r="206">
          <cell r="B206">
            <v>90004317</v>
          </cell>
          <cell r="C206" t="str">
            <v>Spicy Sambar Powder 100g 5kg</v>
          </cell>
          <cell r="D206" t="str">
            <v>Bulk Masala</v>
          </cell>
          <cell r="E206">
            <v>50</v>
          </cell>
          <cell r="F206">
            <v>56</v>
          </cell>
          <cell r="G206">
            <v>1504</v>
          </cell>
          <cell r="H206">
            <v>7.0000000000000007E-2</v>
          </cell>
          <cell r="I206">
            <v>1609.5238095238096</v>
          </cell>
          <cell r="J206">
            <v>0.05</v>
          </cell>
          <cell r="K206">
            <v>1690</v>
          </cell>
          <cell r="L206">
            <v>0</v>
          </cell>
          <cell r="M206">
            <v>1690</v>
          </cell>
          <cell r="N206">
            <v>33.799999999999997</v>
          </cell>
          <cell r="O206">
            <v>1689.9999999999998</v>
          </cell>
          <cell r="P206">
            <v>31.584</v>
          </cell>
          <cell r="Q206">
            <v>1579.2</v>
          </cell>
        </row>
        <row r="207">
          <cell r="B207">
            <v>90000435</v>
          </cell>
          <cell r="C207" t="str">
            <v>Sambar Powder - 200gms (10 Kgs)</v>
          </cell>
          <cell r="D207" t="str">
            <v>Bulk Masala</v>
          </cell>
          <cell r="E207">
            <v>50</v>
          </cell>
          <cell r="F207">
            <v>110</v>
          </cell>
          <cell r="G207">
            <v>2991</v>
          </cell>
          <cell r="H207">
            <v>7.0000000000000007E-2</v>
          </cell>
          <cell r="I207">
            <v>3200.0000000000009</v>
          </cell>
          <cell r="J207">
            <v>0.05</v>
          </cell>
          <cell r="K207">
            <v>3360.0000000000009</v>
          </cell>
          <cell r="L207">
            <v>0</v>
          </cell>
          <cell r="M207">
            <v>3360.0000000000009</v>
          </cell>
          <cell r="N207">
            <v>67.200000000000017</v>
          </cell>
          <cell r="O207">
            <v>3360.0000000000009</v>
          </cell>
          <cell r="P207">
            <v>62.811000000000007</v>
          </cell>
          <cell r="Q207">
            <v>3140.55</v>
          </cell>
        </row>
        <row r="208">
          <cell r="B208">
            <v>90004318</v>
          </cell>
          <cell r="C208" t="str">
            <v>Spicy Sambar Powder 200g 5kg</v>
          </cell>
          <cell r="D208" t="str">
            <v>Bulk Masala</v>
          </cell>
          <cell r="E208">
            <v>25</v>
          </cell>
          <cell r="F208">
            <v>110</v>
          </cell>
          <cell r="G208">
            <v>1495</v>
          </cell>
          <cell r="H208">
            <v>7.0000000000000007E-2</v>
          </cell>
          <cell r="I208">
            <v>1600.0000000000005</v>
          </cell>
          <cell r="J208">
            <v>0.05</v>
          </cell>
          <cell r="K208">
            <v>1680.0000000000005</v>
          </cell>
          <cell r="L208">
            <v>0</v>
          </cell>
          <cell r="M208">
            <v>1680.0000000000005</v>
          </cell>
          <cell r="N208">
            <v>67.200000000000017</v>
          </cell>
          <cell r="O208">
            <v>1680.0000000000005</v>
          </cell>
          <cell r="P208">
            <v>62.79</v>
          </cell>
          <cell r="Q208">
            <v>1569.75</v>
          </cell>
        </row>
        <row r="209">
          <cell r="B209">
            <v>90000436</v>
          </cell>
          <cell r="C209" t="str">
            <v>Sambar Powder - 20gms (20 Kgs)</v>
          </cell>
          <cell r="D209" t="str">
            <v>Premium Division</v>
          </cell>
          <cell r="E209">
            <v>1000</v>
          </cell>
          <cell r="F209">
            <v>10</v>
          </cell>
          <cell r="G209">
            <v>6048</v>
          </cell>
          <cell r="H209">
            <v>0.03</v>
          </cell>
          <cell r="I209">
            <v>6229.1681829999998</v>
          </cell>
          <cell r="J209">
            <v>0.05</v>
          </cell>
          <cell r="K209">
            <v>6540.6265921499999</v>
          </cell>
          <cell r="L209">
            <v>7.0000000000000007E-2</v>
          </cell>
          <cell r="M209">
            <v>6998.4704536005002</v>
          </cell>
          <cell r="N209">
            <v>6.9984704536005005</v>
          </cell>
          <cell r="O209">
            <v>6998.4704536005002</v>
          </cell>
          <cell r="P209">
            <v>6.3503999999999996</v>
          </cell>
          <cell r="Q209">
            <v>6350.4</v>
          </cell>
        </row>
        <row r="210">
          <cell r="B210">
            <v>90000437</v>
          </cell>
          <cell r="C210" t="str">
            <v>Sambar Powder - 500gms (20 Kgs)</v>
          </cell>
          <cell r="D210" t="str">
            <v>Bulk Masala</v>
          </cell>
          <cell r="E210">
            <v>40</v>
          </cell>
          <cell r="F210">
            <v>270</v>
          </cell>
          <cell r="G210">
            <v>5946</v>
          </cell>
          <cell r="H210">
            <v>7.0000000000000007E-2</v>
          </cell>
          <cell r="I210">
            <v>6361.9047619047633</v>
          </cell>
          <cell r="J210">
            <v>0.05</v>
          </cell>
          <cell r="K210">
            <v>6680.0000000000018</v>
          </cell>
          <cell r="L210">
            <v>0</v>
          </cell>
          <cell r="M210">
            <v>6680.0000000000018</v>
          </cell>
          <cell r="N210">
            <v>167.00000000000006</v>
          </cell>
          <cell r="O210">
            <v>6680.0000000000018</v>
          </cell>
          <cell r="P210">
            <v>156.08250000000001</v>
          </cell>
          <cell r="Q210">
            <v>6243.3</v>
          </cell>
        </row>
        <row r="211">
          <cell r="B211">
            <v>90004319</v>
          </cell>
          <cell r="C211" t="str">
            <v>Spicy Sambar Powder 500g 5kg</v>
          </cell>
          <cell r="D211" t="str">
            <v>Bulk Masala</v>
          </cell>
          <cell r="E211">
            <v>10</v>
          </cell>
          <cell r="F211">
            <v>270</v>
          </cell>
          <cell r="G211">
            <v>1486</v>
          </cell>
          <cell r="H211">
            <v>7.0000000000000007E-2</v>
          </cell>
          <cell r="I211">
            <v>1590.4761904761908</v>
          </cell>
          <cell r="J211">
            <v>0.05</v>
          </cell>
          <cell r="K211">
            <v>1670.0000000000005</v>
          </cell>
          <cell r="L211">
            <v>0</v>
          </cell>
          <cell r="M211">
            <v>1670.0000000000005</v>
          </cell>
          <cell r="N211">
            <v>167.00000000000006</v>
          </cell>
          <cell r="O211">
            <v>1670.0000000000005</v>
          </cell>
          <cell r="P211">
            <v>156.03</v>
          </cell>
          <cell r="Q211">
            <v>1560.3</v>
          </cell>
        </row>
        <row r="212">
          <cell r="B212">
            <v>90003957</v>
          </cell>
          <cell r="C212" t="str">
            <v>SPICY SAMBAR POWDER 10kg</v>
          </cell>
          <cell r="D212" t="str">
            <v>Bulk Masala</v>
          </cell>
          <cell r="E212">
            <v>1</v>
          </cell>
          <cell r="F212">
            <v>4950</v>
          </cell>
          <cell r="G212">
            <v>2937</v>
          </cell>
          <cell r="H212">
            <v>7.0000000000000007E-2</v>
          </cell>
          <cell r="I212">
            <v>3142.8571428571431</v>
          </cell>
          <cell r="J212">
            <v>0.05</v>
          </cell>
          <cell r="K212">
            <v>3300.0000000000005</v>
          </cell>
          <cell r="L212">
            <v>0</v>
          </cell>
          <cell r="M212">
            <v>3300.0000000000005</v>
          </cell>
          <cell r="N212">
            <v>3300.0000000000005</v>
          </cell>
          <cell r="O212">
            <v>3300.0000000000005</v>
          </cell>
          <cell r="P212">
            <v>3083.85</v>
          </cell>
          <cell r="Q212">
            <v>3083.85</v>
          </cell>
        </row>
        <row r="213">
          <cell r="B213">
            <v>90003958</v>
          </cell>
          <cell r="C213" t="str">
            <v>IDICHA SAMBAR POWDER 10kg</v>
          </cell>
          <cell r="D213" t="str">
            <v>Bulk Masala</v>
          </cell>
          <cell r="E213">
            <v>1</v>
          </cell>
          <cell r="F213">
            <v>4950</v>
          </cell>
          <cell r="G213">
            <v>2937</v>
          </cell>
          <cell r="H213">
            <v>7.0000000000000007E-2</v>
          </cell>
          <cell r="I213">
            <v>3142.8571428571431</v>
          </cell>
          <cell r="J213">
            <v>0.05</v>
          </cell>
          <cell r="K213">
            <v>3300.0000000000005</v>
          </cell>
          <cell r="L213">
            <v>0</v>
          </cell>
          <cell r="M213">
            <v>3300.0000000000005</v>
          </cell>
          <cell r="N213">
            <v>3300.0000000000005</v>
          </cell>
          <cell r="O213">
            <v>3300.0000000000005</v>
          </cell>
          <cell r="P213">
            <v>3083.85</v>
          </cell>
          <cell r="Q213">
            <v>3083.85</v>
          </cell>
        </row>
        <row r="214">
          <cell r="B214">
            <v>90004663</v>
          </cell>
          <cell r="C214" t="str">
            <v>Sambar Powder 10kg</v>
          </cell>
          <cell r="D214" t="str">
            <v>Bulk Masala</v>
          </cell>
          <cell r="E214">
            <v>1</v>
          </cell>
          <cell r="F214">
            <v>4950</v>
          </cell>
          <cell r="G214">
            <v>2910</v>
          </cell>
          <cell r="H214">
            <v>0.08</v>
          </cell>
          <cell r="I214">
            <v>3142.8571428571431</v>
          </cell>
          <cell r="J214">
            <v>0.05</v>
          </cell>
          <cell r="K214">
            <v>3300.0000000000005</v>
          </cell>
          <cell r="L214">
            <v>0</v>
          </cell>
          <cell r="M214">
            <v>3300.0000000000005</v>
          </cell>
          <cell r="N214">
            <v>3300.0000000000005</v>
          </cell>
          <cell r="O214">
            <v>3300.0000000000005</v>
          </cell>
          <cell r="P214">
            <v>3055.5</v>
          </cell>
          <cell r="Q214">
            <v>3055.5</v>
          </cell>
        </row>
        <row r="215">
          <cell r="B215">
            <v>90000438</v>
          </cell>
          <cell r="C215" t="str">
            <v>Sambar Powder - 50gms (20 Kgs)</v>
          </cell>
          <cell r="D215" t="str">
            <v>50 Gm Division</v>
          </cell>
          <cell r="E215">
            <v>400</v>
          </cell>
          <cell r="F215">
            <v>29</v>
          </cell>
          <cell r="G215">
            <v>6053</v>
          </cell>
          <cell r="H215">
            <v>7.0000000000000007E-2</v>
          </cell>
          <cell r="I215">
            <v>6476.190476190478</v>
          </cell>
          <cell r="J215">
            <v>0.05</v>
          </cell>
          <cell r="K215">
            <v>6800.0000000000018</v>
          </cell>
          <cell r="L215">
            <v>0</v>
          </cell>
          <cell r="M215">
            <v>6800.0000000000018</v>
          </cell>
          <cell r="N215">
            <v>17.000000000000004</v>
          </cell>
          <cell r="O215">
            <v>6800.0000000000018</v>
          </cell>
          <cell r="P215">
            <v>15.889125</v>
          </cell>
          <cell r="Q215">
            <v>6355.65</v>
          </cell>
        </row>
        <row r="216">
          <cell r="B216">
            <v>90000442</v>
          </cell>
          <cell r="C216" t="str">
            <v>Sambar Powder Rs.5/- (1200 Pcs)</v>
          </cell>
          <cell r="D216" t="str">
            <v>Special Division</v>
          </cell>
          <cell r="E216">
            <v>1200</v>
          </cell>
          <cell r="F216">
            <v>5</v>
          </cell>
          <cell r="G216">
            <v>3948</v>
          </cell>
          <cell r="H216">
            <v>0.1</v>
          </cell>
          <cell r="I216">
            <v>4342.8571428571468</v>
          </cell>
          <cell r="J216">
            <v>0.05</v>
          </cell>
          <cell r="K216">
            <v>4560.0000000000036</v>
          </cell>
          <cell r="L216">
            <v>0</v>
          </cell>
          <cell r="M216">
            <v>4560.0000000000036</v>
          </cell>
          <cell r="N216">
            <v>3.8000000000000029</v>
          </cell>
          <cell r="O216">
            <v>4560.0000000000036</v>
          </cell>
          <cell r="P216">
            <v>3.4544999999999999</v>
          </cell>
          <cell r="Q216">
            <v>4145.3999999999996</v>
          </cell>
        </row>
        <row r="217">
          <cell r="B217">
            <v>90003919</v>
          </cell>
          <cell r="C217" t="str">
            <v>SPICY SAMBAR POWDER 10g 500pc Rs.5.00</v>
          </cell>
          <cell r="D217" t="str">
            <v>Special Division</v>
          </cell>
          <cell r="E217">
            <v>500</v>
          </cell>
          <cell r="F217">
            <v>5</v>
          </cell>
          <cell r="G217">
            <v>1645</v>
          </cell>
          <cell r="H217">
            <v>0.1</v>
          </cell>
          <cell r="I217">
            <v>1809.5238095238078</v>
          </cell>
          <cell r="J217">
            <v>0.05</v>
          </cell>
          <cell r="K217">
            <v>1899.9999999999982</v>
          </cell>
          <cell r="L217">
            <v>0</v>
          </cell>
          <cell r="M217">
            <v>1899.9999999999982</v>
          </cell>
          <cell r="N217">
            <v>3.7999999999999963</v>
          </cell>
          <cell r="O217">
            <v>1899.9999999999982</v>
          </cell>
          <cell r="P217">
            <v>3.4544999999999999</v>
          </cell>
          <cell r="Q217">
            <v>1727.25</v>
          </cell>
        </row>
        <row r="218">
          <cell r="B218">
            <v>90003920</v>
          </cell>
          <cell r="C218" t="str">
            <v>IDICHA SAMBAR POWDER 10g 500pc Rs.5.00</v>
          </cell>
          <cell r="D218" t="str">
            <v>Special Division</v>
          </cell>
          <cell r="E218">
            <v>500</v>
          </cell>
          <cell r="F218">
            <v>5</v>
          </cell>
          <cell r="G218">
            <v>1645</v>
          </cell>
          <cell r="H218">
            <v>0.1</v>
          </cell>
          <cell r="I218">
            <v>1809.5238095238078</v>
          </cell>
          <cell r="J218">
            <v>0.05</v>
          </cell>
          <cell r="K218">
            <v>1899.9999999999982</v>
          </cell>
          <cell r="L218">
            <v>0</v>
          </cell>
          <cell r="M218">
            <v>1899.9999999999982</v>
          </cell>
          <cell r="N218">
            <v>3.7999999999999963</v>
          </cell>
          <cell r="O218">
            <v>1899.9999999999982</v>
          </cell>
          <cell r="P218">
            <v>3.4544999999999999</v>
          </cell>
          <cell r="Q218">
            <v>1727.25</v>
          </cell>
        </row>
        <row r="219">
          <cell r="B219">
            <v>90005004</v>
          </cell>
          <cell r="C219" t="str">
            <v>Seeragam Powder 100g 50pc Rs.110.00</v>
          </cell>
          <cell r="D219" t="str">
            <v>Bulk Masala</v>
          </cell>
          <cell r="E219">
            <v>50</v>
          </cell>
          <cell r="F219">
            <v>110</v>
          </cell>
          <cell r="G219">
            <v>3329</v>
          </cell>
          <cell r="H219">
            <v>7.0000000000000007E-2</v>
          </cell>
          <cell r="I219">
            <v>3561.9047619047637</v>
          </cell>
          <cell r="J219">
            <v>0.05</v>
          </cell>
          <cell r="K219">
            <v>3740.0000000000018</v>
          </cell>
          <cell r="L219">
            <v>0</v>
          </cell>
          <cell r="M219">
            <v>3740.0000000000018</v>
          </cell>
          <cell r="N219">
            <v>74.80000000000004</v>
          </cell>
          <cell r="O219">
            <v>3740.0000000000018</v>
          </cell>
          <cell r="P219">
            <v>69.908999999999992</v>
          </cell>
          <cell r="Q219">
            <v>3495.45</v>
          </cell>
        </row>
        <row r="220">
          <cell r="B220">
            <v>90004997</v>
          </cell>
          <cell r="C220" t="str">
            <v>Seeragam Powder 200g 25pc Rs.188.00</v>
          </cell>
          <cell r="D220" t="str">
            <v>Bulk Masala</v>
          </cell>
          <cell r="E220">
            <v>25</v>
          </cell>
          <cell r="F220">
            <v>188</v>
          </cell>
          <cell r="G220">
            <v>3320</v>
          </cell>
          <cell r="H220">
            <v>7.0000000000000007E-2</v>
          </cell>
          <cell r="I220">
            <v>3552.3809523809509</v>
          </cell>
          <cell r="J220">
            <v>0.05</v>
          </cell>
          <cell r="K220">
            <v>3729.9999999999986</v>
          </cell>
          <cell r="L220">
            <v>0</v>
          </cell>
          <cell r="M220">
            <v>3729.9999999999986</v>
          </cell>
          <cell r="N220">
            <v>149.19999999999993</v>
          </cell>
          <cell r="O220">
            <v>3729.9999999999982</v>
          </cell>
          <cell r="P220">
            <v>139.44</v>
          </cell>
          <cell r="Q220">
            <v>3486</v>
          </cell>
        </row>
        <row r="221">
          <cell r="B221">
            <v>90005006</v>
          </cell>
          <cell r="C221" t="str">
            <v>Seeragam Powder 500g 20 pc Rs.540.00</v>
          </cell>
          <cell r="D221" t="str">
            <v>Bulk Masala</v>
          </cell>
          <cell r="E221">
            <v>20</v>
          </cell>
          <cell r="F221">
            <v>540</v>
          </cell>
          <cell r="G221">
            <v>6622</v>
          </cell>
          <cell r="H221">
            <v>7.0000000000000007E-2</v>
          </cell>
          <cell r="I221">
            <v>7085.7142857142844</v>
          </cell>
          <cell r="J221">
            <v>0.05</v>
          </cell>
          <cell r="K221">
            <v>7439.9999999999982</v>
          </cell>
          <cell r="L221">
            <v>0</v>
          </cell>
          <cell r="M221">
            <v>7439.9999999999982</v>
          </cell>
          <cell r="N221">
            <v>371.99999999999989</v>
          </cell>
          <cell r="O221">
            <v>7439.9999999999982</v>
          </cell>
          <cell r="P221">
            <v>347.65500000000003</v>
          </cell>
          <cell r="Q221">
            <v>6953.1</v>
          </cell>
        </row>
        <row r="222">
          <cell r="B222">
            <v>90005003</v>
          </cell>
          <cell r="C222" t="str">
            <v>Seeragam Powder 50g 200pc Rs.56.00</v>
          </cell>
          <cell r="D222" t="str">
            <v>50 Gm Division</v>
          </cell>
          <cell r="E222">
            <v>200</v>
          </cell>
          <cell r="F222">
            <v>56</v>
          </cell>
          <cell r="G222">
            <v>6676</v>
          </cell>
          <cell r="H222">
            <v>7.0000000000000007E-2</v>
          </cell>
          <cell r="I222">
            <v>7142.8571428571422</v>
          </cell>
          <cell r="J222">
            <v>0.05</v>
          </cell>
          <cell r="K222">
            <v>7499.9999999999991</v>
          </cell>
          <cell r="L222">
            <v>0</v>
          </cell>
          <cell r="M222">
            <v>7499.9999999999991</v>
          </cell>
          <cell r="N222">
            <v>37.499999999999993</v>
          </cell>
          <cell r="O222">
            <v>7499.9999999999982</v>
          </cell>
          <cell r="P222">
            <v>35.048999999999999</v>
          </cell>
          <cell r="Q222">
            <v>7009.8</v>
          </cell>
        </row>
        <row r="223">
          <cell r="B223">
            <v>90005002</v>
          </cell>
          <cell r="C223" t="str">
            <v>SEERAGAM POWDER 10G 250PC RS.10.00</v>
          </cell>
          <cell r="D223" t="str">
            <v>Premium Division</v>
          </cell>
          <cell r="E223">
            <v>250</v>
          </cell>
          <cell r="F223">
            <v>10</v>
          </cell>
          <cell r="G223">
            <v>1728</v>
          </cell>
          <cell r="H223">
            <v>0.03</v>
          </cell>
          <cell r="I223">
            <v>1780.1993769470403</v>
          </cell>
          <cell r="J223">
            <v>0.05</v>
          </cell>
          <cell r="K223">
            <v>1869.2093457943922</v>
          </cell>
          <cell r="L223">
            <v>7.0000000000000007E-2</v>
          </cell>
          <cell r="M223">
            <v>2000.0539999999996</v>
          </cell>
          <cell r="N223">
            <v>8.0002159999999982</v>
          </cell>
          <cell r="O223">
            <v>2000.0539999999996</v>
          </cell>
          <cell r="P223">
            <v>7.2576000000000001</v>
          </cell>
          <cell r="Q223">
            <v>1814.4</v>
          </cell>
        </row>
        <row r="224">
          <cell r="B224" t="str">
            <v>90005001 </v>
          </cell>
          <cell r="C224" t="str">
            <v>SEERAGAM POWDER 5g 600pc Rs.5.00</v>
          </cell>
          <cell r="D224" t="str">
            <v>Special Division</v>
          </cell>
          <cell r="E224">
            <v>600</v>
          </cell>
          <cell r="F224">
            <v>5</v>
          </cell>
          <cell r="G224">
            <v>2078</v>
          </cell>
          <cell r="H224">
            <v>0.1</v>
          </cell>
          <cell r="I224">
            <v>2285.7142857142853</v>
          </cell>
          <cell r="J224">
            <v>0.05</v>
          </cell>
          <cell r="K224">
            <v>2399.9999999999995</v>
          </cell>
          <cell r="L224">
            <v>0</v>
          </cell>
          <cell r="M224">
            <v>2399.9999999999995</v>
          </cell>
          <cell r="N224">
            <v>3.9999999999999991</v>
          </cell>
          <cell r="O224">
            <v>2399.9999999999995</v>
          </cell>
          <cell r="P224">
            <v>3.6365000000000003</v>
          </cell>
          <cell r="Q224">
            <v>2181.9</v>
          </cell>
        </row>
        <row r="225">
          <cell r="B225">
            <v>90000452</v>
          </cell>
          <cell r="C225" t="str">
            <v>Sombu Powder - 50gms (5 Kgs)</v>
          </cell>
          <cell r="D225" t="str">
            <v>50 Gm Division</v>
          </cell>
          <cell r="E225">
            <v>100</v>
          </cell>
          <cell r="F225">
            <v>31</v>
          </cell>
          <cell r="G225">
            <v>1780</v>
          </cell>
          <cell r="H225">
            <v>7.0000000000000007E-2</v>
          </cell>
          <cell r="I225">
            <v>1904.761904761906</v>
          </cell>
          <cell r="J225">
            <v>0.05</v>
          </cell>
          <cell r="K225">
            <v>2000.0000000000014</v>
          </cell>
          <cell r="L225">
            <v>0</v>
          </cell>
          <cell r="M225">
            <v>2000.0000000000014</v>
          </cell>
          <cell r="N225">
            <v>20.000000000000014</v>
          </cell>
          <cell r="O225">
            <v>2000.0000000000014</v>
          </cell>
          <cell r="P225">
            <v>18.690000000000001</v>
          </cell>
          <cell r="Q225">
            <v>1869</v>
          </cell>
        </row>
        <row r="226">
          <cell r="B226">
            <v>90005024</v>
          </cell>
          <cell r="C226" t="str">
            <v>SOMBU POWDER 100g 50pc Rs.60.00</v>
          </cell>
          <cell r="D226" t="str">
            <v>50 Gm Division</v>
          </cell>
          <cell r="E226">
            <v>50</v>
          </cell>
          <cell r="F226">
            <v>60</v>
          </cell>
          <cell r="G226">
            <v>2216</v>
          </cell>
          <cell r="H226">
            <v>7.0000000000000007E-2</v>
          </cell>
          <cell r="I226">
            <v>2371.4285714285716</v>
          </cell>
          <cell r="J226">
            <v>0.05</v>
          </cell>
          <cell r="K226">
            <v>2490</v>
          </cell>
          <cell r="L226">
            <v>0</v>
          </cell>
          <cell r="M226">
            <v>2490</v>
          </cell>
          <cell r="N226">
            <v>49.8</v>
          </cell>
          <cell r="O226">
            <v>2490</v>
          </cell>
          <cell r="P226">
            <v>46.536000000000001</v>
          </cell>
          <cell r="Q226">
            <v>2326.8000000000002</v>
          </cell>
        </row>
        <row r="227">
          <cell r="B227">
            <v>90005077</v>
          </cell>
          <cell r="C227" t="str">
            <v>SOMBU POWDER 15g 250pc Rs.10.00</v>
          </cell>
          <cell r="D227" t="str">
            <v>Premium Division</v>
          </cell>
          <cell r="E227">
            <v>250</v>
          </cell>
          <cell r="F227">
            <v>10</v>
          </cell>
          <cell r="G227">
            <v>1728</v>
          </cell>
          <cell r="H227">
            <v>0.03</v>
          </cell>
          <cell r="I227">
            <v>1780.1993769470403</v>
          </cell>
          <cell r="J227">
            <v>0.05</v>
          </cell>
          <cell r="K227">
            <v>1869.2093457943922</v>
          </cell>
          <cell r="L227">
            <v>7.0000000000000007E-2</v>
          </cell>
          <cell r="M227">
            <v>2000.0539999999996</v>
          </cell>
          <cell r="N227">
            <v>8.0002159999999982</v>
          </cell>
          <cell r="O227">
            <v>2000.0539999999996</v>
          </cell>
          <cell r="P227">
            <v>7.2576000000000001</v>
          </cell>
          <cell r="Q227">
            <v>1814.4</v>
          </cell>
        </row>
        <row r="228">
          <cell r="B228">
            <v>90000455</v>
          </cell>
          <cell r="C228" t="str">
            <v>Special Chilli Powder - 100gms (20 Kgs)</v>
          </cell>
          <cell r="D228" t="str">
            <v>Bulk Masala</v>
          </cell>
          <cell r="E228">
            <v>200</v>
          </cell>
          <cell r="F228">
            <v>64</v>
          </cell>
          <cell r="G228">
            <v>6765</v>
          </cell>
          <cell r="H228">
            <v>7.0000000000000007E-2</v>
          </cell>
          <cell r="I228">
            <v>7238.0952380952385</v>
          </cell>
          <cell r="J228">
            <v>0.05</v>
          </cell>
          <cell r="K228">
            <v>7600</v>
          </cell>
          <cell r="L228">
            <v>0</v>
          </cell>
          <cell r="M228">
            <v>7600</v>
          </cell>
          <cell r="N228">
            <v>38</v>
          </cell>
          <cell r="O228">
            <v>7600</v>
          </cell>
          <cell r="P228">
            <v>35.516249999999999</v>
          </cell>
          <cell r="Q228">
            <v>7103.25</v>
          </cell>
        </row>
        <row r="229">
          <cell r="B229">
            <v>90000456</v>
          </cell>
          <cell r="C229" t="str">
            <v>Special Chilli Powder - 10Kgs</v>
          </cell>
          <cell r="D229" t="str">
            <v>Bulk Masala</v>
          </cell>
          <cell r="E229">
            <v>1</v>
          </cell>
          <cell r="F229">
            <v>6150</v>
          </cell>
          <cell r="G229">
            <v>3338</v>
          </cell>
          <cell r="H229">
            <v>7.0000000000000007E-2</v>
          </cell>
          <cell r="I229">
            <v>3571.4285714285716</v>
          </cell>
          <cell r="J229">
            <v>0.05</v>
          </cell>
          <cell r="K229">
            <v>3750</v>
          </cell>
          <cell r="L229">
            <v>0</v>
          </cell>
          <cell r="M229">
            <v>3750</v>
          </cell>
          <cell r="N229">
            <v>3750</v>
          </cell>
          <cell r="O229">
            <v>3750</v>
          </cell>
          <cell r="P229">
            <v>3504.9</v>
          </cell>
          <cell r="Q229">
            <v>3504.9</v>
          </cell>
        </row>
        <row r="230">
          <cell r="B230">
            <v>90000457</v>
          </cell>
          <cell r="C230" t="str">
            <v>Special Chilli Powder - 1Kg (10 Kgs)</v>
          </cell>
          <cell r="D230" t="str">
            <v>Bulk Masala</v>
          </cell>
          <cell r="E230">
            <v>10</v>
          </cell>
          <cell r="F230">
            <v>620</v>
          </cell>
          <cell r="G230">
            <v>3356</v>
          </cell>
          <cell r="H230">
            <v>7.0000000000000007E-2</v>
          </cell>
          <cell r="I230">
            <v>3590.4761904761904</v>
          </cell>
          <cell r="J230">
            <v>0.05</v>
          </cell>
          <cell r="K230">
            <v>3770</v>
          </cell>
          <cell r="L230">
            <v>0</v>
          </cell>
          <cell r="M230">
            <v>3770</v>
          </cell>
          <cell r="N230">
            <v>377</v>
          </cell>
          <cell r="O230">
            <v>3770</v>
          </cell>
          <cell r="P230">
            <v>352.38</v>
          </cell>
          <cell r="Q230">
            <v>3523.8</v>
          </cell>
        </row>
        <row r="231">
          <cell r="B231">
            <v>90000458</v>
          </cell>
          <cell r="C231" t="str">
            <v>Special Chilli Powder - 200gms (10 Kgs)</v>
          </cell>
          <cell r="D231" t="str">
            <v>Bulk Masala</v>
          </cell>
          <cell r="E231">
            <v>50</v>
          </cell>
          <cell r="F231">
            <v>126</v>
          </cell>
          <cell r="G231">
            <v>3373</v>
          </cell>
          <cell r="H231">
            <v>7.0000000000000007E-2</v>
          </cell>
          <cell r="I231">
            <v>3609.5238095238078</v>
          </cell>
          <cell r="J231">
            <v>0.05</v>
          </cell>
          <cell r="K231">
            <v>3789.9999999999982</v>
          </cell>
          <cell r="L231">
            <v>0</v>
          </cell>
          <cell r="M231">
            <v>3789.9999999999982</v>
          </cell>
          <cell r="N231">
            <v>75.799999999999969</v>
          </cell>
          <cell r="O231">
            <v>3789.9999999999986</v>
          </cell>
          <cell r="P231">
            <v>70.832999999999998</v>
          </cell>
          <cell r="Q231">
            <v>3541.65</v>
          </cell>
        </row>
        <row r="232">
          <cell r="B232">
            <v>90000459</v>
          </cell>
          <cell r="C232" t="str">
            <v>SPECIAL CHILLI POWDER - 200GMS (20 KGS)</v>
          </cell>
          <cell r="D232" t="str">
            <v>Bulk Masala</v>
          </cell>
          <cell r="E232">
            <v>100</v>
          </cell>
          <cell r="F232">
            <v>126</v>
          </cell>
          <cell r="G232">
            <v>6747</v>
          </cell>
          <cell r="H232">
            <v>7.0000000000000007E-2</v>
          </cell>
          <cell r="I232">
            <v>7219.0476190476193</v>
          </cell>
          <cell r="J232">
            <v>0.05</v>
          </cell>
          <cell r="K232">
            <v>7580</v>
          </cell>
          <cell r="L232">
            <v>0</v>
          </cell>
          <cell r="M232">
            <v>7580</v>
          </cell>
          <cell r="N232">
            <v>75.8</v>
          </cell>
          <cell r="O232">
            <v>7580</v>
          </cell>
          <cell r="P232">
            <v>70.843500000000006</v>
          </cell>
          <cell r="Q232">
            <v>7084.35</v>
          </cell>
        </row>
        <row r="233">
          <cell r="B233">
            <v>90002016</v>
          </cell>
          <cell r="C233" t="str">
            <v>Special Chilli Powder - 500gms (20 Kgs)</v>
          </cell>
          <cell r="D233" t="str">
            <v>Bulk Masala</v>
          </cell>
          <cell r="E233">
            <v>40</v>
          </cell>
          <cell r="F233">
            <v>312</v>
          </cell>
          <cell r="G233">
            <v>6729</v>
          </cell>
          <cell r="H233">
            <v>7.0000000000000007E-2</v>
          </cell>
          <cell r="I233">
            <v>7200</v>
          </cell>
          <cell r="J233">
            <v>0.05</v>
          </cell>
          <cell r="K233">
            <v>7560</v>
          </cell>
          <cell r="L233">
            <v>0</v>
          </cell>
          <cell r="M233">
            <v>7560</v>
          </cell>
          <cell r="N233">
            <v>189</v>
          </cell>
          <cell r="O233">
            <v>7560</v>
          </cell>
          <cell r="P233">
            <v>176.63624999999999</v>
          </cell>
          <cell r="Q233">
            <v>7065.45</v>
          </cell>
        </row>
        <row r="234">
          <cell r="B234">
            <v>90000463</v>
          </cell>
          <cell r="C234" t="str">
            <v>Special Chilli Powder - 50gms (20 Kgs)</v>
          </cell>
          <cell r="D234" t="str">
            <v>50 Gm Division</v>
          </cell>
          <cell r="E234">
            <v>400</v>
          </cell>
          <cell r="F234">
            <v>32</v>
          </cell>
          <cell r="G234">
            <v>6765</v>
          </cell>
          <cell r="H234">
            <v>7.0000000000000007E-2</v>
          </cell>
          <cell r="I234">
            <v>7238.0952380952385</v>
          </cell>
          <cell r="J234">
            <v>0.05</v>
          </cell>
          <cell r="K234">
            <v>7600</v>
          </cell>
          <cell r="L234">
            <v>0</v>
          </cell>
          <cell r="M234">
            <v>7600</v>
          </cell>
          <cell r="N234">
            <v>19</v>
          </cell>
          <cell r="O234">
            <v>7600</v>
          </cell>
          <cell r="P234">
            <v>17.758125</v>
          </cell>
          <cell r="Q234">
            <v>7103.25</v>
          </cell>
        </row>
        <row r="235">
          <cell r="B235">
            <v>90002287</v>
          </cell>
          <cell r="C235" t="str">
            <v>Special Chilli Powder - 5Kgs (20 Kgs)</v>
          </cell>
          <cell r="D235" t="str">
            <v>Bulk Masala</v>
          </cell>
          <cell r="E235">
            <v>4</v>
          </cell>
          <cell r="F235">
            <v>3080</v>
          </cell>
          <cell r="G235">
            <v>6676</v>
          </cell>
          <cell r="H235">
            <v>7.0000000000000007E-2</v>
          </cell>
          <cell r="I235">
            <v>7142.8571428571431</v>
          </cell>
          <cell r="J235">
            <v>0.05</v>
          </cell>
          <cell r="K235">
            <v>7500</v>
          </cell>
          <cell r="L235">
            <v>0</v>
          </cell>
          <cell r="M235">
            <v>7500</v>
          </cell>
          <cell r="N235">
            <v>1875</v>
          </cell>
          <cell r="O235">
            <v>7500</v>
          </cell>
          <cell r="P235">
            <v>1752.45</v>
          </cell>
          <cell r="Q235">
            <v>7009.8</v>
          </cell>
        </row>
        <row r="236">
          <cell r="B236">
            <v>90003727</v>
          </cell>
          <cell r="C236" t="str">
            <v>SPECIAL TURMERIC POWDER 4G 3000P RS.1.00</v>
          </cell>
          <cell r="D236" t="str">
            <v>Special Division</v>
          </cell>
          <cell r="E236">
            <v>3000</v>
          </cell>
          <cell r="F236">
            <v>1</v>
          </cell>
          <cell r="G236">
            <v>1948</v>
          </cell>
          <cell r="H236">
            <v>0.1</v>
          </cell>
          <cell r="I236">
            <v>2142.8571428571431</v>
          </cell>
          <cell r="J236">
            <v>0.05</v>
          </cell>
          <cell r="K236">
            <v>2250.0000000000005</v>
          </cell>
          <cell r="L236">
            <v>0</v>
          </cell>
          <cell r="M236">
            <v>2250.0000000000005</v>
          </cell>
          <cell r="N236">
            <v>0.75000000000000011</v>
          </cell>
          <cell r="O236">
            <v>2250.0000000000005</v>
          </cell>
          <cell r="P236">
            <v>0.68180000000000007</v>
          </cell>
          <cell r="Q236">
            <v>2045.4</v>
          </cell>
        </row>
        <row r="237">
          <cell r="B237">
            <v>90000470</v>
          </cell>
          <cell r="C237" t="str">
            <v>Special Turmeric Powder - 10gms(2.8 Kgs)</v>
          </cell>
          <cell r="D237" t="str">
            <v>Premium Division</v>
          </cell>
          <cell r="E237">
            <v>288</v>
          </cell>
          <cell r="F237">
            <v>8</v>
          </cell>
          <cell r="G237">
            <v>1233</v>
          </cell>
          <cell r="H237">
            <v>0.03</v>
          </cell>
          <cell r="I237">
            <v>1269.875555555556</v>
          </cell>
          <cell r="J237">
            <v>0.05</v>
          </cell>
          <cell r="K237">
            <v>1333.3693333333338</v>
          </cell>
          <cell r="L237">
            <v>0.08</v>
          </cell>
          <cell r="M237">
            <v>1440.0388800000005</v>
          </cell>
          <cell r="N237">
            <v>5.000135000000002</v>
          </cell>
          <cell r="O237">
            <v>1440.0388800000005</v>
          </cell>
          <cell r="P237">
            <v>4.4953125000000007</v>
          </cell>
          <cell r="Q237">
            <v>1294.6500000000001</v>
          </cell>
        </row>
        <row r="238">
          <cell r="B238">
            <v>90000471</v>
          </cell>
          <cell r="C238" t="str">
            <v>Special Turmeric Powder - 50gms(3.6 Kgs)</v>
          </cell>
          <cell r="D238" t="str">
            <v>50 Gm Division</v>
          </cell>
          <cell r="E238">
            <v>72</v>
          </cell>
          <cell r="F238">
            <v>30</v>
          </cell>
          <cell r="G238">
            <v>1282</v>
          </cell>
          <cell r="H238">
            <v>7.0000000000000007E-2</v>
          </cell>
          <cell r="I238">
            <v>1371.4285714285716</v>
          </cell>
          <cell r="J238">
            <v>0.05</v>
          </cell>
          <cell r="K238">
            <v>1440.0000000000002</v>
          </cell>
          <cell r="L238">
            <v>0</v>
          </cell>
          <cell r="M238">
            <v>1440.0000000000002</v>
          </cell>
          <cell r="N238">
            <v>20.000000000000004</v>
          </cell>
          <cell r="O238">
            <v>1440.0000000000002</v>
          </cell>
          <cell r="P238">
            <v>18.695833333333333</v>
          </cell>
          <cell r="Q238">
            <v>1346.1</v>
          </cell>
        </row>
        <row r="239">
          <cell r="B239">
            <v>90000476</v>
          </cell>
          <cell r="C239" t="str">
            <v>Sukku Malli Powder - 20gms (5 Kgs)</v>
          </cell>
          <cell r="D239" t="str">
            <v>Premium Division</v>
          </cell>
          <cell r="E239">
            <v>250</v>
          </cell>
          <cell r="F239">
            <v>10</v>
          </cell>
          <cell r="G239">
            <v>1728</v>
          </cell>
          <cell r="H239">
            <v>0.03</v>
          </cell>
          <cell r="I239">
            <v>1780.1993769470403</v>
          </cell>
          <cell r="J239">
            <v>0.05</v>
          </cell>
          <cell r="K239">
            <v>1869.2093457943922</v>
          </cell>
          <cell r="L239">
            <v>7.0000000000000007E-2</v>
          </cell>
          <cell r="M239">
            <v>2000.0539999999996</v>
          </cell>
          <cell r="N239">
            <v>8.0002159999999982</v>
          </cell>
          <cell r="O239">
            <v>2000.0539999999996</v>
          </cell>
          <cell r="P239">
            <v>7.2576000000000001</v>
          </cell>
          <cell r="Q239">
            <v>1814.4</v>
          </cell>
        </row>
        <row r="240">
          <cell r="B240">
            <v>90000477</v>
          </cell>
          <cell r="C240" t="str">
            <v>Sukku Malli Powder - 50gms (40 Pcs)</v>
          </cell>
          <cell r="D240" t="str">
            <v>50 Gm Division</v>
          </cell>
          <cell r="E240">
            <v>40</v>
          </cell>
          <cell r="F240">
            <v>30</v>
          </cell>
          <cell r="G240">
            <v>890</v>
          </cell>
          <cell r="H240">
            <v>7.0000000000000007E-2</v>
          </cell>
          <cell r="I240">
            <v>952.38095238095229</v>
          </cell>
          <cell r="J240">
            <v>0.05</v>
          </cell>
          <cell r="K240">
            <v>999.99999999999989</v>
          </cell>
          <cell r="L240">
            <v>0</v>
          </cell>
          <cell r="M240">
            <v>999.99999999999989</v>
          </cell>
          <cell r="N240">
            <v>24.999999999999996</v>
          </cell>
          <cell r="O240">
            <v>999.99999999999989</v>
          </cell>
          <cell r="P240">
            <v>23.362500000000001</v>
          </cell>
          <cell r="Q240">
            <v>934.5</v>
          </cell>
        </row>
        <row r="241">
          <cell r="B241">
            <v>90005115</v>
          </cell>
          <cell r="C241" t="str">
            <v>SUKKU MALLI POWDER 50g 100pc Rs.30.00</v>
          </cell>
          <cell r="D241" t="str">
            <v>50 Gm Division</v>
          </cell>
          <cell r="E241">
            <v>100</v>
          </cell>
          <cell r="F241">
            <v>30</v>
          </cell>
          <cell r="G241">
            <v>2047</v>
          </cell>
          <cell r="H241">
            <v>7.0000000000000007E-2</v>
          </cell>
          <cell r="I241">
            <v>2190.4761904761899</v>
          </cell>
          <cell r="J241">
            <v>0.05</v>
          </cell>
          <cell r="K241">
            <v>2299.9999999999995</v>
          </cell>
          <cell r="L241">
            <v>0</v>
          </cell>
          <cell r="M241">
            <v>2299.9999999999995</v>
          </cell>
          <cell r="N241">
            <v>22.999999999999996</v>
          </cell>
          <cell r="O241">
            <v>2299.9999999999995</v>
          </cell>
          <cell r="P241">
            <v>21.493499999999997</v>
          </cell>
          <cell r="Q241">
            <v>2149.35</v>
          </cell>
        </row>
        <row r="242">
          <cell r="B242">
            <v>90000479</v>
          </cell>
          <cell r="C242" t="str">
            <v>Sukku Malli Powder Rs.5/- (500 Pcs)</v>
          </cell>
          <cell r="D242" t="str">
            <v>Special Division</v>
          </cell>
          <cell r="E242">
            <v>500</v>
          </cell>
          <cell r="F242">
            <v>5</v>
          </cell>
          <cell r="G242">
            <v>1732</v>
          </cell>
          <cell r="H242">
            <v>0.1</v>
          </cell>
          <cell r="I242">
            <v>1904.7619047619041</v>
          </cell>
          <cell r="J242">
            <v>0.05</v>
          </cell>
          <cell r="K242">
            <v>1999.9999999999993</v>
          </cell>
          <cell r="L242">
            <v>0</v>
          </cell>
          <cell r="M242">
            <v>1999.9999999999993</v>
          </cell>
          <cell r="N242">
            <v>3.9999999999999987</v>
          </cell>
          <cell r="O242">
            <v>1999.9999999999993</v>
          </cell>
          <cell r="P242">
            <v>3.6372</v>
          </cell>
          <cell r="Q242">
            <v>1818.6</v>
          </cell>
        </row>
        <row r="243">
          <cell r="B243">
            <v>90004182</v>
          </cell>
          <cell r="C243" t="str">
            <v>SUPER GARAM MASALA 50g 40pc MC Rs.30.00</v>
          </cell>
          <cell r="D243" t="str">
            <v>50 Gm Division</v>
          </cell>
          <cell r="E243">
            <v>40</v>
          </cell>
          <cell r="F243">
            <v>30</v>
          </cell>
          <cell r="G243">
            <v>854</v>
          </cell>
          <cell r="H243">
            <v>7.0000000000000007E-2</v>
          </cell>
          <cell r="I243">
            <v>914.28571428571433</v>
          </cell>
          <cell r="J243">
            <v>0.05</v>
          </cell>
          <cell r="K243">
            <v>960</v>
          </cell>
          <cell r="L243">
            <v>0</v>
          </cell>
          <cell r="M243">
            <v>960</v>
          </cell>
          <cell r="N243">
            <v>24</v>
          </cell>
          <cell r="O243">
            <v>960</v>
          </cell>
          <cell r="P243">
            <v>22.4175</v>
          </cell>
          <cell r="Q243">
            <v>896.7</v>
          </cell>
        </row>
        <row r="244">
          <cell r="B244">
            <v>90000490</v>
          </cell>
          <cell r="C244" t="str">
            <v>Tandoori Chicken Masala - 15gms (120Pcs)</v>
          </cell>
          <cell r="D244" t="str">
            <v>Premium Division</v>
          </cell>
          <cell r="E244">
            <v>120</v>
          </cell>
          <cell r="F244">
            <v>10</v>
          </cell>
          <cell r="G244">
            <v>830</v>
          </cell>
          <cell r="H244">
            <v>0.03</v>
          </cell>
          <cell r="I244">
            <v>854.49570093457976</v>
          </cell>
          <cell r="J244">
            <v>0.05</v>
          </cell>
          <cell r="K244">
            <v>897.2204859813088</v>
          </cell>
          <cell r="L244">
            <v>7.0000000000000007E-2</v>
          </cell>
          <cell r="M244">
            <v>960.02592000000038</v>
          </cell>
          <cell r="N244">
            <v>8.0002160000000035</v>
          </cell>
          <cell r="O244">
            <v>960.02592000000038</v>
          </cell>
          <cell r="P244">
            <v>7.2625000000000002</v>
          </cell>
          <cell r="Q244">
            <v>871.5</v>
          </cell>
        </row>
        <row r="245">
          <cell r="B245">
            <v>90000514</v>
          </cell>
          <cell r="C245" t="str">
            <v>Tomato Rice Powder - 20gms (10 Kgs)</v>
          </cell>
          <cell r="D245" t="str">
            <v>Premium Division</v>
          </cell>
          <cell r="E245">
            <v>500</v>
          </cell>
          <cell r="F245">
            <v>10</v>
          </cell>
          <cell r="G245">
            <v>3024</v>
          </cell>
          <cell r="H245">
            <v>0.03</v>
          </cell>
          <cell r="I245">
            <v>3115.0841050000004</v>
          </cell>
          <cell r="J245">
            <v>0.05</v>
          </cell>
          <cell r="K245">
            <v>3270.8383102500002</v>
          </cell>
          <cell r="L245">
            <v>7.0000000000000007E-2</v>
          </cell>
          <cell r="M245">
            <v>3499.7969919675002</v>
          </cell>
          <cell r="N245">
            <v>6.9995939839350001</v>
          </cell>
          <cell r="O245">
            <v>3499.7969919675002</v>
          </cell>
          <cell r="P245">
            <v>6.3503999999999996</v>
          </cell>
          <cell r="Q245">
            <v>3175.2</v>
          </cell>
        </row>
        <row r="246">
          <cell r="B246">
            <v>90000515</v>
          </cell>
          <cell r="C246" t="str">
            <v>Tomato Rice Powder - 50gms (5 Kgs)</v>
          </cell>
          <cell r="D246" t="str">
            <v>50 Gm Division</v>
          </cell>
          <cell r="E246">
            <v>100</v>
          </cell>
          <cell r="F246">
            <v>26</v>
          </cell>
          <cell r="G246">
            <v>1024</v>
          </cell>
          <cell r="H246">
            <v>7.0000000000000007E-2</v>
          </cell>
          <cell r="I246">
            <v>1095.2380952380954</v>
          </cell>
          <cell r="J246">
            <v>0.05</v>
          </cell>
          <cell r="K246">
            <v>1150.0000000000002</v>
          </cell>
          <cell r="L246">
            <v>0</v>
          </cell>
          <cell r="M246">
            <v>1150.0000000000002</v>
          </cell>
          <cell r="N246">
            <v>11.500000000000002</v>
          </cell>
          <cell r="O246">
            <v>1150.0000000000002</v>
          </cell>
          <cell r="P246">
            <v>10.752000000000001</v>
          </cell>
          <cell r="Q246">
            <v>1075.2</v>
          </cell>
        </row>
        <row r="247">
          <cell r="B247">
            <v>90000517</v>
          </cell>
          <cell r="C247" t="str">
            <v>Turmeric Powder - 100gms (20 Kgs)</v>
          </cell>
          <cell r="D247" t="str">
            <v>Bulk Masala</v>
          </cell>
          <cell r="E247">
            <v>200</v>
          </cell>
          <cell r="F247">
            <v>30</v>
          </cell>
          <cell r="G247">
            <v>3382</v>
          </cell>
          <cell r="H247">
            <v>7.0000000000000007E-2</v>
          </cell>
          <cell r="I247">
            <v>3619.0476190476188</v>
          </cell>
          <cell r="J247">
            <v>0.05</v>
          </cell>
          <cell r="K247">
            <v>3800</v>
          </cell>
          <cell r="L247">
            <v>0</v>
          </cell>
          <cell r="M247">
            <v>3800</v>
          </cell>
          <cell r="N247">
            <v>19</v>
          </cell>
          <cell r="O247">
            <v>3800</v>
          </cell>
          <cell r="P247">
            <v>17.755499999999998</v>
          </cell>
          <cell r="Q247">
            <v>3551.1</v>
          </cell>
        </row>
        <row r="248">
          <cell r="B248">
            <v>90000521</v>
          </cell>
          <cell r="C248" t="str">
            <v>Turmeric Powder Rs.5/- (1000 Pcs)</v>
          </cell>
          <cell r="D248" t="str">
            <v>Special Division</v>
          </cell>
          <cell r="E248">
            <v>1000</v>
          </cell>
          <cell r="F248">
            <v>5</v>
          </cell>
          <cell r="G248">
            <v>3030</v>
          </cell>
          <cell r="H248">
            <v>0.1</v>
          </cell>
          <cell r="I248">
            <v>3333.3333333333335</v>
          </cell>
          <cell r="J248">
            <v>0.05</v>
          </cell>
          <cell r="K248">
            <v>3500</v>
          </cell>
          <cell r="L248">
            <v>0</v>
          </cell>
          <cell r="M248">
            <v>3500</v>
          </cell>
          <cell r="N248">
            <v>3.5</v>
          </cell>
          <cell r="O248">
            <v>3500</v>
          </cell>
          <cell r="P248">
            <v>3.1815000000000002</v>
          </cell>
          <cell r="Q248">
            <v>3181.5</v>
          </cell>
        </row>
        <row r="249">
          <cell r="B249">
            <v>90004884</v>
          </cell>
          <cell r="C249" t="str">
            <v>Turmeric Powder 25g 1000pc Rs.5.00</v>
          </cell>
          <cell r="D249" t="str">
            <v>Special Division</v>
          </cell>
          <cell r="E249">
            <v>1000</v>
          </cell>
          <cell r="F249">
            <v>5</v>
          </cell>
          <cell r="G249">
            <v>3030</v>
          </cell>
          <cell r="H249">
            <v>0.1</v>
          </cell>
          <cell r="I249">
            <v>3333.3333333333335</v>
          </cell>
          <cell r="J249">
            <v>0.05</v>
          </cell>
          <cell r="K249">
            <v>3500</v>
          </cell>
          <cell r="L249">
            <v>0</v>
          </cell>
          <cell r="M249">
            <v>3500</v>
          </cell>
          <cell r="N249">
            <v>3.5</v>
          </cell>
          <cell r="O249">
            <v>3500</v>
          </cell>
          <cell r="P249">
            <v>3.1815000000000002</v>
          </cell>
          <cell r="Q249">
            <v>3181.5</v>
          </cell>
        </row>
        <row r="250">
          <cell r="B250">
            <v>90004970</v>
          </cell>
          <cell r="C250" t="str">
            <v>Turmeric Powder 25g 600pc Rs.5.00</v>
          </cell>
          <cell r="D250" t="str">
            <v>Special Division</v>
          </cell>
          <cell r="E250">
            <v>600</v>
          </cell>
          <cell r="F250">
            <v>5</v>
          </cell>
          <cell r="G250">
            <v>2078</v>
          </cell>
          <cell r="H250">
            <v>0.1</v>
          </cell>
          <cell r="I250">
            <v>2285.7142857142862</v>
          </cell>
          <cell r="J250">
            <v>0.05</v>
          </cell>
          <cell r="K250">
            <v>2400.0000000000005</v>
          </cell>
          <cell r="L250">
            <v>0</v>
          </cell>
          <cell r="M250">
            <v>2400.0000000000005</v>
          </cell>
          <cell r="N250">
            <v>4.0000000000000009</v>
          </cell>
          <cell r="O250">
            <v>2400.0000000000005</v>
          </cell>
          <cell r="P250">
            <v>3.6365000000000003</v>
          </cell>
          <cell r="Q250">
            <v>2181.9</v>
          </cell>
        </row>
        <row r="251">
          <cell r="B251">
            <v>90000523</v>
          </cell>
          <cell r="C251" t="str">
            <v>Turmeric Powder - 50gms (20 Kgs)</v>
          </cell>
          <cell r="D251" t="str">
            <v>50 Gm Division</v>
          </cell>
          <cell r="E251">
            <v>400</v>
          </cell>
          <cell r="F251">
            <v>15</v>
          </cell>
          <cell r="G251">
            <v>3382</v>
          </cell>
          <cell r="H251">
            <v>7.0000000000000007E-2</v>
          </cell>
          <cell r="I251">
            <v>3619.0476190476188</v>
          </cell>
          <cell r="J251">
            <v>0.05</v>
          </cell>
          <cell r="K251">
            <v>3800</v>
          </cell>
          <cell r="L251">
            <v>0</v>
          </cell>
          <cell r="M251">
            <v>3800</v>
          </cell>
          <cell r="N251">
            <v>9.5</v>
          </cell>
          <cell r="O251">
            <v>3800</v>
          </cell>
          <cell r="P251">
            <v>8.8777499999999989</v>
          </cell>
          <cell r="Q251">
            <v>3551.1</v>
          </cell>
        </row>
        <row r="252">
          <cell r="B252">
            <v>90002346</v>
          </cell>
          <cell r="C252" t="str">
            <v>TURMERIC POWDER-5KGS(20 KGS BAG)</v>
          </cell>
          <cell r="D252" t="str">
            <v>Bulk Masala</v>
          </cell>
          <cell r="E252">
            <v>4</v>
          </cell>
          <cell r="F252">
            <v>1375</v>
          </cell>
          <cell r="G252">
            <v>3293</v>
          </cell>
          <cell r="H252">
            <v>7.0000000000000007E-2</v>
          </cell>
          <cell r="I252">
            <v>3523.8095238095261</v>
          </cell>
          <cell r="J252">
            <v>0.05</v>
          </cell>
          <cell r="K252">
            <v>3700.0000000000023</v>
          </cell>
          <cell r="L252">
            <v>0</v>
          </cell>
          <cell r="M252">
            <v>3700.0000000000023</v>
          </cell>
          <cell r="N252">
            <v>925.00000000000057</v>
          </cell>
          <cell r="O252">
            <v>3700.0000000000023</v>
          </cell>
          <cell r="P252">
            <v>864.41250000000002</v>
          </cell>
          <cell r="Q252">
            <v>3457.65</v>
          </cell>
        </row>
        <row r="253">
          <cell r="B253">
            <v>90000526</v>
          </cell>
          <cell r="C253" t="str">
            <v>Turmeric Powder Re.1/- (2500 Pcs)</v>
          </cell>
          <cell r="D253" t="str">
            <v>Special Division</v>
          </cell>
          <cell r="E253">
            <v>2500</v>
          </cell>
          <cell r="F253">
            <v>1</v>
          </cell>
          <cell r="G253">
            <v>1732</v>
          </cell>
          <cell r="H253">
            <v>0.1</v>
          </cell>
          <cell r="I253">
            <v>1904.7619047619048</v>
          </cell>
          <cell r="J253">
            <v>0.05</v>
          </cell>
          <cell r="K253">
            <v>2000</v>
          </cell>
          <cell r="L253">
            <v>0</v>
          </cell>
          <cell r="M253">
            <v>2000</v>
          </cell>
          <cell r="N253">
            <v>0.8</v>
          </cell>
          <cell r="O253">
            <v>2000</v>
          </cell>
          <cell r="P253">
            <v>0.72743999999999998</v>
          </cell>
          <cell r="Q253">
            <v>1818.6</v>
          </cell>
        </row>
        <row r="254">
          <cell r="B254">
            <v>90000527</v>
          </cell>
          <cell r="C254" t="str">
            <v>Vatha Kulambu Masala - 20gms (5 Kgs)</v>
          </cell>
          <cell r="D254" t="str">
            <v>Premium Division</v>
          </cell>
          <cell r="E254">
            <v>250</v>
          </cell>
          <cell r="F254">
            <v>10</v>
          </cell>
          <cell r="G254">
            <v>1512</v>
          </cell>
          <cell r="H254">
            <v>0.03</v>
          </cell>
          <cell r="I254">
            <v>1557.6744548286611</v>
          </cell>
          <cell r="J254">
            <v>0.05</v>
          </cell>
          <cell r="K254">
            <v>1635.5581775700941</v>
          </cell>
          <cell r="L254">
            <v>7.0000000000000007E-2</v>
          </cell>
          <cell r="M254">
            <v>1750.0472500000008</v>
          </cell>
          <cell r="N254">
            <v>7.0001890000000033</v>
          </cell>
          <cell r="O254">
            <v>1750.0472500000008</v>
          </cell>
          <cell r="P254">
            <v>6.3503999999999996</v>
          </cell>
          <cell r="Q254">
            <v>1587.6</v>
          </cell>
        </row>
        <row r="255">
          <cell r="B255">
            <v>90000528</v>
          </cell>
          <cell r="C255" t="str">
            <v>Vatha Kulambu Masala - 50gms (5 Kg)</v>
          </cell>
          <cell r="D255" t="str">
            <v>50 Gm Division</v>
          </cell>
          <cell r="E255">
            <v>100</v>
          </cell>
          <cell r="F255">
            <v>31</v>
          </cell>
          <cell r="G255">
            <v>1513</v>
          </cell>
          <cell r="H255">
            <v>7.0000000000000007E-2</v>
          </cell>
          <cell r="I255">
            <v>1619.0476190476188</v>
          </cell>
          <cell r="J255">
            <v>0.05</v>
          </cell>
          <cell r="K255">
            <v>1699.9999999999998</v>
          </cell>
          <cell r="L255">
            <v>0</v>
          </cell>
          <cell r="M255">
            <v>1699.9999999999998</v>
          </cell>
          <cell r="N255">
            <v>16.999999999999996</v>
          </cell>
          <cell r="O255">
            <v>1699.9999999999995</v>
          </cell>
          <cell r="P255">
            <v>15.886500000000002</v>
          </cell>
          <cell r="Q255">
            <v>1588.65</v>
          </cell>
        </row>
        <row r="256">
          <cell r="B256">
            <v>90000535</v>
          </cell>
          <cell r="C256" t="str">
            <v>Vegetable Fry Masala - 50gms (40 Pcs)</v>
          </cell>
          <cell r="D256" t="str">
            <v>50 Gm Division</v>
          </cell>
          <cell r="E256">
            <v>40</v>
          </cell>
          <cell r="F256">
            <v>30</v>
          </cell>
          <cell r="G256">
            <v>890</v>
          </cell>
          <cell r="H256">
            <v>7.0000000000000007E-2</v>
          </cell>
          <cell r="I256">
            <v>952.38095238095229</v>
          </cell>
          <cell r="J256">
            <v>0.05</v>
          </cell>
          <cell r="K256">
            <v>999.99999999999989</v>
          </cell>
          <cell r="L256">
            <v>0</v>
          </cell>
          <cell r="M256">
            <v>999.99999999999989</v>
          </cell>
          <cell r="N256">
            <v>24.999999999999996</v>
          </cell>
          <cell r="O256">
            <v>999.99999999999989</v>
          </cell>
          <cell r="P256">
            <v>23.362500000000001</v>
          </cell>
          <cell r="Q256">
            <v>934.5</v>
          </cell>
        </row>
        <row r="257">
          <cell r="B257">
            <v>90000536</v>
          </cell>
          <cell r="C257" t="str">
            <v>Vegetable Masala - 20gms (5 Kgs)</v>
          </cell>
          <cell r="D257" t="str">
            <v>Premium Division</v>
          </cell>
          <cell r="E257">
            <v>250</v>
          </cell>
          <cell r="F257">
            <v>10</v>
          </cell>
          <cell r="G257">
            <v>1512</v>
          </cell>
          <cell r="H257">
            <v>0.03</v>
          </cell>
          <cell r="I257">
            <v>1557.6744548286611</v>
          </cell>
          <cell r="J257">
            <v>0.05</v>
          </cell>
          <cell r="K257">
            <v>1635.5581775700941</v>
          </cell>
          <cell r="L257">
            <v>7.0000000000000007E-2</v>
          </cell>
          <cell r="M257">
            <v>1750.0472500000008</v>
          </cell>
          <cell r="N257">
            <v>7.0001890000000033</v>
          </cell>
          <cell r="O257">
            <v>1750.0472500000008</v>
          </cell>
          <cell r="P257">
            <v>6.3503999999999996</v>
          </cell>
          <cell r="Q257">
            <v>1587.6</v>
          </cell>
        </row>
        <row r="258">
          <cell r="B258">
            <v>90004527</v>
          </cell>
          <cell r="C258" t="str">
            <v>ROASTEDWHITEVERMECELLI 180g20pc Rs.21.00</v>
          </cell>
          <cell r="D258" t="str">
            <v>Aachi Food Division</v>
          </cell>
          <cell r="E258">
            <v>20</v>
          </cell>
          <cell r="F258">
            <v>21</v>
          </cell>
          <cell r="G258">
            <v>243</v>
          </cell>
          <cell r="H258">
            <v>0.06</v>
          </cell>
          <cell r="I258">
            <v>257.14285714285711</v>
          </cell>
          <cell r="J258">
            <v>0.05</v>
          </cell>
          <cell r="K258">
            <v>269.99999999999994</v>
          </cell>
          <cell r="L258">
            <v>0</v>
          </cell>
          <cell r="M258">
            <v>269.99999999999994</v>
          </cell>
          <cell r="N258">
            <v>13.499999999999996</v>
          </cell>
          <cell r="O258">
            <v>269.99999999999994</v>
          </cell>
          <cell r="P258">
            <v>12.7575</v>
          </cell>
          <cell r="Q258">
            <v>255.15</v>
          </cell>
        </row>
        <row r="259">
          <cell r="B259">
            <v>90003812</v>
          </cell>
          <cell r="C259" t="str">
            <v>ROASTED WHITE VERMICELLI 120g 30pc</v>
          </cell>
          <cell r="D259" t="str">
            <v>Aachi Food Division</v>
          </cell>
          <cell r="E259">
            <v>30</v>
          </cell>
          <cell r="F259">
            <v>12</v>
          </cell>
          <cell r="G259">
            <v>216</v>
          </cell>
          <cell r="H259">
            <v>0.06</v>
          </cell>
          <cell r="I259">
            <v>228.57142857142858</v>
          </cell>
          <cell r="J259">
            <v>0.05</v>
          </cell>
          <cell r="K259">
            <v>240</v>
          </cell>
          <cell r="L259">
            <v>0</v>
          </cell>
          <cell r="M259">
            <v>240</v>
          </cell>
          <cell r="N259">
            <v>8</v>
          </cell>
          <cell r="O259">
            <v>240</v>
          </cell>
          <cell r="P259">
            <v>7.5600000000000005</v>
          </cell>
          <cell r="Q259">
            <v>226.8</v>
          </cell>
        </row>
        <row r="260">
          <cell r="B260">
            <v>90005107</v>
          </cell>
          <cell r="C260" t="str">
            <v>VERMICELLI 140g 120pc Rs.16.00</v>
          </cell>
          <cell r="D260" t="str">
            <v>Aachi Food Division</v>
          </cell>
          <cell r="E260">
            <v>120</v>
          </cell>
          <cell r="F260">
            <v>16</v>
          </cell>
          <cell r="G260">
            <v>1247</v>
          </cell>
          <cell r="H260">
            <v>0.1</v>
          </cell>
          <cell r="I260">
            <v>1371.4285714285713</v>
          </cell>
          <cell r="J260">
            <v>0.05</v>
          </cell>
          <cell r="K260">
            <v>1440</v>
          </cell>
          <cell r="L260">
            <v>0</v>
          </cell>
          <cell r="M260">
            <v>1440</v>
          </cell>
          <cell r="N260">
            <v>12</v>
          </cell>
          <cell r="O260">
            <v>1440</v>
          </cell>
          <cell r="P260">
            <v>10.911249999999999</v>
          </cell>
          <cell r="Q260">
            <v>1309.3499999999999</v>
          </cell>
        </row>
        <row r="261">
          <cell r="B261">
            <v>90004487</v>
          </cell>
          <cell r="C261" t="str">
            <v>VERMICELLI 400g 45pc Rs.40.00</v>
          </cell>
          <cell r="D261" t="str">
            <v>Aachi Food Division</v>
          </cell>
          <cell r="E261">
            <v>45</v>
          </cell>
          <cell r="F261">
            <v>40</v>
          </cell>
          <cell r="G261">
            <v>1247</v>
          </cell>
          <cell r="H261">
            <v>0.1</v>
          </cell>
          <cell r="I261">
            <v>1371.4285714285713</v>
          </cell>
          <cell r="J261">
            <v>0.05</v>
          </cell>
          <cell r="K261">
            <v>1440</v>
          </cell>
          <cell r="L261">
            <v>0</v>
          </cell>
          <cell r="M261">
            <v>1440</v>
          </cell>
          <cell r="N261">
            <v>32</v>
          </cell>
          <cell r="O261">
            <v>1440</v>
          </cell>
          <cell r="P261">
            <v>29.096666666666664</v>
          </cell>
          <cell r="Q261">
            <v>1309.3499999999999</v>
          </cell>
        </row>
        <row r="262">
          <cell r="B262">
            <v>90005108</v>
          </cell>
          <cell r="C262" t="str">
            <v>VERMICELLI 925g 20pc Rs.170.00</v>
          </cell>
          <cell r="D262" t="str">
            <v>Aachi Food Division</v>
          </cell>
          <cell r="E262">
            <v>10</v>
          </cell>
          <cell r="F262">
            <v>170</v>
          </cell>
          <cell r="G262">
            <v>1186</v>
          </cell>
          <cell r="H262">
            <v>0.1</v>
          </cell>
          <cell r="I262">
            <v>1304.7619047619048</v>
          </cell>
          <cell r="J262">
            <v>0.05</v>
          </cell>
          <cell r="K262">
            <v>1370</v>
          </cell>
          <cell r="L262">
            <v>0</v>
          </cell>
          <cell r="M262">
            <v>1370</v>
          </cell>
          <cell r="N262">
            <v>137</v>
          </cell>
          <cell r="O262">
            <v>1370</v>
          </cell>
          <cell r="P262">
            <v>124.53</v>
          </cell>
          <cell r="Q262">
            <v>1245.3</v>
          </cell>
        </row>
        <row r="263">
          <cell r="B263">
            <v>90001089</v>
          </cell>
          <cell r="C263" t="str">
            <v>Blesso Coconut Oil Rs-1/- (1200 Pcs)</v>
          </cell>
          <cell r="D263" t="str">
            <v>Twinkle Division</v>
          </cell>
          <cell r="E263">
            <v>1200</v>
          </cell>
          <cell r="F263">
            <v>1</v>
          </cell>
          <cell r="G263">
            <v>741</v>
          </cell>
          <cell r="H263">
            <v>0.08</v>
          </cell>
          <cell r="I263">
            <v>799.99999999999966</v>
          </cell>
          <cell r="J263">
            <v>0.05</v>
          </cell>
          <cell r="K263">
            <v>839.99999999999966</v>
          </cell>
          <cell r="L263">
            <v>0</v>
          </cell>
          <cell r="M263">
            <v>839.99999999999966</v>
          </cell>
          <cell r="N263">
            <v>0.69999999999999973</v>
          </cell>
          <cell r="O263">
            <v>839.99999999999966</v>
          </cell>
          <cell r="P263">
            <v>0.64837499999999992</v>
          </cell>
          <cell r="Q263">
            <v>778.05</v>
          </cell>
        </row>
        <row r="264">
          <cell r="B264">
            <v>90003731</v>
          </cell>
          <cell r="C264" t="str">
            <v>TWINKLECLEANINGPOWDER 200G 100PC RS.6.00</v>
          </cell>
          <cell r="D264" t="str">
            <v>Twinkle Division</v>
          </cell>
          <cell r="E264">
            <v>100</v>
          </cell>
          <cell r="F264">
            <v>10</v>
          </cell>
          <cell r="G264">
            <v>539</v>
          </cell>
          <cell r="H264">
            <v>0.1</v>
          </cell>
          <cell r="I264">
            <v>593.22033898305085</v>
          </cell>
          <cell r="J264">
            <v>0.18</v>
          </cell>
          <cell r="K264">
            <v>700</v>
          </cell>
          <cell r="L264">
            <v>0</v>
          </cell>
          <cell r="M264">
            <v>700</v>
          </cell>
          <cell r="N264">
            <v>7</v>
          </cell>
          <cell r="O264">
            <v>700</v>
          </cell>
          <cell r="P264">
            <v>6.3601999999999999</v>
          </cell>
          <cell r="Q264">
            <v>636.02</v>
          </cell>
        </row>
        <row r="265">
          <cell r="B265">
            <v>90003732</v>
          </cell>
          <cell r="C265" t="str">
            <v>TWINKLECLEANINGPOWDER 400G 50PC RS.12.00</v>
          </cell>
          <cell r="D265" t="str">
            <v>Twinkle Division</v>
          </cell>
          <cell r="E265">
            <v>50</v>
          </cell>
          <cell r="F265">
            <v>18</v>
          </cell>
          <cell r="G265">
            <v>539</v>
          </cell>
          <cell r="H265">
            <v>0.1</v>
          </cell>
          <cell r="I265">
            <v>593.22033898305096</v>
          </cell>
          <cell r="J265">
            <v>0.18</v>
          </cell>
          <cell r="K265">
            <v>700.00000000000011</v>
          </cell>
          <cell r="L265">
            <v>0</v>
          </cell>
          <cell r="M265">
            <v>700.00000000000011</v>
          </cell>
          <cell r="N265">
            <v>14.000000000000002</v>
          </cell>
          <cell r="O265">
            <v>700.00000000000011</v>
          </cell>
          <cell r="P265">
            <v>12.7204</v>
          </cell>
          <cell r="Q265">
            <v>636.02</v>
          </cell>
        </row>
        <row r="266">
          <cell r="B266">
            <v>90003733</v>
          </cell>
          <cell r="C266" t="str">
            <v>TWINKLECLEANINGPOWDER 900G 25PC RS.22.00</v>
          </cell>
          <cell r="D266" t="str">
            <v>Twinkle Division</v>
          </cell>
          <cell r="E266">
            <v>25</v>
          </cell>
          <cell r="F266">
            <v>40</v>
          </cell>
          <cell r="G266">
            <v>578</v>
          </cell>
          <cell r="H266">
            <v>0.1</v>
          </cell>
          <cell r="I266">
            <v>635.59322033898297</v>
          </cell>
          <cell r="J266">
            <v>0.18</v>
          </cell>
          <cell r="K266">
            <v>749.99999999999989</v>
          </cell>
          <cell r="L266">
            <v>0</v>
          </cell>
          <cell r="M266">
            <v>749.99999999999989</v>
          </cell>
          <cell r="N266">
            <v>29.999999999999996</v>
          </cell>
          <cell r="O266">
            <v>749.99999999999989</v>
          </cell>
          <cell r="P266">
            <v>27.281599999999997</v>
          </cell>
          <cell r="Q266">
            <v>682.04</v>
          </cell>
        </row>
        <row r="267">
          <cell r="B267">
            <v>90003198</v>
          </cell>
          <cell r="C267" t="str">
            <v>TWINKLE DISH WASH-250GMS RS.26/-(48 PCS)</v>
          </cell>
          <cell r="D267" t="str">
            <v>Twinkle Division</v>
          </cell>
          <cell r="E267">
            <v>48</v>
          </cell>
          <cell r="F267">
            <v>26</v>
          </cell>
          <cell r="G267">
            <v>740</v>
          </cell>
          <cell r="H267">
            <v>0.1</v>
          </cell>
          <cell r="I267">
            <v>813.5593220338983</v>
          </cell>
          <cell r="J267">
            <v>0.18</v>
          </cell>
          <cell r="K267">
            <v>960</v>
          </cell>
          <cell r="L267">
            <v>0</v>
          </cell>
          <cell r="M267">
            <v>960</v>
          </cell>
          <cell r="N267">
            <v>20</v>
          </cell>
          <cell r="O267">
            <v>960</v>
          </cell>
          <cell r="P267">
            <v>18.191666666666666</v>
          </cell>
          <cell r="Q267">
            <v>873.2</v>
          </cell>
        </row>
        <row r="268">
          <cell r="B268">
            <v>90003199</v>
          </cell>
          <cell r="C268" t="str">
            <v>TWINKLE DISH WASH-500GMS RS.50 (24 PCS)</v>
          </cell>
          <cell r="D268" t="str">
            <v>Twinkle Division</v>
          </cell>
          <cell r="E268">
            <v>24</v>
          </cell>
          <cell r="F268">
            <v>50</v>
          </cell>
          <cell r="G268">
            <v>740</v>
          </cell>
          <cell r="H268">
            <v>0.1</v>
          </cell>
          <cell r="I268">
            <v>813.5593220338983</v>
          </cell>
          <cell r="J268">
            <v>0.18</v>
          </cell>
          <cell r="K268">
            <v>960</v>
          </cell>
          <cell r="L268">
            <v>0</v>
          </cell>
          <cell r="M268">
            <v>960</v>
          </cell>
          <cell r="N268">
            <v>40</v>
          </cell>
          <cell r="O268">
            <v>960</v>
          </cell>
          <cell r="P268">
            <v>36.383333333333333</v>
          </cell>
          <cell r="Q268">
            <v>873.2</v>
          </cell>
        </row>
        <row r="269">
          <cell r="B269">
            <v>90004782</v>
          </cell>
          <cell r="C269" t="str">
            <v>TWINKLE DISH WASHBAR 130g 100pc Rs.10.00</v>
          </cell>
          <cell r="D269" t="str">
            <v>Twinkle Division</v>
          </cell>
          <cell r="E269">
            <v>100</v>
          </cell>
          <cell r="F269">
            <v>10</v>
          </cell>
          <cell r="G269">
            <v>569</v>
          </cell>
          <cell r="H269">
            <v>0.03</v>
          </cell>
          <cell r="I269">
            <v>586.10801520671623</v>
          </cell>
          <cell r="J269">
            <v>0.18</v>
          </cell>
          <cell r="K269">
            <v>691.60745794392517</v>
          </cell>
          <cell r="L269">
            <v>7.0000000000000007E-2</v>
          </cell>
          <cell r="M269">
            <v>740.01997999999992</v>
          </cell>
          <cell r="N269">
            <v>7.4001997999999993</v>
          </cell>
          <cell r="O269">
            <v>740.01997999999992</v>
          </cell>
          <cell r="P269">
            <v>6.7141999999999999</v>
          </cell>
          <cell r="Q269">
            <v>671.42</v>
          </cell>
        </row>
        <row r="270">
          <cell r="B270">
            <v>90004781</v>
          </cell>
          <cell r="C270" t="str">
            <v>TWINKLE DISH WASH BAR 65g 150pc Rs.5.00</v>
          </cell>
          <cell r="D270" t="str">
            <v>Twinkle Division</v>
          </cell>
          <cell r="E270">
            <v>150</v>
          </cell>
          <cell r="F270">
            <v>5</v>
          </cell>
          <cell r="G270">
            <v>427</v>
          </cell>
          <cell r="H270">
            <v>0.03</v>
          </cell>
          <cell r="I270">
            <v>439.5810114050372</v>
          </cell>
          <cell r="J270">
            <v>0.18</v>
          </cell>
          <cell r="K270">
            <v>518.70559345794391</v>
          </cell>
          <cell r="L270">
            <v>7.0000000000000007E-2</v>
          </cell>
          <cell r="M270">
            <v>555.01498500000002</v>
          </cell>
          <cell r="N270">
            <v>3.7000999000000001</v>
          </cell>
          <cell r="O270">
            <v>555.01498500000002</v>
          </cell>
          <cell r="P270">
            <v>3.3590666666666666</v>
          </cell>
          <cell r="Q270">
            <v>503.86</v>
          </cell>
        </row>
        <row r="271">
          <cell r="B271">
            <v>90003177</v>
          </cell>
          <cell r="C271" t="str">
            <v>TWINKLEFLRCLEANER-200ML FRESH(48PC)RS.37</v>
          </cell>
          <cell r="D271" t="str">
            <v>Twinkle Division</v>
          </cell>
          <cell r="E271">
            <v>48</v>
          </cell>
          <cell r="F271">
            <v>37</v>
          </cell>
          <cell r="G271">
            <v>1035</v>
          </cell>
          <cell r="H271">
            <v>0.1</v>
          </cell>
          <cell r="I271">
            <v>1138.9830508474574</v>
          </cell>
          <cell r="J271">
            <v>0.18</v>
          </cell>
          <cell r="K271">
            <v>1343.9999999999998</v>
          </cell>
          <cell r="L271">
            <v>0</v>
          </cell>
          <cell r="M271">
            <v>1343.9999999999998</v>
          </cell>
          <cell r="N271">
            <v>27.999999999999996</v>
          </cell>
          <cell r="O271">
            <v>1343.9999999999998</v>
          </cell>
          <cell r="P271">
            <v>25.443749999999998</v>
          </cell>
          <cell r="Q271">
            <v>1221.3</v>
          </cell>
        </row>
        <row r="272">
          <cell r="B272">
            <v>90003178</v>
          </cell>
          <cell r="C272" t="str">
            <v>TWINKLEFLRCLEANER-200ML LEMON(48PC)RS.37</v>
          </cell>
          <cell r="D272" t="str">
            <v>Twinkle Division</v>
          </cell>
          <cell r="E272">
            <v>48</v>
          </cell>
          <cell r="F272">
            <v>37</v>
          </cell>
          <cell r="G272">
            <v>1035</v>
          </cell>
          <cell r="H272">
            <v>0.1</v>
          </cell>
          <cell r="I272">
            <v>1138.9830508474574</v>
          </cell>
          <cell r="J272">
            <v>0.18</v>
          </cell>
          <cell r="K272">
            <v>1343.9999999999998</v>
          </cell>
          <cell r="L272">
            <v>0</v>
          </cell>
          <cell r="M272">
            <v>1343.9999999999998</v>
          </cell>
          <cell r="N272">
            <v>27.999999999999996</v>
          </cell>
          <cell r="O272">
            <v>1343.9999999999998</v>
          </cell>
          <cell r="P272">
            <v>25.443749999999998</v>
          </cell>
          <cell r="Q272">
            <v>1221.3</v>
          </cell>
        </row>
        <row r="273">
          <cell r="B273">
            <v>90003179</v>
          </cell>
          <cell r="C273" t="str">
            <v>TWINKLEFLRCLEANER-200ML PINE(48PC)RS.37</v>
          </cell>
          <cell r="D273" t="str">
            <v>Twinkle Division</v>
          </cell>
          <cell r="E273">
            <v>48</v>
          </cell>
          <cell r="F273">
            <v>37</v>
          </cell>
          <cell r="G273">
            <v>1035</v>
          </cell>
          <cell r="H273">
            <v>0.1</v>
          </cell>
          <cell r="I273">
            <v>1138.9830508474574</v>
          </cell>
          <cell r="J273">
            <v>0.18</v>
          </cell>
          <cell r="K273">
            <v>1343.9999999999998</v>
          </cell>
          <cell r="L273">
            <v>0</v>
          </cell>
          <cell r="M273">
            <v>1343.9999999999998</v>
          </cell>
          <cell r="N273">
            <v>27.999999999999996</v>
          </cell>
          <cell r="O273">
            <v>1343.9999999999998</v>
          </cell>
          <cell r="P273">
            <v>25.443749999999998</v>
          </cell>
          <cell r="Q273">
            <v>1221.3</v>
          </cell>
        </row>
        <row r="274">
          <cell r="B274">
            <v>90003180</v>
          </cell>
          <cell r="C274" t="str">
            <v>TWINKLEFLRCLEANER-200MLLAVEND(48PC)RS.37</v>
          </cell>
          <cell r="D274" t="str">
            <v>Twinkle Division</v>
          </cell>
          <cell r="E274">
            <v>48</v>
          </cell>
          <cell r="F274">
            <v>37</v>
          </cell>
          <cell r="G274">
            <v>1035</v>
          </cell>
          <cell r="H274">
            <v>0.1</v>
          </cell>
          <cell r="I274">
            <v>1138.9830508474574</v>
          </cell>
          <cell r="J274">
            <v>0.18</v>
          </cell>
          <cell r="K274">
            <v>1343.9999999999998</v>
          </cell>
          <cell r="L274">
            <v>0</v>
          </cell>
          <cell r="M274">
            <v>1343.9999999999998</v>
          </cell>
          <cell r="N274">
            <v>27.999999999999996</v>
          </cell>
          <cell r="O274">
            <v>1343.9999999999998</v>
          </cell>
          <cell r="P274">
            <v>25.443749999999998</v>
          </cell>
          <cell r="Q274">
            <v>1221.3</v>
          </cell>
        </row>
        <row r="275">
          <cell r="B275">
            <v>90003181</v>
          </cell>
          <cell r="C275" t="str">
            <v>TWINKLEFLRCLEANER-500ML FRESH(24PC)RS.90</v>
          </cell>
          <cell r="D275" t="str">
            <v>Twinkle Division</v>
          </cell>
          <cell r="E275">
            <v>24</v>
          </cell>
          <cell r="F275">
            <v>90</v>
          </cell>
          <cell r="G275">
            <v>1072</v>
          </cell>
          <cell r="H275">
            <v>0.1</v>
          </cell>
          <cell r="I275">
            <v>1179.6610169491523</v>
          </cell>
          <cell r="J275">
            <v>0.18</v>
          </cell>
          <cell r="K275">
            <v>1391.9999999999998</v>
          </cell>
          <cell r="L275">
            <v>0</v>
          </cell>
          <cell r="M275">
            <v>1391.9999999999998</v>
          </cell>
          <cell r="N275">
            <v>57.999999999999993</v>
          </cell>
          <cell r="O275">
            <v>1391.9999999999998</v>
          </cell>
          <cell r="P275">
            <v>52.706666666666671</v>
          </cell>
          <cell r="Q275">
            <v>1264.96</v>
          </cell>
        </row>
        <row r="276">
          <cell r="B276">
            <v>90003182</v>
          </cell>
          <cell r="C276" t="str">
            <v>TWINKLEFLRCLEANER-500ML LEMON(24PC)RS.90</v>
          </cell>
          <cell r="D276" t="str">
            <v>Twinkle Division</v>
          </cell>
          <cell r="E276">
            <v>24</v>
          </cell>
          <cell r="F276">
            <v>90</v>
          </cell>
          <cell r="G276">
            <v>1072</v>
          </cell>
          <cell r="H276">
            <v>0.1</v>
          </cell>
          <cell r="I276">
            <v>1179.6610169491523</v>
          </cell>
          <cell r="J276">
            <v>0.18</v>
          </cell>
          <cell r="K276">
            <v>1391.9999999999998</v>
          </cell>
          <cell r="L276">
            <v>0</v>
          </cell>
          <cell r="M276">
            <v>1391.9999999999998</v>
          </cell>
          <cell r="N276">
            <v>57.999999999999993</v>
          </cell>
          <cell r="O276">
            <v>1391.9999999999998</v>
          </cell>
          <cell r="P276">
            <v>52.706666666666671</v>
          </cell>
          <cell r="Q276">
            <v>1264.96</v>
          </cell>
        </row>
        <row r="277">
          <cell r="B277">
            <v>90003183</v>
          </cell>
          <cell r="C277" t="str">
            <v>TWINKLEFLRCLEANER-500ML PINE(24PC)RS.90</v>
          </cell>
          <cell r="D277" t="str">
            <v>Twinkle Division</v>
          </cell>
          <cell r="E277">
            <v>24</v>
          </cell>
          <cell r="F277">
            <v>90</v>
          </cell>
          <cell r="G277">
            <v>1072</v>
          </cell>
          <cell r="H277">
            <v>0.1</v>
          </cell>
          <cell r="I277">
            <v>1179.6610169491523</v>
          </cell>
          <cell r="J277">
            <v>0.18</v>
          </cell>
          <cell r="K277">
            <v>1391.9999999999998</v>
          </cell>
          <cell r="L277">
            <v>0</v>
          </cell>
          <cell r="M277">
            <v>1391.9999999999998</v>
          </cell>
          <cell r="N277">
            <v>57.999999999999993</v>
          </cell>
          <cell r="O277">
            <v>1391.9999999999998</v>
          </cell>
          <cell r="P277">
            <v>52.706666666666671</v>
          </cell>
          <cell r="Q277">
            <v>1264.96</v>
          </cell>
        </row>
        <row r="278">
          <cell r="B278">
            <v>90003184</v>
          </cell>
          <cell r="C278" t="str">
            <v>TWINKLEFLRCLEANER-500MLLAVEND(24PC)RS.90</v>
          </cell>
          <cell r="D278" t="str">
            <v>Twinkle Division</v>
          </cell>
          <cell r="E278">
            <v>24</v>
          </cell>
          <cell r="F278">
            <v>90</v>
          </cell>
          <cell r="G278">
            <v>1072</v>
          </cell>
          <cell r="H278">
            <v>0.1</v>
          </cell>
          <cell r="I278">
            <v>1179.6610169491523</v>
          </cell>
          <cell r="J278">
            <v>0.18</v>
          </cell>
          <cell r="K278">
            <v>1391.9999999999998</v>
          </cell>
          <cell r="L278">
            <v>0</v>
          </cell>
          <cell r="M278">
            <v>1391.9999999999998</v>
          </cell>
          <cell r="N278">
            <v>57.999999999999993</v>
          </cell>
          <cell r="O278">
            <v>1391.9999999999998</v>
          </cell>
          <cell r="P278">
            <v>52.706666666666671</v>
          </cell>
          <cell r="Q278">
            <v>1264.96</v>
          </cell>
        </row>
        <row r="279">
          <cell r="B279">
            <v>90001133</v>
          </cell>
          <cell r="C279" t="str">
            <v>Twinkle Scrub Pad Rs.10/- (200 Pcs)</v>
          </cell>
          <cell r="D279" t="str">
            <v>Twinkle Division</v>
          </cell>
          <cell r="E279">
            <v>200</v>
          </cell>
          <cell r="F279">
            <v>10</v>
          </cell>
          <cell r="G279">
            <v>770</v>
          </cell>
          <cell r="H279">
            <v>0.1</v>
          </cell>
          <cell r="I279">
            <v>847</v>
          </cell>
          <cell r="J279">
            <v>0.18</v>
          </cell>
          <cell r="K279">
            <v>999.46</v>
          </cell>
          <cell r="L279">
            <v>0</v>
          </cell>
          <cell r="M279">
            <v>999.46</v>
          </cell>
          <cell r="N279">
            <v>4.9973000000000001</v>
          </cell>
          <cell r="O279">
            <v>999.46</v>
          </cell>
          <cell r="P279">
            <v>4.5430000000000001</v>
          </cell>
          <cell r="Q279">
            <v>908.6</v>
          </cell>
        </row>
        <row r="280">
          <cell r="B280">
            <v>90001134</v>
          </cell>
          <cell r="C280" t="str">
            <v>Twinkle Scrub Pad Rs.5/- (200 Pcs)</v>
          </cell>
          <cell r="D280" t="str">
            <v>Twinkle Division</v>
          </cell>
          <cell r="E280">
            <v>200</v>
          </cell>
          <cell r="F280">
            <v>5</v>
          </cell>
          <cell r="G280">
            <v>539</v>
          </cell>
          <cell r="H280">
            <v>0.1</v>
          </cell>
          <cell r="I280">
            <v>593.22033898305096</v>
          </cell>
          <cell r="J280">
            <v>0.18</v>
          </cell>
          <cell r="K280">
            <v>700.00000000000011</v>
          </cell>
          <cell r="L280">
            <v>0</v>
          </cell>
          <cell r="M280">
            <v>700.00000000000011</v>
          </cell>
          <cell r="N280">
            <v>3.5000000000000004</v>
          </cell>
          <cell r="O280">
            <v>700.00000000000011</v>
          </cell>
          <cell r="P280">
            <v>3.1800999999999999</v>
          </cell>
          <cell r="Q280">
            <v>636.02</v>
          </cell>
        </row>
        <row r="281">
          <cell r="B281">
            <v>90001136</v>
          </cell>
          <cell r="C281" t="str">
            <v>Twinkle Steel Scrubber Rs.15/- (288 Pcs)</v>
          </cell>
          <cell r="D281" t="str">
            <v>Twinkle Division</v>
          </cell>
          <cell r="E281">
            <v>288</v>
          </cell>
          <cell r="F281">
            <v>15</v>
          </cell>
          <cell r="G281">
            <v>1442</v>
          </cell>
          <cell r="H281">
            <v>0.1</v>
          </cell>
          <cell r="I281">
            <v>1586.4406779661022</v>
          </cell>
          <cell r="J281">
            <v>0.18</v>
          </cell>
          <cell r="K281">
            <v>1872.0000000000005</v>
          </cell>
          <cell r="L281">
            <v>0</v>
          </cell>
          <cell r="M281">
            <v>1872.0000000000005</v>
          </cell>
          <cell r="N281">
            <v>6.5000000000000018</v>
          </cell>
          <cell r="O281">
            <v>1872.0000000000005</v>
          </cell>
          <cell r="P281">
            <v>5.9081944444444439</v>
          </cell>
          <cell r="Q281">
            <v>1701.56</v>
          </cell>
        </row>
        <row r="282">
          <cell r="B282">
            <v>90003518</v>
          </cell>
          <cell r="C282" t="str">
            <v>TWINKLE STEEL SCRUBBER (288P)RS.15 (1+1)</v>
          </cell>
          <cell r="D282" t="str">
            <v>Twinkle Division</v>
          </cell>
          <cell r="E282">
            <v>288</v>
          </cell>
          <cell r="F282">
            <v>15</v>
          </cell>
          <cell r="G282">
            <v>1276</v>
          </cell>
          <cell r="H282">
            <v>0.1</v>
          </cell>
          <cell r="I282">
            <v>1403.3898305084742</v>
          </cell>
          <cell r="J282">
            <v>0.18</v>
          </cell>
          <cell r="K282">
            <v>1655.9999999999995</v>
          </cell>
          <cell r="L282">
            <v>0</v>
          </cell>
          <cell r="M282">
            <v>1655.9999999999995</v>
          </cell>
          <cell r="N282">
            <v>5.7499999999999982</v>
          </cell>
          <cell r="O282">
            <v>1655.9999999999995</v>
          </cell>
          <cell r="P282">
            <v>5.2280555555555557</v>
          </cell>
          <cell r="Q282">
            <v>1505.68</v>
          </cell>
        </row>
        <row r="283">
          <cell r="B283">
            <v>90003185</v>
          </cell>
          <cell r="C283" t="str">
            <v>TWINKLE TOILET CLEANER-200ML(36PCS)RS.36</v>
          </cell>
          <cell r="D283" t="str">
            <v>Twinkle Division</v>
          </cell>
          <cell r="E283">
            <v>36</v>
          </cell>
          <cell r="F283">
            <v>36</v>
          </cell>
          <cell r="G283">
            <v>721</v>
          </cell>
          <cell r="H283">
            <v>0.1</v>
          </cell>
          <cell r="I283">
            <v>793.22033898305062</v>
          </cell>
          <cell r="J283">
            <v>0.18</v>
          </cell>
          <cell r="K283">
            <v>935.99999999999977</v>
          </cell>
          <cell r="L283">
            <v>0</v>
          </cell>
          <cell r="M283">
            <v>935.99999999999977</v>
          </cell>
          <cell r="N283">
            <v>25.999999999999993</v>
          </cell>
          <cell r="O283">
            <v>935.99999999999977</v>
          </cell>
          <cell r="P283">
            <v>23.632777777777775</v>
          </cell>
          <cell r="Q283">
            <v>850.78</v>
          </cell>
        </row>
        <row r="284">
          <cell r="B284">
            <v>90003186</v>
          </cell>
          <cell r="C284" t="str">
            <v>TWINKLE TOILET CLEANER-500ML(24PC)RS.85</v>
          </cell>
          <cell r="D284" t="str">
            <v>Twinkle Division</v>
          </cell>
          <cell r="E284">
            <v>24</v>
          </cell>
          <cell r="F284">
            <v>85</v>
          </cell>
          <cell r="G284">
            <v>924</v>
          </cell>
          <cell r="H284">
            <v>0.1</v>
          </cell>
          <cell r="I284">
            <v>1016.949152542373</v>
          </cell>
          <cell r="J284">
            <v>0.18</v>
          </cell>
          <cell r="K284">
            <v>1200</v>
          </cell>
          <cell r="L284">
            <v>0</v>
          </cell>
          <cell r="M284">
            <v>1200</v>
          </cell>
          <cell r="N284">
            <v>50</v>
          </cell>
          <cell r="O284">
            <v>1200</v>
          </cell>
          <cell r="P284">
            <v>45.43</v>
          </cell>
          <cell r="Q284">
            <v>1090.32</v>
          </cell>
        </row>
        <row r="285">
          <cell r="B285">
            <v>90003187</v>
          </cell>
          <cell r="C285" t="str">
            <v>TWINKLE TOILET CLEANER-750ML(12PC)RS.130</v>
          </cell>
          <cell r="D285" t="str">
            <v>Twinkle Division</v>
          </cell>
          <cell r="E285">
            <v>12</v>
          </cell>
          <cell r="F285">
            <v>130</v>
          </cell>
          <cell r="G285">
            <v>647</v>
          </cell>
          <cell r="H285">
            <v>0.1</v>
          </cell>
          <cell r="I285">
            <v>711.86440677966095</v>
          </cell>
          <cell r="J285">
            <v>0.18</v>
          </cell>
          <cell r="K285">
            <v>839.99999999999989</v>
          </cell>
          <cell r="L285">
            <v>0</v>
          </cell>
          <cell r="M285">
            <v>839.99999999999989</v>
          </cell>
          <cell r="N285">
            <v>69.999999999999986</v>
          </cell>
          <cell r="O285">
            <v>839.99999999999977</v>
          </cell>
          <cell r="P285">
            <v>63.62166666666667</v>
          </cell>
          <cell r="Q285">
            <v>763.46</v>
          </cell>
        </row>
        <row r="286">
          <cell r="B286">
            <v>90001157</v>
          </cell>
          <cell r="C286" t="str">
            <v>Garlic Pickle Rs.10/-(60 Pcs)</v>
          </cell>
          <cell r="D286" t="str">
            <v>Pickles Division</v>
          </cell>
          <cell r="E286">
            <v>60</v>
          </cell>
          <cell r="F286">
            <v>10</v>
          </cell>
          <cell r="G286">
            <v>390</v>
          </cell>
          <cell r="H286">
            <v>0.1</v>
          </cell>
          <cell r="I286">
            <v>428.57142857142861</v>
          </cell>
          <cell r="J286">
            <v>0.12</v>
          </cell>
          <cell r="K286">
            <v>480.00000000000006</v>
          </cell>
          <cell r="L286">
            <v>0</v>
          </cell>
          <cell r="M286">
            <v>480.00000000000006</v>
          </cell>
          <cell r="N286">
            <v>8.0000000000000018</v>
          </cell>
          <cell r="O286">
            <v>480.00000000000011</v>
          </cell>
          <cell r="P286">
            <v>7.28</v>
          </cell>
          <cell r="Q286">
            <v>436.8</v>
          </cell>
        </row>
        <row r="287">
          <cell r="B287">
            <v>90004173</v>
          </cell>
          <cell r="C287" t="str">
            <v>PANNEER BUTTER MASA 50g 40pc MC Rs.32.00</v>
          </cell>
          <cell r="D287" t="str">
            <v>50 Gm Division</v>
          </cell>
          <cell r="E287">
            <v>40</v>
          </cell>
          <cell r="F287">
            <v>32</v>
          </cell>
          <cell r="G287">
            <v>911</v>
          </cell>
          <cell r="H287">
            <v>7.0000000000000007E-2</v>
          </cell>
          <cell r="I287">
            <v>975.23809523809518</v>
          </cell>
          <cell r="J287">
            <v>0.05</v>
          </cell>
          <cell r="K287">
            <v>1024</v>
          </cell>
          <cell r="L287">
            <v>0</v>
          </cell>
          <cell r="M287">
            <v>1024</v>
          </cell>
          <cell r="N287">
            <v>25.6</v>
          </cell>
          <cell r="O287">
            <v>1024</v>
          </cell>
          <cell r="P287">
            <v>23.91375</v>
          </cell>
          <cell r="Q287">
            <v>956.55</v>
          </cell>
        </row>
        <row r="288">
          <cell r="B288">
            <v>90001190</v>
          </cell>
          <cell r="C288" t="str">
            <v>Twinkle Steel Scrubber Rs.5/- (288 Pcs)</v>
          </cell>
          <cell r="D288" t="str">
            <v>Twinkle Division</v>
          </cell>
          <cell r="E288">
            <v>288</v>
          </cell>
          <cell r="F288">
            <v>5</v>
          </cell>
          <cell r="G288">
            <v>888</v>
          </cell>
          <cell r="H288">
            <v>0.1</v>
          </cell>
          <cell r="I288">
            <v>976.27118644067821</v>
          </cell>
          <cell r="J288">
            <v>0.18</v>
          </cell>
          <cell r="K288">
            <v>1152.0000000000002</v>
          </cell>
          <cell r="L288">
            <v>0</v>
          </cell>
          <cell r="M288">
            <v>1152.0000000000002</v>
          </cell>
          <cell r="N288">
            <v>4.0000000000000009</v>
          </cell>
          <cell r="O288">
            <v>1152.0000000000002</v>
          </cell>
          <cell r="P288">
            <v>3.6383333333333332</v>
          </cell>
          <cell r="Q288">
            <v>1047.8399999999999</v>
          </cell>
        </row>
        <row r="289">
          <cell r="B289">
            <v>90004885</v>
          </cell>
          <cell r="C289" t="str">
            <v>Turmeric Powder 35g 500pc Rs.10.00</v>
          </cell>
          <cell r="D289" t="str">
            <v>Premium Division</v>
          </cell>
          <cell r="E289">
            <v>500</v>
          </cell>
          <cell r="F289">
            <v>10</v>
          </cell>
          <cell r="G289">
            <v>3241</v>
          </cell>
          <cell r="H289">
            <v>0.03</v>
          </cell>
          <cell r="I289">
            <v>3337.873831775702</v>
          </cell>
          <cell r="J289">
            <v>0.05</v>
          </cell>
          <cell r="K289">
            <v>3504.7675233644873</v>
          </cell>
          <cell r="L289">
            <v>7.0000000000000007E-2</v>
          </cell>
          <cell r="M289">
            <v>3750.1012500000015</v>
          </cell>
          <cell r="N289">
            <v>7.500202500000003</v>
          </cell>
          <cell r="O289">
            <v>3750.1012500000015</v>
          </cell>
          <cell r="P289">
            <v>6.8061000000000007</v>
          </cell>
          <cell r="Q289">
            <v>3403.05</v>
          </cell>
        </row>
        <row r="290">
          <cell r="B290">
            <v>90001224</v>
          </cell>
          <cell r="C290" t="str">
            <v>Turmeric Powder Rs.10/- (500 Pcs)</v>
          </cell>
          <cell r="D290" t="str">
            <v>Premium Division</v>
          </cell>
          <cell r="E290">
            <v>500</v>
          </cell>
          <cell r="F290">
            <v>10</v>
          </cell>
          <cell r="G290">
            <v>2160</v>
          </cell>
          <cell r="H290">
            <v>0.03</v>
          </cell>
          <cell r="I290">
            <v>2225.2492211838007</v>
          </cell>
          <cell r="J290">
            <v>0.05</v>
          </cell>
          <cell r="K290">
            <v>2336.5116822429909</v>
          </cell>
          <cell r="L290">
            <v>7.0000000000000007E-2</v>
          </cell>
          <cell r="M290">
            <v>2500.0675000000001</v>
          </cell>
          <cell r="N290">
            <v>5.0001350000000002</v>
          </cell>
          <cell r="O290">
            <v>2500.0675000000001</v>
          </cell>
          <cell r="P290">
            <v>4.5359999999999996</v>
          </cell>
          <cell r="Q290">
            <v>2268</v>
          </cell>
        </row>
        <row r="291">
          <cell r="B291">
            <v>90004567</v>
          </cell>
          <cell r="C291" t="str">
            <v>Meat Masala 8g 600pc Rs.5.00</v>
          </cell>
          <cell r="D291" t="str">
            <v>Special Division</v>
          </cell>
          <cell r="E291">
            <v>600</v>
          </cell>
          <cell r="F291">
            <v>5</v>
          </cell>
          <cell r="G291">
            <v>1974</v>
          </cell>
          <cell r="H291">
            <v>0.1</v>
          </cell>
          <cell r="I291">
            <v>2171.4285714285734</v>
          </cell>
          <cell r="J291">
            <v>0.05</v>
          </cell>
          <cell r="K291">
            <v>2280.0000000000018</v>
          </cell>
          <cell r="L291">
            <v>0</v>
          </cell>
          <cell r="M291">
            <v>2280.0000000000018</v>
          </cell>
          <cell r="N291">
            <v>3.8000000000000029</v>
          </cell>
          <cell r="O291">
            <v>2280.0000000000018</v>
          </cell>
          <cell r="P291">
            <v>3.4544999999999999</v>
          </cell>
          <cell r="Q291">
            <v>2072.6999999999998</v>
          </cell>
        </row>
        <row r="292">
          <cell r="B292">
            <v>90001321</v>
          </cell>
          <cell r="C292" t="str">
            <v>Rasam powder - 500 gms (10 kg)</v>
          </cell>
          <cell r="D292" t="str">
            <v>Bulk Masala</v>
          </cell>
          <cell r="E292">
            <v>20</v>
          </cell>
          <cell r="F292">
            <v>360</v>
          </cell>
          <cell r="G292">
            <v>4406</v>
          </cell>
          <cell r="H292">
            <v>7.0000000000000007E-2</v>
          </cell>
          <cell r="I292">
            <v>4714.2857142857138</v>
          </cell>
          <cell r="J292">
            <v>0.05</v>
          </cell>
          <cell r="K292">
            <v>4949.9999999999991</v>
          </cell>
          <cell r="L292">
            <v>0</v>
          </cell>
          <cell r="M292">
            <v>4949.9999999999991</v>
          </cell>
          <cell r="N292">
            <v>247.49999999999994</v>
          </cell>
          <cell r="O292">
            <v>4949.9999999999991</v>
          </cell>
          <cell r="P292">
            <v>231.315</v>
          </cell>
          <cell r="Q292">
            <v>4626.3</v>
          </cell>
        </row>
        <row r="293">
          <cell r="B293">
            <v>90004983</v>
          </cell>
          <cell r="C293" t="str">
            <v>GARLIC PICKLE-300GMS (24 PCS) RS.99.00</v>
          </cell>
          <cell r="D293" t="str">
            <v>Pickles Division</v>
          </cell>
          <cell r="E293">
            <v>24</v>
          </cell>
          <cell r="F293">
            <v>99</v>
          </cell>
          <cell r="G293">
            <v>1539</v>
          </cell>
          <cell r="H293">
            <v>0.1</v>
          </cell>
          <cell r="I293">
            <v>1692.8571428571422</v>
          </cell>
          <cell r="J293">
            <v>0.12</v>
          </cell>
          <cell r="K293">
            <v>1895.9999999999993</v>
          </cell>
          <cell r="L293">
            <v>0</v>
          </cell>
          <cell r="M293">
            <v>1895.9999999999993</v>
          </cell>
          <cell r="N293">
            <v>78.999999999999972</v>
          </cell>
          <cell r="O293">
            <v>1895.9999999999993</v>
          </cell>
          <cell r="P293">
            <v>71.820000000000007</v>
          </cell>
          <cell r="Q293">
            <v>1723.68</v>
          </cell>
        </row>
        <row r="294">
          <cell r="B294">
            <v>90001432</v>
          </cell>
          <cell r="C294" t="str">
            <v>Shahi Garam Masala Rs.5/-</v>
          </cell>
          <cell r="D294" t="str">
            <v>Special Division</v>
          </cell>
          <cell r="E294">
            <v>600</v>
          </cell>
          <cell r="F294">
            <v>5</v>
          </cell>
          <cell r="G294">
            <v>1818</v>
          </cell>
          <cell r="H294">
            <v>0.1</v>
          </cell>
          <cell r="I294">
            <v>1999.9999999999973</v>
          </cell>
          <cell r="J294">
            <v>0.05</v>
          </cell>
          <cell r="K294">
            <v>2099.9999999999973</v>
          </cell>
          <cell r="L294">
            <v>0</v>
          </cell>
          <cell r="M294">
            <v>2099.9999999999973</v>
          </cell>
          <cell r="N294">
            <v>3.4999999999999956</v>
          </cell>
          <cell r="O294">
            <v>2099.9999999999973</v>
          </cell>
          <cell r="P294">
            <v>3.1815000000000002</v>
          </cell>
          <cell r="Q294">
            <v>1908.9</v>
          </cell>
        </row>
        <row r="295">
          <cell r="B295">
            <v>90001434</v>
          </cell>
          <cell r="C295" t="str">
            <v>Twinkle DishWash Liquid + Scrub Pad Pack</v>
          </cell>
          <cell r="D295" t="str">
            <v>Twinkle Division</v>
          </cell>
          <cell r="E295">
            <v>30</v>
          </cell>
          <cell r="F295">
            <v>20</v>
          </cell>
          <cell r="G295">
            <v>416</v>
          </cell>
          <cell r="H295">
            <v>0.1</v>
          </cell>
          <cell r="I295">
            <v>457.62711864406765</v>
          </cell>
          <cell r="J295">
            <v>0.18</v>
          </cell>
          <cell r="K295">
            <v>539.99999999999977</v>
          </cell>
          <cell r="L295">
            <v>0</v>
          </cell>
          <cell r="M295">
            <v>539.99999999999977</v>
          </cell>
          <cell r="N295">
            <v>17.999999999999993</v>
          </cell>
          <cell r="O295">
            <v>539.99999999999977</v>
          </cell>
          <cell r="P295">
            <v>16.362666666666666</v>
          </cell>
          <cell r="Q295">
            <v>490.88</v>
          </cell>
        </row>
        <row r="296">
          <cell r="B296">
            <v>90001435</v>
          </cell>
          <cell r="C296" t="str">
            <v>Twinkle Detergent CakeRs.15/-(60Pcs)</v>
          </cell>
          <cell r="D296" t="str">
            <v>Twinkle Division</v>
          </cell>
          <cell r="E296">
            <v>60</v>
          </cell>
          <cell r="F296">
            <v>15</v>
          </cell>
          <cell r="G296">
            <v>647</v>
          </cell>
          <cell r="H296">
            <v>0.1</v>
          </cell>
          <cell r="I296">
            <v>711.7</v>
          </cell>
          <cell r="J296">
            <v>0.18</v>
          </cell>
          <cell r="K296">
            <v>839.80600000000004</v>
          </cell>
          <cell r="L296">
            <v>0</v>
          </cell>
          <cell r="M296">
            <v>839.80600000000004</v>
          </cell>
          <cell r="N296">
            <v>13.996766666666668</v>
          </cell>
          <cell r="O296">
            <v>839.80600000000004</v>
          </cell>
          <cell r="P296">
            <v>12.724333333333334</v>
          </cell>
          <cell r="Q296">
            <v>763.46</v>
          </cell>
        </row>
        <row r="297">
          <cell r="B297">
            <v>90001461</v>
          </cell>
          <cell r="C297" t="str">
            <v>Idly Chilly Powder - 200gms (5 Kgs)</v>
          </cell>
          <cell r="D297" t="str">
            <v>Bulk Masala</v>
          </cell>
          <cell r="E297">
            <v>25</v>
          </cell>
          <cell r="F297">
            <v>82</v>
          </cell>
          <cell r="G297">
            <v>1015</v>
          </cell>
          <cell r="H297">
            <v>7.0000000000000007E-2</v>
          </cell>
          <cell r="I297">
            <v>1085.7142857142858</v>
          </cell>
          <cell r="J297">
            <v>0.05</v>
          </cell>
          <cell r="K297">
            <v>1140</v>
          </cell>
          <cell r="L297">
            <v>0</v>
          </cell>
          <cell r="M297">
            <v>1140</v>
          </cell>
          <cell r="N297">
            <v>45.6</v>
          </cell>
          <cell r="O297">
            <v>1140</v>
          </cell>
          <cell r="P297">
            <v>42.63</v>
          </cell>
          <cell r="Q297">
            <v>1065.75</v>
          </cell>
        </row>
        <row r="298">
          <cell r="B298">
            <v>90001462</v>
          </cell>
          <cell r="C298" t="str">
            <v>Idly Chilly Powder - 500gms (5 Kgs)</v>
          </cell>
          <cell r="D298" t="str">
            <v>Bulk Masala</v>
          </cell>
          <cell r="E298">
            <v>10</v>
          </cell>
          <cell r="F298">
            <v>200</v>
          </cell>
          <cell r="G298">
            <v>1006</v>
          </cell>
          <cell r="H298">
            <v>7.0000000000000007E-2</v>
          </cell>
          <cell r="I298">
            <v>1076.1904761904761</v>
          </cell>
          <cell r="J298">
            <v>0.05</v>
          </cell>
          <cell r="K298">
            <v>1130</v>
          </cell>
          <cell r="L298">
            <v>0</v>
          </cell>
          <cell r="M298">
            <v>1130</v>
          </cell>
          <cell r="N298">
            <v>113</v>
          </cell>
          <cell r="O298">
            <v>1130</v>
          </cell>
          <cell r="P298">
            <v>105.63</v>
          </cell>
          <cell r="Q298">
            <v>1056.3</v>
          </cell>
        </row>
        <row r="299">
          <cell r="B299">
            <v>90001529</v>
          </cell>
          <cell r="C299" t="str">
            <v>Bisibelabath Masala Rs.10/-(250pcs)</v>
          </cell>
          <cell r="D299" t="str">
            <v>Premium Division</v>
          </cell>
          <cell r="E299">
            <v>250</v>
          </cell>
          <cell r="F299">
            <v>10</v>
          </cell>
          <cell r="G299">
            <v>1513</v>
          </cell>
          <cell r="H299">
            <v>0.03</v>
          </cell>
          <cell r="I299">
            <v>1558.042066</v>
          </cell>
          <cell r="J299">
            <v>0.05</v>
          </cell>
          <cell r="K299">
            <v>1635.9441692999999</v>
          </cell>
          <cell r="L299">
            <v>7.0000000000000007E-2</v>
          </cell>
          <cell r="M299">
            <v>1750.4602611509999</v>
          </cell>
          <cell r="N299">
            <v>7.0018410446039994</v>
          </cell>
          <cell r="O299">
            <v>1750.4602611509999</v>
          </cell>
          <cell r="P299">
            <v>6.3546000000000005</v>
          </cell>
          <cell r="Q299">
            <v>1588.65</v>
          </cell>
        </row>
        <row r="300">
          <cell r="B300">
            <v>90001530</v>
          </cell>
          <cell r="C300" t="str">
            <v>Vangi Bath Masala Rs.10/-(250pcs)</v>
          </cell>
          <cell r="D300" t="str">
            <v>Premium Division</v>
          </cell>
          <cell r="E300">
            <v>250</v>
          </cell>
          <cell r="F300">
            <v>10</v>
          </cell>
          <cell r="G300">
            <v>1513</v>
          </cell>
          <cell r="H300">
            <v>0.03</v>
          </cell>
          <cell r="I300">
            <v>1558.042066</v>
          </cell>
          <cell r="J300">
            <v>0.05</v>
          </cell>
          <cell r="K300">
            <v>1635.9441692999999</v>
          </cell>
          <cell r="L300">
            <v>7.0000000000000007E-2</v>
          </cell>
          <cell r="M300">
            <v>1750.4602611509999</v>
          </cell>
          <cell r="N300">
            <v>7.0018410446039994</v>
          </cell>
          <cell r="O300">
            <v>1750.4602611509999</v>
          </cell>
          <cell r="P300">
            <v>6.3546000000000005</v>
          </cell>
          <cell r="Q300">
            <v>1588.65</v>
          </cell>
        </row>
        <row r="301">
          <cell r="B301">
            <v>90001581</v>
          </cell>
          <cell r="C301" t="str">
            <v>Turmeric Powder - 200gms(10 Kgs)</v>
          </cell>
          <cell r="D301" t="str">
            <v>Bulk Masala</v>
          </cell>
          <cell r="E301">
            <v>50</v>
          </cell>
          <cell r="F301">
            <v>59</v>
          </cell>
          <cell r="G301">
            <v>1682</v>
          </cell>
          <cell r="H301">
            <v>7.0000000000000007E-2</v>
          </cell>
          <cell r="I301">
            <v>1799.9999999999989</v>
          </cell>
          <cell r="J301">
            <v>0.05</v>
          </cell>
          <cell r="K301">
            <v>1889.9999999999989</v>
          </cell>
          <cell r="L301">
            <v>0</v>
          </cell>
          <cell r="M301">
            <v>1889.9999999999989</v>
          </cell>
          <cell r="N301">
            <v>37.799999999999976</v>
          </cell>
          <cell r="O301">
            <v>1889.9999999999989</v>
          </cell>
          <cell r="P301">
            <v>35.321999999999996</v>
          </cell>
          <cell r="Q301">
            <v>1766.1</v>
          </cell>
        </row>
        <row r="302">
          <cell r="B302">
            <v>90001583</v>
          </cell>
          <cell r="C302" t="str">
            <v>EGG CURRY MASALA RS.5/-(600 PCS)</v>
          </cell>
          <cell r="D302" t="str">
            <v>Special Division</v>
          </cell>
          <cell r="E302">
            <v>600</v>
          </cell>
          <cell r="F302">
            <v>5</v>
          </cell>
          <cell r="G302">
            <v>1974</v>
          </cell>
          <cell r="H302">
            <v>0.1</v>
          </cell>
          <cell r="I302">
            <v>2171.4285714285734</v>
          </cell>
          <cell r="J302">
            <v>0.05</v>
          </cell>
          <cell r="K302">
            <v>2280.0000000000018</v>
          </cell>
          <cell r="L302">
            <v>0</v>
          </cell>
          <cell r="M302">
            <v>2280.0000000000018</v>
          </cell>
          <cell r="N302">
            <v>3.8000000000000029</v>
          </cell>
          <cell r="O302">
            <v>2280.0000000000018</v>
          </cell>
          <cell r="P302">
            <v>3.4544999999999999</v>
          </cell>
          <cell r="Q302">
            <v>2072.6999999999998</v>
          </cell>
        </row>
        <row r="303">
          <cell r="B303">
            <v>90003932</v>
          </cell>
          <cell r="C303" t="str">
            <v>PULIYOTHARAI RICE POWDER 600Pc Rs.5.00</v>
          </cell>
          <cell r="D303" t="str">
            <v>Special Division</v>
          </cell>
          <cell r="E303">
            <v>600</v>
          </cell>
          <cell r="F303">
            <v>5</v>
          </cell>
          <cell r="G303">
            <v>1974</v>
          </cell>
          <cell r="H303">
            <v>0.1</v>
          </cell>
          <cell r="I303">
            <v>2171.4285714285734</v>
          </cell>
          <cell r="J303">
            <v>0.05</v>
          </cell>
          <cell r="K303">
            <v>2280.0000000000018</v>
          </cell>
          <cell r="L303">
            <v>0</v>
          </cell>
          <cell r="M303">
            <v>2280.0000000000018</v>
          </cell>
          <cell r="N303">
            <v>3.8000000000000029</v>
          </cell>
          <cell r="O303">
            <v>2280.0000000000018</v>
          </cell>
          <cell r="P303">
            <v>3.4544999999999999</v>
          </cell>
          <cell r="Q303">
            <v>2072.6999999999998</v>
          </cell>
        </row>
        <row r="304">
          <cell r="B304">
            <v>90000520</v>
          </cell>
          <cell r="C304" t="str">
            <v>TURMERIC POWDER - 200GMS(20 KGS)</v>
          </cell>
          <cell r="D304" t="str">
            <v>Bulk Masala</v>
          </cell>
          <cell r="E304">
            <v>100</v>
          </cell>
          <cell r="F304">
            <v>59</v>
          </cell>
          <cell r="G304">
            <v>3364</v>
          </cell>
          <cell r="H304">
            <v>7.0000000000000007E-2</v>
          </cell>
          <cell r="I304">
            <v>3599.9999999999977</v>
          </cell>
          <cell r="J304">
            <v>0.05</v>
          </cell>
          <cell r="K304">
            <v>3779.9999999999977</v>
          </cell>
          <cell r="L304">
            <v>0</v>
          </cell>
          <cell r="M304">
            <v>3779.9999999999977</v>
          </cell>
          <cell r="N304">
            <v>37.799999999999976</v>
          </cell>
          <cell r="O304">
            <v>3779.9999999999977</v>
          </cell>
          <cell r="P304">
            <v>35.321999999999996</v>
          </cell>
          <cell r="Q304">
            <v>3532.2</v>
          </cell>
        </row>
        <row r="305">
          <cell r="B305">
            <v>90001585</v>
          </cell>
          <cell r="C305" t="str">
            <v>Turmeric Powder - 500gms (10 Kgs)</v>
          </cell>
          <cell r="D305" t="str">
            <v>Bulk Masala</v>
          </cell>
          <cell r="E305">
            <v>20</v>
          </cell>
          <cell r="F305">
            <v>145</v>
          </cell>
          <cell r="G305">
            <v>1673</v>
          </cell>
          <cell r="H305">
            <v>7.0000000000000007E-2</v>
          </cell>
          <cell r="I305">
            <v>1790.4761904761908</v>
          </cell>
          <cell r="J305">
            <v>0.05</v>
          </cell>
          <cell r="K305">
            <v>1880.0000000000005</v>
          </cell>
          <cell r="L305">
            <v>0</v>
          </cell>
          <cell r="M305">
            <v>1880.0000000000005</v>
          </cell>
          <cell r="N305">
            <v>94.000000000000028</v>
          </cell>
          <cell r="O305">
            <v>1880.0000000000005</v>
          </cell>
          <cell r="P305">
            <v>87.83250000000001</v>
          </cell>
          <cell r="Q305">
            <v>1756.65</v>
          </cell>
        </row>
        <row r="306">
          <cell r="B306">
            <v>90000522</v>
          </cell>
          <cell r="C306" t="str">
            <v>TURMERIC POWDER - 500GMS (20 KGS)</v>
          </cell>
          <cell r="D306" t="str">
            <v>Bulk Masala</v>
          </cell>
          <cell r="E306">
            <v>40</v>
          </cell>
          <cell r="F306">
            <v>145</v>
          </cell>
          <cell r="G306">
            <v>3347</v>
          </cell>
          <cell r="H306">
            <v>7.0000000000000007E-2</v>
          </cell>
          <cell r="I306">
            <v>3580.9523809523816</v>
          </cell>
          <cell r="J306">
            <v>0.05</v>
          </cell>
          <cell r="K306">
            <v>3760.0000000000009</v>
          </cell>
          <cell r="L306">
            <v>0</v>
          </cell>
          <cell r="M306">
            <v>3760.0000000000009</v>
          </cell>
          <cell r="N306">
            <v>94.000000000000028</v>
          </cell>
          <cell r="O306">
            <v>3760.0000000000009</v>
          </cell>
          <cell r="P306">
            <v>87.858750000000001</v>
          </cell>
          <cell r="Q306">
            <v>3514.35</v>
          </cell>
        </row>
        <row r="307">
          <cell r="B307">
            <v>90001586</v>
          </cell>
          <cell r="C307" t="str">
            <v>Turmeric Powder - 1Kg (10 Kgs)</v>
          </cell>
          <cell r="D307" t="str">
            <v>Bulk Masala</v>
          </cell>
          <cell r="E307">
            <v>10</v>
          </cell>
          <cell r="F307">
            <v>280</v>
          </cell>
          <cell r="G307">
            <v>1664</v>
          </cell>
          <cell r="H307">
            <v>7.0000000000000007E-2</v>
          </cell>
          <cell r="I307">
            <v>1780.9523809523812</v>
          </cell>
          <cell r="J307">
            <v>0.05</v>
          </cell>
          <cell r="K307">
            <v>1870.0000000000002</v>
          </cell>
          <cell r="L307">
            <v>0</v>
          </cell>
          <cell r="M307">
            <v>1870.0000000000002</v>
          </cell>
          <cell r="N307">
            <v>187.00000000000003</v>
          </cell>
          <cell r="O307">
            <v>1870.0000000000002</v>
          </cell>
          <cell r="P307">
            <v>174.72</v>
          </cell>
          <cell r="Q307">
            <v>1747.2</v>
          </cell>
        </row>
        <row r="308">
          <cell r="B308">
            <v>90004445</v>
          </cell>
          <cell r="C308" t="str">
            <v>Appalam Kattu 500g 24pc Rs.112.00</v>
          </cell>
          <cell r="D308" t="str">
            <v>Aachi Food Division</v>
          </cell>
          <cell r="E308">
            <v>24</v>
          </cell>
          <cell r="F308">
            <v>112</v>
          </cell>
          <cell r="G308">
            <v>1876</v>
          </cell>
          <cell r="H308">
            <v>0.1</v>
          </cell>
          <cell r="I308">
            <v>2063.9999999999982</v>
          </cell>
          <cell r="J308">
            <v>0</v>
          </cell>
          <cell r="K308">
            <v>2063.9999999999982</v>
          </cell>
          <cell r="L308">
            <v>0</v>
          </cell>
          <cell r="M308">
            <v>2063.9999999999982</v>
          </cell>
          <cell r="N308">
            <v>85.999999999999929</v>
          </cell>
          <cell r="O308">
            <v>2063.9999999999982</v>
          </cell>
          <cell r="P308">
            <v>78.166666666666671</v>
          </cell>
          <cell r="Q308">
            <v>1876</v>
          </cell>
        </row>
        <row r="309">
          <cell r="B309">
            <v>90004528</v>
          </cell>
          <cell r="C309" t="str">
            <v>RAGI VERMECELLI 180g 20pc Rs.25.00</v>
          </cell>
          <cell r="D309" t="str">
            <v>Aachi Food Division</v>
          </cell>
          <cell r="E309">
            <v>20</v>
          </cell>
          <cell r="F309">
            <v>25</v>
          </cell>
          <cell r="G309">
            <v>305</v>
          </cell>
          <cell r="H309">
            <v>0.06</v>
          </cell>
          <cell r="I309">
            <v>323.80952380952391</v>
          </cell>
          <cell r="J309">
            <v>0.05</v>
          </cell>
          <cell r="K309">
            <v>340.00000000000011</v>
          </cell>
          <cell r="L309">
            <v>0</v>
          </cell>
          <cell r="M309">
            <v>340.00000000000011</v>
          </cell>
          <cell r="N309">
            <v>17.000000000000007</v>
          </cell>
          <cell r="O309">
            <v>340.00000000000011</v>
          </cell>
          <cell r="P309">
            <v>16.012499999999999</v>
          </cell>
          <cell r="Q309">
            <v>320.25</v>
          </cell>
        </row>
        <row r="310">
          <cell r="B310">
            <v>90004896</v>
          </cell>
          <cell r="C310" t="str">
            <v>KASHMIR CHILLI PWDR MC 50g 40pc Rs.65.00</v>
          </cell>
          <cell r="D310" t="str">
            <v>50 Gm Division</v>
          </cell>
          <cell r="E310">
            <v>40</v>
          </cell>
          <cell r="F310">
            <v>65</v>
          </cell>
          <cell r="G310">
            <v>1851</v>
          </cell>
          <cell r="H310">
            <v>7.0000000000000007E-2</v>
          </cell>
          <cell r="I310">
            <v>1980.9523809523805</v>
          </cell>
          <cell r="J310">
            <v>0.05</v>
          </cell>
          <cell r="K310">
            <v>2079.9999999999995</v>
          </cell>
          <cell r="L310">
            <v>0</v>
          </cell>
          <cell r="M310">
            <v>2079.9999999999995</v>
          </cell>
          <cell r="N310">
            <v>51.999999999999986</v>
          </cell>
          <cell r="O310">
            <v>2079.9999999999995</v>
          </cell>
          <cell r="P310">
            <v>48.588749999999997</v>
          </cell>
          <cell r="Q310">
            <v>1943.55</v>
          </cell>
        </row>
        <row r="311">
          <cell r="B311">
            <v>90005000</v>
          </cell>
          <cell r="C311" t="str">
            <v>KASHMIRI CHILLI POWDER 10g 250pcRs.12.00</v>
          </cell>
          <cell r="D311" t="str">
            <v>Premium Division</v>
          </cell>
          <cell r="E311">
            <v>250</v>
          </cell>
          <cell r="F311">
            <v>12</v>
          </cell>
          <cell r="G311">
            <v>2246</v>
          </cell>
          <cell r="H311">
            <v>0.03</v>
          </cell>
          <cell r="I311">
            <v>2312.9876190476189</v>
          </cell>
          <cell r="J311">
            <v>0.05</v>
          </cell>
          <cell r="K311">
            <v>2428.6369999999997</v>
          </cell>
          <cell r="L311">
            <v>0.05</v>
          </cell>
          <cell r="M311">
            <v>2550.0688499999997</v>
          </cell>
          <cell r="N311">
            <v>10.200275399999999</v>
          </cell>
          <cell r="O311">
            <v>2550.0688499999997</v>
          </cell>
          <cell r="P311">
            <v>9.4332000000000011</v>
          </cell>
          <cell r="Q311">
            <v>2358.3000000000002</v>
          </cell>
        </row>
        <row r="312">
          <cell r="B312">
            <v>90004897</v>
          </cell>
          <cell r="C312" t="str">
            <v>KASHMIR CHILLIPOW MC 100g 20pc Rs.125.00</v>
          </cell>
          <cell r="D312" t="str">
            <v>Bulk Masala</v>
          </cell>
          <cell r="E312">
            <v>20</v>
          </cell>
          <cell r="F312">
            <v>125</v>
          </cell>
          <cell r="G312">
            <v>1762</v>
          </cell>
          <cell r="H312">
            <v>7.0000000000000007E-2</v>
          </cell>
          <cell r="I312">
            <v>1885.7142857142858</v>
          </cell>
          <cell r="J312">
            <v>0.05</v>
          </cell>
          <cell r="K312">
            <v>1980</v>
          </cell>
          <cell r="L312">
            <v>0</v>
          </cell>
          <cell r="M312">
            <v>1980</v>
          </cell>
          <cell r="N312">
            <v>99</v>
          </cell>
          <cell r="O312">
            <v>1980</v>
          </cell>
          <cell r="P312">
            <v>92.504999999999995</v>
          </cell>
          <cell r="Q312">
            <v>1850.1</v>
          </cell>
        </row>
        <row r="313">
          <cell r="B313">
            <v>90001764</v>
          </cell>
          <cell r="C313" t="str">
            <v>Turmeric Powder Rs.3/- (1000 Pcs)</v>
          </cell>
          <cell r="D313" t="str">
            <v>Special Division</v>
          </cell>
          <cell r="E313">
            <v>1000</v>
          </cell>
          <cell r="F313">
            <v>3</v>
          </cell>
          <cell r="G313">
            <v>1299</v>
          </cell>
          <cell r="H313">
            <v>0.1</v>
          </cell>
          <cell r="I313">
            <v>1428.5714285714289</v>
          </cell>
          <cell r="J313">
            <v>0.05</v>
          </cell>
          <cell r="K313">
            <v>1500.0000000000005</v>
          </cell>
          <cell r="L313">
            <v>0</v>
          </cell>
          <cell r="M313">
            <v>1500.0000000000005</v>
          </cell>
          <cell r="N313">
            <v>1.5000000000000004</v>
          </cell>
          <cell r="O313">
            <v>1500.0000000000005</v>
          </cell>
          <cell r="P313">
            <v>1.36395</v>
          </cell>
          <cell r="Q313">
            <v>1363.95</v>
          </cell>
        </row>
        <row r="314">
          <cell r="B314">
            <v>90004264</v>
          </cell>
          <cell r="C314" t="str">
            <v>ASAFOETIDA POWDER 10g 240pc Rs.20.00</v>
          </cell>
          <cell r="D314" t="str">
            <v>Premium Division</v>
          </cell>
          <cell r="E314">
            <v>240</v>
          </cell>
          <cell r="F314">
            <v>20</v>
          </cell>
          <cell r="G314">
            <v>2281</v>
          </cell>
          <cell r="H314">
            <v>0.03</v>
          </cell>
          <cell r="I314">
            <v>2349.8631775700951</v>
          </cell>
          <cell r="J314">
            <v>0.05</v>
          </cell>
          <cell r="K314">
            <v>2467.3563364485999</v>
          </cell>
          <cell r="L314">
            <v>7.0000000000000007E-2</v>
          </cell>
          <cell r="M314">
            <v>2640.0712800000019</v>
          </cell>
          <cell r="N314">
            <v>11.000297000000009</v>
          </cell>
          <cell r="O314">
            <v>2640.0712800000019</v>
          </cell>
          <cell r="P314">
            <v>9.979375000000001</v>
          </cell>
          <cell r="Q314">
            <v>2395.0500000000002</v>
          </cell>
        </row>
        <row r="315">
          <cell r="B315">
            <v>90002002</v>
          </cell>
          <cell r="C315" t="str">
            <v>Idly Chilly Powder Rs.3/- (750 Pcs)</v>
          </cell>
          <cell r="D315" t="str">
            <v>Special Division</v>
          </cell>
          <cell r="E315">
            <v>750</v>
          </cell>
          <cell r="F315">
            <v>3</v>
          </cell>
          <cell r="G315">
            <v>974</v>
          </cell>
          <cell r="H315">
            <v>0.1</v>
          </cell>
          <cell r="I315">
            <v>1071.4285714285716</v>
          </cell>
          <cell r="J315">
            <v>0.05</v>
          </cell>
          <cell r="K315">
            <v>1125.0000000000002</v>
          </cell>
          <cell r="L315">
            <v>0</v>
          </cell>
          <cell r="M315">
            <v>1125.0000000000002</v>
          </cell>
          <cell r="N315">
            <v>1.5000000000000002</v>
          </cell>
          <cell r="O315">
            <v>1125.0000000000002</v>
          </cell>
          <cell r="P315">
            <v>1.3636000000000001</v>
          </cell>
          <cell r="Q315">
            <v>1022.7</v>
          </cell>
        </row>
        <row r="316">
          <cell r="B316">
            <v>90004733</v>
          </cell>
          <cell r="C316" t="str">
            <v>GHEE POUCH 100ml 100pc Rs.99.00</v>
          </cell>
          <cell r="D316" t="str">
            <v>Ghee &amp; Oil</v>
          </cell>
          <cell r="E316">
            <v>100</v>
          </cell>
          <cell r="F316">
            <v>99</v>
          </cell>
          <cell r="G316">
            <v>5893</v>
          </cell>
          <cell r="H316">
            <v>0.03</v>
          </cell>
          <cell r="I316">
            <v>6069.9078183962265</v>
          </cell>
          <cell r="J316">
            <v>0.12</v>
          </cell>
          <cell r="K316">
            <v>6798.2967566037732</v>
          </cell>
          <cell r="L316">
            <v>0.06</v>
          </cell>
          <cell r="M316">
            <v>7206.1945619999997</v>
          </cell>
          <cell r="N316">
            <v>72.061945620000003</v>
          </cell>
          <cell r="O316">
            <v>7206.1945620000006</v>
          </cell>
          <cell r="P316">
            <v>66.001599999999996</v>
          </cell>
          <cell r="Q316">
            <v>6600.16</v>
          </cell>
        </row>
        <row r="317">
          <cell r="B317">
            <v>90004731</v>
          </cell>
          <cell r="C317" t="str">
            <v>GHEE POUCH 50ml 200pc Rs.52.00</v>
          </cell>
          <cell r="D317" t="str">
            <v>Aachi Food Division</v>
          </cell>
          <cell r="E317">
            <v>200</v>
          </cell>
          <cell r="F317">
            <v>52</v>
          </cell>
          <cell r="G317">
            <v>6542</v>
          </cell>
          <cell r="H317">
            <v>0.03</v>
          </cell>
          <cell r="I317">
            <v>6738.7264150943402</v>
          </cell>
          <cell r="J317">
            <v>0.12</v>
          </cell>
          <cell r="K317">
            <v>7547.3735849056611</v>
          </cell>
          <cell r="L317">
            <v>0.06</v>
          </cell>
          <cell r="M317">
            <v>8000.2160000000003</v>
          </cell>
          <cell r="N317">
            <v>40.001080000000002</v>
          </cell>
          <cell r="O317">
            <v>8000.2160000000003</v>
          </cell>
          <cell r="P317">
            <v>36.635199999999998</v>
          </cell>
          <cell r="Q317">
            <v>7327.04</v>
          </cell>
        </row>
        <row r="318">
          <cell r="B318">
            <v>90004713</v>
          </cell>
          <cell r="C318" t="str">
            <v>Ghee Pouch 25ml 720pc Rs.20.00</v>
          </cell>
          <cell r="D318" t="str">
            <v>Aachi Food Division</v>
          </cell>
          <cell r="E318">
            <v>720</v>
          </cell>
          <cell r="F318">
            <v>20</v>
          </cell>
          <cell r="G318">
            <v>9716</v>
          </cell>
          <cell r="H318">
            <v>0.03</v>
          </cell>
          <cell r="I318">
            <v>10007.008726415093</v>
          </cell>
          <cell r="J318">
            <v>0.12</v>
          </cell>
          <cell r="K318">
            <v>11207.849773584905</v>
          </cell>
          <cell r="L318">
            <v>0.06</v>
          </cell>
          <cell r="M318">
            <v>11880.320759999999</v>
          </cell>
          <cell r="N318">
            <v>16.500445499999998</v>
          </cell>
          <cell r="O318">
            <v>11880.320759999999</v>
          </cell>
          <cell r="P318">
            <v>15.113777777777777</v>
          </cell>
          <cell r="Q318">
            <v>10881.92</v>
          </cell>
        </row>
        <row r="319">
          <cell r="B319">
            <v>90004315</v>
          </cell>
          <cell r="C319" t="str">
            <v>GHEE 10ml 500pc Rs.10.00</v>
          </cell>
          <cell r="D319" t="str">
            <v>Aachi Food Division</v>
          </cell>
          <cell r="E319">
            <v>500</v>
          </cell>
          <cell r="F319">
            <v>10</v>
          </cell>
          <cell r="G319">
            <v>3271</v>
          </cell>
          <cell r="H319">
            <v>0.03</v>
          </cell>
          <cell r="I319">
            <v>3369.3632075471714</v>
          </cell>
          <cell r="J319">
            <v>0.12</v>
          </cell>
          <cell r="K319">
            <v>3773.6867924528319</v>
          </cell>
          <cell r="L319">
            <v>0.06</v>
          </cell>
          <cell r="M319">
            <v>4000.108000000002</v>
          </cell>
          <cell r="N319">
            <v>8.0002160000000035</v>
          </cell>
          <cell r="O319">
            <v>4000.108000000002</v>
          </cell>
          <cell r="P319">
            <v>7.3270400000000002</v>
          </cell>
          <cell r="Q319">
            <v>3663.52</v>
          </cell>
        </row>
        <row r="320">
          <cell r="B320">
            <v>90004314</v>
          </cell>
          <cell r="C320" t="str">
            <v>GHEE 5ml 250pc Rs.5.00</v>
          </cell>
          <cell r="D320" t="str">
            <v>Special Division</v>
          </cell>
          <cell r="E320">
            <v>250</v>
          </cell>
          <cell r="F320">
            <v>5</v>
          </cell>
          <cell r="G320">
            <v>869</v>
          </cell>
          <cell r="H320">
            <v>0.03</v>
          </cell>
          <cell r="I320">
            <v>894.98710200471692</v>
          </cell>
          <cell r="J320">
            <v>0.12</v>
          </cell>
          <cell r="K320">
            <v>1002.3855542452829</v>
          </cell>
          <cell r="L320">
            <v>0.06</v>
          </cell>
          <cell r="M320">
            <v>1062.5286874999999</v>
          </cell>
          <cell r="N320">
            <v>4.2501147499999998</v>
          </cell>
          <cell r="O320">
            <v>1062.5286874999999</v>
          </cell>
          <cell r="P320">
            <v>3.8931199999999997</v>
          </cell>
          <cell r="Q320">
            <v>973.28</v>
          </cell>
        </row>
        <row r="321">
          <cell r="B321">
            <v>90002131</v>
          </cell>
          <cell r="C321" t="str">
            <v>Curry Masala - 50gms (10 Kgs)</v>
          </cell>
          <cell r="D321" t="str">
            <v>50 Gm Division</v>
          </cell>
          <cell r="E321">
            <v>200</v>
          </cell>
          <cell r="F321">
            <v>27</v>
          </cell>
          <cell r="G321">
            <v>3427</v>
          </cell>
          <cell r="H321">
            <v>7.0000000000000007E-2</v>
          </cell>
          <cell r="I321">
            <v>3666.6666666666665</v>
          </cell>
          <cell r="J321">
            <v>0.05</v>
          </cell>
          <cell r="K321">
            <v>3850</v>
          </cell>
          <cell r="L321">
            <v>0</v>
          </cell>
          <cell r="M321">
            <v>3850</v>
          </cell>
          <cell r="N321">
            <v>19.25</v>
          </cell>
          <cell r="O321">
            <v>3850</v>
          </cell>
          <cell r="P321">
            <v>17.99175</v>
          </cell>
          <cell r="Q321">
            <v>3598.35</v>
          </cell>
        </row>
        <row r="322">
          <cell r="B322">
            <v>90002137</v>
          </cell>
          <cell r="C322" t="str">
            <v>Nattukozhi Masala - 50gms (5 Kgs)</v>
          </cell>
          <cell r="D322" t="str">
            <v>50 Gm Division</v>
          </cell>
          <cell r="E322">
            <v>100</v>
          </cell>
          <cell r="F322">
            <v>32</v>
          </cell>
          <cell r="G322">
            <v>1736</v>
          </cell>
          <cell r="H322">
            <v>7.0000000000000007E-2</v>
          </cell>
          <cell r="I322">
            <v>1857.1428571428569</v>
          </cell>
          <cell r="J322">
            <v>0.05</v>
          </cell>
          <cell r="K322">
            <v>1949.9999999999998</v>
          </cell>
          <cell r="L322">
            <v>0</v>
          </cell>
          <cell r="M322">
            <v>1949.9999999999998</v>
          </cell>
          <cell r="N322">
            <v>19.499999999999996</v>
          </cell>
          <cell r="O322">
            <v>1949.9999999999995</v>
          </cell>
          <cell r="P322">
            <v>18.227999999999998</v>
          </cell>
          <cell r="Q322">
            <v>1822.8</v>
          </cell>
        </row>
        <row r="323">
          <cell r="B323">
            <v>90004335</v>
          </cell>
          <cell r="C323" t="str">
            <v>ASAFOETIDA BLOCK 100g 50pc Rs.165.00</v>
          </cell>
          <cell r="D323" t="str">
            <v>Asafoetida Division</v>
          </cell>
          <cell r="E323">
            <v>50</v>
          </cell>
          <cell r="F323">
            <v>165</v>
          </cell>
          <cell r="G323">
            <v>4589</v>
          </cell>
          <cell r="H323">
            <v>0.1</v>
          </cell>
          <cell r="I323">
            <v>5047.6190476190432</v>
          </cell>
          <cell r="J323">
            <v>0.05</v>
          </cell>
          <cell r="K323">
            <v>5299.9999999999955</v>
          </cell>
          <cell r="L323">
            <v>0</v>
          </cell>
          <cell r="M323">
            <v>5299.9999999999955</v>
          </cell>
          <cell r="N323">
            <v>105.99999999999991</v>
          </cell>
          <cell r="O323">
            <v>5299.9999999999955</v>
          </cell>
          <cell r="P323">
            <v>96.369</v>
          </cell>
          <cell r="Q323">
            <v>4818.45</v>
          </cell>
        </row>
        <row r="324">
          <cell r="B324">
            <v>90004656</v>
          </cell>
          <cell r="C324" t="str">
            <v>Nattukozhi Masala 18g 250pc Rs.10.00</v>
          </cell>
          <cell r="D324" t="str">
            <v>Premium Division</v>
          </cell>
          <cell r="E324">
            <v>250</v>
          </cell>
          <cell r="F324">
            <v>10</v>
          </cell>
          <cell r="G324">
            <v>1620</v>
          </cell>
          <cell r="H324">
            <v>0.03</v>
          </cell>
          <cell r="I324">
            <v>1668.9369158878496</v>
          </cell>
          <cell r="J324">
            <v>0.05</v>
          </cell>
          <cell r="K324">
            <v>1752.383761682242</v>
          </cell>
          <cell r="L324">
            <v>7.0000000000000007E-2</v>
          </cell>
          <cell r="M324">
            <v>1875.0506249999989</v>
          </cell>
          <cell r="N324">
            <v>7.5002024999999959</v>
          </cell>
          <cell r="O324">
            <v>1875.0506249999989</v>
          </cell>
          <cell r="P324">
            <v>6.8040000000000003</v>
          </cell>
          <cell r="Q324">
            <v>1701</v>
          </cell>
        </row>
        <row r="325">
          <cell r="B325">
            <v>90004336</v>
          </cell>
          <cell r="C325" t="str">
            <v>ASAFOETIDA BLOCK 10g 240pc Rs.20.00</v>
          </cell>
          <cell r="D325" t="str">
            <v>Premium Division</v>
          </cell>
          <cell r="E325">
            <v>240</v>
          </cell>
          <cell r="F325">
            <v>20</v>
          </cell>
          <cell r="G325">
            <v>2055</v>
          </cell>
          <cell r="H325">
            <v>0.03</v>
          </cell>
          <cell r="I325">
            <v>2116.4592592592612</v>
          </cell>
          <cell r="J325">
            <v>0.05</v>
          </cell>
          <cell r="K325">
            <v>2222.2822222222244</v>
          </cell>
          <cell r="L325">
            <v>0.08</v>
          </cell>
          <cell r="M325">
            <v>2400.0648000000024</v>
          </cell>
          <cell r="N325">
            <v>10.000270000000009</v>
          </cell>
          <cell r="O325">
            <v>2400.0648000000024</v>
          </cell>
          <cell r="P325">
            <v>8.9906249999999996</v>
          </cell>
          <cell r="Q325">
            <v>2157.75</v>
          </cell>
        </row>
        <row r="326">
          <cell r="B326">
            <v>90004337</v>
          </cell>
          <cell r="C326" t="str">
            <v>ASAFOETIDA BLOCK 50g 100pc Rs.84.00</v>
          </cell>
          <cell r="D326" t="str">
            <v>Asafoetida Division</v>
          </cell>
          <cell r="E326">
            <v>100</v>
          </cell>
          <cell r="F326">
            <v>84</v>
          </cell>
          <cell r="G326">
            <v>4589</v>
          </cell>
          <cell r="H326">
            <v>0.1</v>
          </cell>
          <cell r="I326">
            <v>5047.6190476190477</v>
          </cell>
          <cell r="J326">
            <v>0.05</v>
          </cell>
          <cell r="K326">
            <v>5300</v>
          </cell>
          <cell r="L326">
            <v>0</v>
          </cell>
          <cell r="M326">
            <v>5300</v>
          </cell>
          <cell r="N326">
            <v>53</v>
          </cell>
          <cell r="O326">
            <v>5300</v>
          </cell>
          <cell r="P326">
            <v>48.1845</v>
          </cell>
          <cell r="Q326">
            <v>4818.45</v>
          </cell>
        </row>
        <row r="327">
          <cell r="B327">
            <v>90004338</v>
          </cell>
          <cell r="C327" t="str">
            <v>ASAFOETIDA BLOCK 25g 120pc Rs.45.00</v>
          </cell>
          <cell r="D327" t="str">
            <v>Asafoetida Division</v>
          </cell>
          <cell r="E327">
            <v>120</v>
          </cell>
          <cell r="F327">
            <v>45</v>
          </cell>
          <cell r="G327">
            <v>2857</v>
          </cell>
          <cell r="H327">
            <v>0.1</v>
          </cell>
          <cell r="I327">
            <v>3142.8571428571395</v>
          </cell>
          <cell r="J327">
            <v>0.05</v>
          </cell>
          <cell r="K327">
            <v>3299.9999999999964</v>
          </cell>
          <cell r="L327">
            <v>0</v>
          </cell>
          <cell r="M327">
            <v>3299.9999999999964</v>
          </cell>
          <cell r="N327">
            <v>27.499999999999968</v>
          </cell>
          <cell r="O327">
            <v>3299.9999999999964</v>
          </cell>
          <cell r="P327">
            <v>24.998749999999998</v>
          </cell>
          <cell r="Q327">
            <v>2999.85</v>
          </cell>
        </row>
        <row r="328">
          <cell r="B328">
            <v>90002272</v>
          </cell>
          <cell r="C328" t="str">
            <v>GARLIC DHALL RICE POWDER - 100GMS (4KGS)</v>
          </cell>
          <cell r="D328" t="str">
            <v>Bulk Masala</v>
          </cell>
          <cell r="E328">
            <v>40</v>
          </cell>
          <cell r="F328">
            <v>46</v>
          </cell>
          <cell r="G328">
            <v>890</v>
          </cell>
          <cell r="H328">
            <v>7.0000000000000007E-2</v>
          </cell>
          <cell r="I328">
            <v>952.38095238095229</v>
          </cell>
          <cell r="J328">
            <v>0.05</v>
          </cell>
          <cell r="K328">
            <v>999.99999999999989</v>
          </cell>
          <cell r="L328">
            <v>0</v>
          </cell>
          <cell r="M328">
            <v>999.99999999999989</v>
          </cell>
          <cell r="N328">
            <v>24.999999999999996</v>
          </cell>
          <cell r="O328">
            <v>999.99999999999989</v>
          </cell>
          <cell r="P328">
            <v>23.362500000000001</v>
          </cell>
          <cell r="Q328">
            <v>934.5</v>
          </cell>
        </row>
        <row r="329">
          <cell r="B329">
            <v>90002273</v>
          </cell>
          <cell r="C329" t="str">
            <v>DHALL RICE POWDER - 100GMS (4 KGS)</v>
          </cell>
          <cell r="D329" t="str">
            <v>Bulk Masala</v>
          </cell>
          <cell r="E329">
            <v>40</v>
          </cell>
          <cell r="F329">
            <v>42</v>
          </cell>
          <cell r="G329">
            <v>819</v>
          </cell>
          <cell r="H329">
            <v>7.0000000000000007E-2</v>
          </cell>
          <cell r="I329">
            <v>876.19047619047626</v>
          </cell>
          <cell r="J329">
            <v>0.05</v>
          </cell>
          <cell r="K329">
            <v>920.00000000000011</v>
          </cell>
          <cell r="L329">
            <v>0</v>
          </cell>
          <cell r="M329">
            <v>920.00000000000011</v>
          </cell>
          <cell r="N329">
            <v>23.000000000000004</v>
          </cell>
          <cell r="O329">
            <v>920.00000000000011</v>
          </cell>
          <cell r="P329">
            <v>21.498750000000001</v>
          </cell>
          <cell r="Q329">
            <v>859.95</v>
          </cell>
        </row>
        <row r="330">
          <cell r="B330">
            <v>90004450</v>
          </cell>
          <cell r="C330" t="str">
            <v>GARAM MASALA 7g 600pc Rs.5.00</v>
          </cell>
          <cell r="D330" t="str">
            <v>Special Division</v>
          </cell>
          <cell r="E330">
            <v>600</v>
          </cell>
          <cell r="F330">
            <v>5</v>
          </cell>
          <cell r="G330">
            <v>1974</v>
          </cell>
          <cell r="H330">
            <v>0.1</v>
          </cell>
          <cell r="I330">
            <v>2171.4285714285734</v>
          </cell>
          <cell r="J330">
            <v>0.05</v>
          </cell>
          <cell r="K330">
            <v>2280.0000000000018</v>
          </cell>
          <cell r="L330">
            <v>0</v>
          </cell>
          <cell r="M330">
            <v>2280.0000000000018</v>
          </cell>
          <cell r="N330">
            <v>3.8000000000000029</v>
          </cell>
          <cell r="O330">
            <v>2280.0000000000018</v>
          </cell>
          <cell r="P330">
            <v>3.4544999999999999</v>
          </cell>
          <cell r="Q330">
            <v>2072.6999999999998</v>
          </cell>
        </row>
        <row r="331">
          <cell r="B331">
            <v>90002787</v>
          </cell>
          <cell r="C331" t="str">
            <v>TWINKLE DETERGENT CAKE 150GMS (80PCS)</v>
          </cell>
          <cell r="D331" t="str">
            <v>Twinkle Division</v>
          </cell>
          <cell r="E331">
            <v>80</v>
          </cell>
          <cell r="F331">
            <v>10</v>
          </cell>
          <cell r="G331">
            <v>555</v>
          </cell>
          <cell r="H331">
            <v>0.1</v>
          </cell>
          <cell r="I331">
            <v>610.16949152542384</v>
          </cell>
          <cell r="J331">
            <v>0.18</v>
          </cell>
          <cell r="K331">
            <v>720.00000000000011</v>
          </cell>
          <cell r="L331">
            <v>0</v>
          </cell>
          <cell r="M331">
            <v>720.00000000000011</v>
          </cell>
          <cell r="N331">
            <v>9.0000000000000018</v>
          </cell>
          <cell r="O331">
            <v>720.00000000000011</v>
          </cell>
          <cell r="P331">
            <v>8.1862499999999994</v>
          </cell>
          <cell r="Q331">
            <v>654.9</v>
          </cell>
        </row>
        <row r="332">
          <cell r="B332">
            <v>90004419</v>
          </cell>
          <cell r="C332" t="str">
            <v>GINGER GARLIC PASTE 40g 200pc Rs.5.00</v>
          </cell>
          <cell r="D332" t="str">
            <v>Premium Division</v>
          </cell>
          <cell r="E332">
            <v>200</v>
          </cell>
          <cell r="F332">
            <v>5</v>
          </cell>
          <cell r="G332">
            <v>562</v>
          </cell>
          <cell r="H332">
            <v>0.03</v>
          </cell>
          <cell r="I332">
            <v>579.01563300000009</v>
          </cell>
          <cell r="J332">
            <v>0.12</v>
          </cell>
          <cell r="K332">
            <v>648.49750896000012</v>
          </cell>
          <cell r="L332">
            <v>0.08</v>
          </cell>
          <cell r="M332">
            <v>700.37730967680011</v>
          </cell>
          <cell r="N332">
            <v>3.5018865483840007</v>
          </cell>
          <cell r="O332">
            <v>700.37730967680011</v>
          </cell>
          <cell r="P332">
            <v>3.1472000000000002</v>
          </cell>
          <cell r="Q332">
            <v>629.44000000000005</v>
          </cell>
        </row>
        <row r="333">
          <cell r="B333">
            <v>90002413</v>
          </cell>
          <cell r="C333" t="str">
            <v>Ginger Garlic Paste (P) Rs.5/- (200 Pcs)</v>
          </cell>
          <cell r="D333" t="str">
            <v>Premium Division</v>
          </cell>
          <cell r="E333">
            <v>200</v>
          </cell>
          <cell r="F333">
            <v>5</v>
          </cell>
          <cell r="G333">
            <v>642</v>
          </cell>
          <cell r="H333">
            <v>0.03</v>
          </cell>
          <cell r="I333">
            <v>661.39351851851848</v>
          </cell>
          <cell r="J333">
            <v>0.12</v>
          </cell>
          <cell r="K333">
            <v>740.76074074074063</v>
          </cell>
          <cell r="L333">
            <v>0.08</v>
          </cell>
          <cell r="M333">
            <v>800.02159999999992</v>
          </cell>
          <cell r="N333">
            <v>4.000108</v>
          </cell>
          <cell r="O333">
            <v>800.02160000000003</v>
          </cell>
          <cell r="P333">
            <v>3.5951999999999997</v>
          </cell>
          <cell r="Q333">
            <v>719.04</v>
          </cell>
        </row>
        <row r="334">
          <cell r="B334">
            <v>90004887</v>
          </cell>
          <cell r="C334" t="str">
            <v>GINGER GARLIC PASTE 50g 200pc Rs.5.00</v>
          </cell>
          <cell r="D334" t="str">
            <v>Premium Division</v>
          </cell>
          <cell r="E334">
            <v>200</v>
          </cell>
          <cell r="F334">
            <v>5</v>
          </cell>
          <cell r="G334">
            <v>642</v>
          </cell>
          <cell r="H334">
            <v>0.03</v>
          </cell>
          <cell r="I334">
            <v>661.39351851851836</v>
          </cell>
          <cell r="J334">
            <v>0.12</v>
          </cell>
          <cell r="K334">
            <v>740.76074074074052</v>
          </cell>
          <cell r="L334">
            <v>0.08</v>
          </cell>
          <cell r="M334">
            <v>800.02159999999981</v>
          </cell>
          <cell r="N334">
            <v>4.0001079999999991</v>
          </cell>
          <cell r="O334">
            <v>800.02159999999981</v>
          </cell>
          <cell r="P334">
            <v>3.5951999999999997</v>
          </cell>
          <cell r="Q334">
            <v>719.04</v>
          </cell>
        </row>
        <row r="335">
          <cell r="B335">
            <v>90005092</v>
          </cell>
          <cell r="C335" t="str">
            <v>GINGERGARLIC PASTE SPT 100g 40pcRs.20.00</v>
          </cell>
          <cell r="D335" t="str">
            <v>Premium Division</v>
          </cell>
          <cell r="E335">
            <v>40</v>
          </cell>
          <cell r="F335">
            <v>20</v>
          </cell>
          <cell r="G335">
            <v>528</v>
          </cell>
          <cell r="H335">
            <v>0.03</v>
          </cell>
          <cell r="I335">
            <v>544.23238095238082</v>
          </cell>
          <cell r="J335">
            <v>0.12</v>
          </cell>
          <cell r="K335">
            <v>609.54026666666653</v>
          </cell>
          <cell r="L335">
            <v>0.05</v>
          </cell>
          <cell r="M335">
            <v>640.0172799999998</v>
          </cell>
          <cell r="N335">
            <v>16.000431999999996</v>
          </cell>
          <cell r="O335">
            <v>640.0172799999998</v>
          </cell>
          <cell r="P335">
            <v>14.784000000000001</v>
          </cell>
          <cell r="Q335">
            <v>591.36</v>
          </cell>
        </row>
        <row r="336">
          <cell r="B336">
            <v>90004488</v>
          </cell>
          <cell r="C336" t="str">
            <v>VERMICELLI 850g 20pc Rs.80.00</v>
          </cell>
          <cell r="D336" t="str">
            <v>Aachi Food Division</v>
          </cell>
          <cell r="E336">
            <v>20</v>
          </cell>
          <cell r="F336">
            <v>80</v>
          </cell>
          <cell r="G336">
            <v>1108</v>
          </cell>
          <cell r="H336">
            <v>0.1</v>
          </cell>
          <cell r="I336">
            <v>1219.0476190476195</v>
          </cell>
          <cell r="J336">
            <v>0.05</v>
          </cell>
          <cell r="K336">
            <v>1280.0000000000005</v>
          </cell>
          <cell r="L336">
            <v>0</v>
          </cell>
          <cell r="M336">
            <v>1280.0000000000005</v>
          </cell>
          <cell r="N336">
            <v>64.000000000000028</v>
          </cell>
          <cell r="O336">
            <v>1280.0000000000005</v>
          </cell>
          <cell r="P336">
            <v>58.17</v>
          </cell>
          <cell r="Q336">
            <v>1163.4000000000001</v>
          </cell>
        </row>
        <row r="337">
          <cell r="B337">
            <v>90004460</v>
          </cell>
          <cell r="C337" t="str">
            <v>SOAN PAPDI CARDAMOM 200g 24pc Rs.70.00</v>
          </cell>
          <cell r="D337" t="str">
            <v>Aachi Food Division</v>
          </cell>
          <cell r="E337">
            <v>24</v>
          </cell>
          <cell r="F337">
            <v>70</v>
          </cell>
          <cell r="G337">
            <v>1164</v>
          </cell>
          <cell r="H337">
            <v>0.1</v>
          </cell>
          <cell r="I337">
            <v>1280</v>
          </cell>
          <cell r="J337">
            <v>0.05</v>
          </cell>
          <cell r="K337">
            <v>1344</v>
          </cell>
          <cell r="L337">
            <v>0</v>
          </cell>
          <cell r="M337">
            <v>1344</v>
          </cell>
          <cell r="N337">
            <v>56</v>
          </cell>
          <cell r="O337">
            <v>1344</v>
          </cell>
          <cell r="P337">
            <v>50.925000000000004</v>
          </cell>
          <cell r="Q337">
            <v>1222.2</v>
          </cell>
        </row>
        <row r="338">
          <cell r="B338">
            <v>90003398</v>
          </cell>
          <cell r="C338" t="str">
            <v>CITRON PICKLE 30GMS (200 PCS) RS.5/-</v>
          </cell>
          <cell r="D338" t="str">
            <v>Special Division</v>
          </cell>
          <cell r="E338">
            <v>200</v>
          </cell>
          <cell r="F338">
            <v>5</v>
          </cell>
          <cell r="G338">
            <v>682</v>
          </cell>
          <cell r="H338">
            <v>0.1</v>
          </cell>
          <cell r="I338">
            <v>750.00000000000034</v>
          </cell>
          <cell r="J338">
            <v>0.12</v>
          </cell>
          <cell r="K338">
            <v>840.00000000000034</v>
          </cell>
          <cell r="L338">
            <v>0</v>
          </cell>
          <cell r="M338">
            <v>840.00000000000034</v>
          </cell>
          <cell r="N338">
            <v>4.200000000000002</v>
          </cell>
          <cell r="O338">
            <v>840.00000000000034</v>
          </cell>
          <cell r="P338">
            <v>3.8192000000000004</v>
          </cell>
          <cell r="Q338">
            <v>763.84</v>
          </cell>
        </row>
        <row r="339">
          <cell r="B339">
            <v>90004926</v>
          </cell>
          <cell r="C339" t="str">
            <v>MURUKKU FLOUR MIX 500g 20pc Rs.79.00</v>
          </cell>
          <cell r="D339" t="str">
            <v>Aachi Food Division</v>
          </cell>
          <cell r="E339">
            <v>20</v>
          </cell>
          <cell r="F339">
            <v>79</v>
          </cell>
          <cell r="G339">
            <v>1091</v>
          </cell>
          <cell r="H339">
            <v>0.1</v>
          </cell>
          <cell r="I339">
            <v>1199.9999999999998</v>
          </cell>
          <cell r="J339">
            <v>0.05</v>
          </cell>
          <cell r="K339">
            <v>1259.9999999999998</v>
          </cell>
          <cell r="L339">
            <v>0</v>
          </cell>
          <cell r="M339">
            <v>1259.9999999999998</v>
          </cell>
          <cell r="N339">
            <v>62.999999999999986</v>
          </cell>
          <cell r="O339">
            <v>1259.9999999999998</v>
          </cell>
          <cell r="P339">
            <v>57.277499999999996</v>
          </cell>
          <cell r="Q339">
            <v>1145.55</v>
          </cell>
        </row>
        <row r="340">
          <cell r="B340">
            <v>90005116</v>
          </cell>
          <cell r="C340" t="str">
            <v>SUKKU MALLI POWDER 100g 40pc Rs.55.00</v>
          </cell>
          <cell r="D340" t="str">
            <v>Aachi Food Division</v>
          </cell>
          <cell r="E340">
            <v>40</v>
          </cell>
          <cell r="F340">
            <v>55</v>
          </cell>
          <cell r="G340">
            <v>1558</v>
          </cell>
          <cell r="H340">
            <v>0.1</v>
          </cell>
          <cell r="I340">
            <v>1714.2857142857147</v>
          </cell>
          <cell r="J340">
            <v>0.05</v>
          </cell>
          <cell r="K340">
            <v>1800.0000000000005</v>
          </cell>
          <cell r="L340">
            <v>0</v>
          </cell>
          <cell r="M340">
            <v>1800.0000000000005</v>
          </cell>
          <cell r="N340">
            <v>45.000000000000014</v>
          </cell>
          <cell r="O340">
            <v>1800.0000000000005</v>
          </cell>
          <cell r="P340">
            <v>40.897500000000001</v>
          </cell>
          <cell r="Q340">
            <v>1635.9</v>
          </cell>
        </row>
        <row r="341">
          <cell r="B341">
            <v>90002566</v>
          </cell>
          <cell r="C341" t="str">
            <v>Sukku Malli Powder - 200gms (20 Pcs)</v>
          </cell>
          <cell r="D341" t="str">
            <v>Aachi Food Division</v>
          </cell>
          <cell r="E341">
            <v>20</v>
          </cell>
          <cell r="F341">
            <v>95</v>
          </cell>
          <cell r="G341">
            <v>1368</v>
          </cell>
          <cell r="H341">
            <v>0.1</v>
          </cell>
          <cell r="I341">
            <v>1504.7619047619048</v>
          </cell>
          <cell r="J341">
            <v>0.05</v>
          </cell>
          <cell r="K341">
            <v>1580</v>
          </cell>
          <cell r="L341">
            <v>0</v>
          </cell>
          <cell r="M341">
            <v>1580</v>
          </cell>
          <cell r="N341">
            <v>79</v>
          </cell>
          <cell r="O341">
            <v>1580</v>
          </cell>
          <cell r="P341">
            <v>71.820000000000007</v>
          </cell>
          <cell r="Q341">
            <v>1436.4</v>
          </cell>
        </row>
        <row r="342">
          <cell r="B342">
            <v>90004732</v>
          </cell>
          <cell r="C342" t="str">
            <v>GHEE JAR  50ml 240pc Rs.55.00</v>
          </cell>
          <cell r="D342" t="str">
            <v>Ghee &amp; Oil</v>
          </cell>
          <cell r="E342">
            <v>240</v>
          </cell>
          <cell r="F342">
            <v>55</v>
          </cell>
          <cell r="G342">
            <v>8047</v>
          </cell>
          <cell r="H342">
            <v>0.03</v>
          </cell>
          <cell r="I342">
            <v>8288.6334905660497</v>
          </cell>
          <cell r="J342">
            <v>0.12</v>
          </cell>
          <cell r="K342">
            <v>9283.2695094339761</v>
          </cell>
          <cell r="L342">
            <v>0.06</v>
          </cell>
          <cell r="M342">
            <v>9840.265680000015</v>
          </cell>
          <cell r="N342">
            <v>41.001107000000061</v>
          </cell>
          <cell r="O342">
            <v>9840.265680000015</v>
          </cell>
          <cell r="P342">
            <v>37.552666666666667</v>
          </cell>
          <cell r="Q342">
            <v>9012.64</v>
          </cell>
        </row>
        <row r="343">
          <cell r="B343">
            <v>90002584</v>
          </cell>
          <cell r="C343" t="str">
            <v>CHICKEN LOLLIPOP MASALA RS 10 (250 PCS)</v>
          </cell>
          <cell r="D343" t="str">
            <v>Premium Division</v>
          </cell>
          <cell r="E343">
            <v>250</v>
          </cell>
          <cell r="F343">
            <v>10</v>
          </cell>
          <cell r="G343">
            <v>1620</v>
          </cell>
          <cell r="H343">
            <v>0.03</v>
          </cell>
          <cell r="I343">
            <v>1668.9369158878499</v>
          </cell>
          <cell r="J343">
            <v>0.05</v>
          </cell>
          <cell r="K343">
            <v>1752.3837616822423</v>
          </cell>
          <cell r="L343">
            <v>7.0000000000000007E-2</v>
          </cell>
          <cell r="M343">
            <v>1875.0506249999992</v>
          </cell>
          <cell r="N343">
            <v>7.5002024999999968</v>
          </cell>
          <cell r="O343">
            <v>1875.0506249999992</v>
          </cell>
          <cell r="P343">
            <v>6.8040000000000003</v>
          </cell>
          <cell r="Q343">
            <v>1701</v>
          </cell>
        </row>
        <row r="344">
          <cell r="B344">
            <v>90004252</v>
          </cell>
          <cell r="C344" t="str">
            <v>GO STRONG MOSQUITO REP 45ml120pcRs 62.00</v>
          </cell>
          <cell r="D344" t="str">
            <v>Twinkle Division</v>
          </cell>
          <cell r="E344">
            <v>120</v>
          </cell>
          <cell r="F344">
            <v>62</v>
          </cell>
          <cell r="G344">
            <v>2404</v>
          </cell>
          <cell r="H344">
            <v>0.1</v>
          </cell>
          <cell r="I344">
            <v>2644.0677966101689</v>
          </cell>
          <cell r="J344">
            <v>0.18</v>
          </cell>
          <cell r="K344">
            <v>3119.9999999999991</v>
          </cell>
          <cell r="L344">
            <v>0</v>
          </cell>
          <cell r="M344">
            <v>3119.9999999999991</v>
          </cell>
          <cell r="N344">
            <v>25.999999999999993</v>
          </cell>
          <cell r="O344">
            <v>3119.9999999999991</v>
          </cell>
          <cell r="P344">
            <v>23.639333333333333</v>
          </cell>
          <cell r="Q344">
            <v>2836.72</v>
          </cell>
        </row>
        <row r="345">
          <cell r="B345">
            <v>90003390</v>
          </cell>
          <cell r="C345" t="str">
            <v>BADAM DRINK MIX 25GMS (120 PCS) RS.10/-</v>
          </cell>
          <cell r="D345" t="str">
            <v>Aachi Food Division</v>
          </cell>
          <cell r="E345">
            <v>120</v>
          </cell>
          <cell r="F345">
            <v>10</v>
          </cell>
          <cell r="G345">
            <v>763</v>
          </cell>
          <cell r="H345">
            <v>0.1</v>
          </cell>
          <cell r="I345">
            <v>838.98305084745778</v>
          </cell>
          <cell r="J345">
            <v>0.18</v>
          </cell>
          <cell r="K345">
            <v>990.00000000000023</v>
          </cell>
          <cell r="L345">
            <v>0</v>
          </cell>
          <cell r="M345">
            <v>990.00000000000023</v>
          </cell>
          <cell r="N345">
            <v>8.2500000000000018</v>
          </cell>
          <cell r="O345">
            <v>990.00000000000023</v>
          </cell>
          <cell r="P345">
            <v>7.5028333333333332</v>
          </cell>
          <cell r="Q345">
            <v>900.34</v>
          </cell>
        </row>
        <row r="346">
          <cell r="B346">
            <v>90004248</v>
          </cell>
          <cell r="C346" t="str">
            <v>BLESSO TOILETSOAP125g LIME 96pc Rs.47.00</v>
          </cell>
          <cell r="D346" t="str">
            <v>Twinkle Division</v>
          </cell>
          <cell r="E346">
            <v>96</v>
          </cell>
          <cell r="F346">
            <v>47</v>
          </cell>
          <cell r="G346">
            <v>3106</v>
          </cell>
          <cell r="H346">
            <v>0.1</v>
          </cell>
          <cell r="I346">
            <v>3416.6</v>
          </cell>
          <cell r="J346">
            <v>0.18</v>
          </cell>
          <cell r="K346">
            <v>4031.5879999999997</v>
          </cell>
          <cell r="L346">
            <v>0</v>
          </cell>
          <cell r="M346">
            <v>4031.5879999999997</v>
          </cell>
          <cell r="N346">
            <v>41.995708333333333</v>
          </cell>
          <cell r="O346">
            <v>4031.5879999999997</v>
          </cell>
          <cell r="P346">
            <v>38.177916666666668</v>
          </cell>
          <cell r="Q346">
            <v>3665.08</v>
          </cell>
        </row>
        <row r="347">
          <cell r="B347">
            <v>90004247</v>
          </cell>
          <cell r="C347" t="str">
            <v>BLESSO TOILETSOAP125g ROSE 96pc Rs.47.00</v>
          </cell>
          <cell r="D347" t="str">
            <v>Twinkle Division</v>
          </cell>
          <cell r="E347">
            <v>96</v>
          </cell>
          <cell r="F347">
            <v>47</v>
          </cell>
          <cell r="G347">
            <v>3106</v>
          </cell>
          <cell r="H347">
            <v>0.1</v>
          </cell>
          <cell r="I347">
            <v>3416.6</v>
          </cell>
          <cell r="J347">
            <v>0.18</v>
          </cell>
          <cell r="K347">
            <v>4031.5879999999997</v>
          </cell>
          <cell r="L347">
            <v>0</v>
          </cell>
          <cell r="M347">
            <v>4031.5879999999997</v>
          </cell>
          <cell r="N347">
            <v>41.995708333333333</v>
          </cell>
          <cell r="O347">
            <v>4031.5879999999997</v>
          </cell>
          <cell r="P347">
            <v>38.177916666666668</v>
          </cell>
          <cell r="Q347">
            <v>3665.08</v>
          </cell>
        </row>
        <row r="348">
          <cell r="B348">
            <v>90004246</v>
          </cell>
          <cell r="C348" t="str">
            <v>BLESSO TOILETSOAP125g MILK 96pc Rs.47.00</v>
          </cell>
          <cell r="D348" t="str">
            <v>Twinkle Division</v>
          </cell>
          <cell r="E348">
            <v>96</v>
          </cell>
          <cell r="F348">
            <v>47</v>
          </cell>
          <cell r="G348">
            <v>3106</v>
          </cell>
          <cell r="H348">
            <v>0.1</v>
          </cell>
          <cell r="I348">
            <v>3416.6</v>
          </cell>
          <cell r="J348">
            <v>0.18</v>
          </cell>
          <cell r="K348">
            <v>4031.5879999999997</v>
          </cell>
          <cell r="L348">
            <v>0</v>
          </cell>
          <cell r="M348">
            <v>4031.5879999999997</v>
          </cell>
          <cell r="N348">
            <v>41.995708333333333</v>
          </cell>
          <cell r="O348">
            <v>4031.5879999999997</v>
          </cell>
          <cell r="P348">
            <v>38.177916666666668</v>
          </cell>
          <cell r="Q348">
            <v>3665.08</v>
          </cell>
        </row>
        <row r="349">
          <cell r="B349">
            <v>90004062</v>
          </cell>
          <cell r="C349" t="str">
            <v>BLESSO TOILETSOAP125gHERBL 96pc Rs.40.00</v>
          </cell>
          <cell r="D349" t="str">
            <v>Twinkle Division</v>
          </cell>
          <cell r="E349">
            <v>96</v>
          </cell>
          <cell r="F349">
            <v>47</v>
          </cell>
          <cell r="G349">
            <v>3106</v>
          </cell>
          <cell r="H349">
            <v>0.1</v>
          </cell>
          <cell r="I349">
            <v>3416.6</v>
          </cell>
          <cell r="J349">
            <v>0.18</v>
          </cell>
          <cell r="K349">
            <v>4031.5879999999997</v>
          </cell>
          <cell r="L349">
            <v>0</v>
          </cell>
          <cell r="M349">
            <v>4031.5879999999997</v>
          </cell>
          <cell r="N349">
            <v>41.995708333333333</v>
          </cell>
          <cell r="O349">
            <v>4031.5879999999997</v>
          </cell>
          <cell r="P349">
            <v>38.177916666666668</v>
          </cell>
          <cell r="Q349">
            <v>3665.08</v>
          </cell>
        </row>
        <row r="350">
          <cell r="B350">
            <v>90004020</v>
          </cell>
          <cell r="C350" t="str">
            <v>BLESSOTOILETSOAPANTIBAC125g96pc Rs.35.00</v>
          </cell>
          <cell r="D350" t="str">
            <v>Twinkle Division</v>
          </cell>
          <cell r="E350">
            <v>96</v>
          </cell>
          <cell r="F350">
            <v>47</v>
          </cell>
          <cell r="G350">
            <v>3106</v>
          </cell>
          <cell r="H350">
            <v>0.1</v>
          </cell>
          <cell r="I350">
            <v>3416.6</v>
          </cell>
          <cell r="J350">
            <v>0.18</v>
          </cell>
          <cell r="K350">
            <v>4031.5879999999997</v>
          </cell>
          <cell r="L350">
            <v>0</v>
          </cell>
          <cell r="M350">
            <v>4031.5879999999997</v>
          </cell>
          <cell r="N350">
            <v>41.995708333333333</v>
          </cell>
          <cell r="O350">
            <v>4031.5879999999997</v>
          </cell>
          <cell r="P350">
            <v>38.177916666666668</v>
          </cell>
          <cell r="Q350">
            <v>3665.08</v>
          </cell>
        </row>
        <row r="351">
          <cell r="B351">
            <v>90004250</v>
          </cell>
          <cell r="C351" t="str">
            <v>BLESSOTOILETSOAPSANDAL125g 96pcRs.50.00</v>
          </cell>
          <cell r="D351" t="str">
            <v>Twinkle Division</v>
          </cell>
          <cell r="E351">
            <v>96</v>
          </cell>
          <cell r="F351">
            <v>50</v>
          </cell>
          <cell r="G351">
            <v>3328</v>
          </cell>
          <cell r="H351">
            <v>0.1</v>
          </cell>
          <cell r="I351">
            <v>3660.8</v>
          </cell>
          <cell r="J351">
            <v>0.18</v>
          </cell>
          <cell r="K351">
            <v>4319.7440000000006</v>
          </cell>
          <cell r="L351">
            <v>0</v>
          </cell>
          <cell r="M351">
            <v>4319.7440000000006</v>
          </cell>
          <cell r="N351">
            <v>44.997333333333337</v>
          </cell>
          <cell r="O351">
            <v>4319.7440000000006</v>
          </cell>
          <cell r="P351">
            <v>40.906666666666666</v>
          </cell>
          <cell r="Q351">
            <v>3927.04</v>
          </cell>
        </row>
        <row r="352">
          <cell r="B352">
            <v>90004085</v>
          </cell>
          <cell r="C352" t="str">
            <v>BLESSO TRANSPARENTSOAP 100g 60pc Rs50.00</v>
          </cell>
          <cell r="D352" t="str">
            <v>Twinkle Division</v>
          </cell>
          <cell r="E352">
            <v>60</v>
          </cell>
          <cell r="F352">
            <v>50</v>
          </cell>
          <cell r="G352">
            <v>2080</v>
          </cell>
          <cell r="H352">
            <v>0.1</v>
          </cell>
          <cell r="I352">
            <v>2288</v>
          </cell>
          <cell r="J352">
            <v>0.18</v>
          </cell>
          <cell r="K352">
            <v>2699.84</v>
          </cell>
          <cell r="L352">
            <v>0</v>
          </cell>
          <cell r="M352">
            <v>2699.84</v>
          </cell>
          <cell r="N352">
            <v>44.997333333333337</v>
          </cell>
          <cell r="O352">
            <v>2699.84</v>
          </cell>
          <cell r="P352">
            <v>40.906666666666666</v>
          </cell>
          <cell r="Q352">
            <v>2454.4</v>
          </cell>
        </row>
        <row r="353">
          <cell r="B353">
            <v>90004143</v>
          </cell>
          <cell r="C353" t="str">
            <v>GO-STRONG MOSQUITO COIL 48pc Rs.36.00</v>
          </cell>
          <cell r="D353" t="str">
            <v>Twinkle Division</v>
          </cell>
          <cell r="E353">
            <v>48</v>
          </cell>
          <cell r="F353">
            <v>36</v>
          </cell>
          <cell r="G353">
            <v>961</v>
          </cell>
          <cell r="H353">
            <v>0.1</v>
          </cell>
          <cell r="I353">
            <v>1057.6271186440677</v>
          </cell>
          <cell r="J353">
            <v>0.18</v>
          </cell>
          <cell r="K353">
            <v>1247.9999999999998</v>
          </cell>
          <cell r="L353">
            <v>0</v>
          </cell>
          <cell r="M353">
            <v>1247.9999999999998</v>
          </cell>
          <cell r="N353">
            <v>25.999999999999996</v>
          </cell>
          <cell r="O353">
            <v>1247.9999999999998</v>
          </cell>
          <cell r="P353">
            <v>23.624583333333334</v>
          </cell>
          <cell r="Q353">
            <v>1133.98</v>
          </cell>
        </row>
        <row r="354">
          <cell r="B354">
            <v>90002735</v>
          </cell>
          <cell r="C354" t="str">
            <v>SPECIAL CHILLI POWDER RS.5/-1200P(12KG)</v>
          </cell>
          <cell r="D354" t="str">
            <v>Special Division</v>
          </cell>
          <cell r="E354">
            <v>1200</v>
          </cell>
          <cell r="F354">
            <v>5</v>
          </cell>
          <cell r="G354">
            <v>3948</v>
          </cell>
          <cell r="H354">
            <v>0.1</v>
          </cell>
          <cell r="I354">
            <v>4342.8571428571431</v>
          </cell>
          <cell r="J354">
            <v>0.05</v>
          </cell>
          <cell r="K354">
            <v>4560</v>
          </cell>
          <cell r="L354">
            <v>0</v>
          </cell>
          <cell r="M354">
            <v>4560</v>
          </cell>
          <cell r="N354">
            <v>3.8</v>
          </cell>
          <cell r="O354">
            <v>4560</v>
          </cell>
          <cell r="P354">
            <v>3.4544999999999999</v>
          </cell>
          <cell r="Q354">
            <v>4145.3999999999996</v>
          </cell>
        </row>
        <row r="355">
          <cell r="B355">
            <v>90004881</v>
          </cell>
          <cell r="C355" t="str">
            <v>SPECIAL CHILLI POWDER 18g 500pc Rs.10.00</v>
          </cell>
          <cell r="D355" t="str">
            <v>Premium Division</v>
          </cell>
          <cell r="E355">
            <v>500</v>
          </cell>
          <cell r="F355">
            <v>10</v>
          </cell>
          <cell r="G355">
            <v>3241</v>
          </cell>
          <cell r="H355">
            <v>0.03</v>
          </cell>
          <cell r="I355">
            <v>3337.873831775702</v>
          </cell>
          <cell r="J355">
            <v>0.05</v>
          </cell>
          <cell r="K355">
            <v>3504.7675233644873</v>
          </cell>
          <cell r="L355">
            <v>7.0000000000000007E-2</v>
          </cell>
          <cell r="M355">
            <v>3750.1012500000015</v>
          </cell>
          <cell r="N355">
            <v>7.500202500000003</v>
          </cell>
          <cell r="O355">
            <v>3750.1012500000015</v>
          </cell>
          <cell r="P355">
            <v>6.8061000000000007</v>
          </cell>
          <cell r="Q355">
            <v>3403.05</v>
          </cell>
        </row>
        <row r="356">
          <cell r="B356">
            <v>90002639</v>
          </cell>
          <cell r="C356" t="str">
            <v>DANIYA POWDER RS.3/- 1200 PCS (7.2KG)</v>
          </cell>
          <cell r="D356" t="str">
            <v>Special Division</v>
          </cell>
          <cell r="E356">
            <v>1200</v>
          </cell>
          <cell r="F356">
            <v>3</v>
          </cell>
          <cell r="G356">
            <v>1299</v>
          </cell>
          <cell r="H356">
            <v>0.1</v>
          </cell>
          <cell r="I356">
            <v>1428.5714285714287</v>
          </cell>
          <cell r="J356">
            <v>0.05</v>
          </cell>
          <cell r="K356">
            <v>1500</v>
          </cell>
          <cell r="L356">
            <v>0</v>
          </cell>
          <cell r="M356">
            <v>1500</v>
          </cell>
          <cell r="N356">
            <v>1.25</v>
          </cell>
          <cell r="O356">
            <v>1500</v>
          </cell>
          <cell r="P356">
            <v>1.136625</v>
          </cell>
          <cell r="Q356">
            <v>1363.95</v>
          </cell>
        </row>
        <row r="357">
          <cell r="B357">
            <v>90004955</v>
          </cell>
          <cell r="C357" t="str">
            <v>DANIYA POWDER 20g 600pc Rs.5.00</v>
          </cell>
          <cell r="D357" t="str">
            <v>Special Division</v>
          </cell>
          <cell r="E357">
            <v>600</v>
          </cell>
          <cell r="F357">
            <v>5</v>
          </cell>
          <cell r="G357">
            <v>1974</v>
          </cell>
          <cell r="H357">
            <v>0.1</v>
          </cell>
          <cell r="I357">
            <v>2171.4285714285716</v>
          </cell>
          <cell r="J357">
            <v>0.05</v>
          </cell>
          <cell r="K357">
            <v>2280</v>
          </cell>
          <cell r="L357">
            <v>0</v>
          </cell>
          <cell r="M357">
            <v>2280</v>
          </cell>
          <cell r="N357">
            <v>3.8</v>
          </cell>
          <cell r="O357">
            <v>2280</v>
          </cell>
          <cell r="P357">
            <v>3.4544999999999999</v>
          </cell>
          <cell r="Q357">
            <v>2072.6999999999998</v>
          </cell>
        </row>
        <row r="358">
          <cell r="B358">
            <v>90004958</v>
          </cell>
          <cell r="C358" t="str">
            <v>DANIYA POWDER 40g 500pc Rs.10.00</v>
          </cell>
          <cell r="D358" t="str">
            <v>Premium Division</v>
          </cell>
          <cell r="E358">
            <v>500</v>
          </cell>
          <cell r="F358">
            <v>10</v>
          </cell>
          <cell r="G358">
            <v>3241</v>
          </cell>
          <cell r="H358">
            <v>0.03</v>
          </cell>
          <cell r="I358">
            <v>3337.873831775702</v>
          </cell>
          <cell r="J358">
            <v>0.05</v>
          </cell>
          <cell r="K358">
            <v>3504.7675233644873</v>
          </cell>
          <cell r="L358">
            <v>7.0000000000000007E-2</v>
          </cell>
          <cell r="M358">
            <v>3750.1012500000015</v>
          </cell>
          <cell r="N358">
            <v>7.500202500000003</v>
          </cell>
          <cell r="O358">
            <v>3750.1012500000015</v>
          </cell>
          <cell r="P358">
            <v>6.8061000000000007</v>
          </cell>
          <cell r="Q358">
            <v>3403.05</v>
          </cell>
        </row>
        <row r="359">
          <cell r="B359">
            <v>90003593</v>
          </cell>
          <cell r="C359" t="str">
            <v>PAYASAM MIX 180G 20PC NON OFR Rs.75</v>
          </cell>
          <cell r="D359" t="str">
            <v>Aachi Food Division</v>
          </cell>
          <cell r="E359">
            <v>20</v>
          </cell>
          <cell r="F359">
            <v>75</v>
          </cell>
          <cell r="G359">
            <v>924</v>
          </cell>
          <cell r="H359">
            <v>0.1</v>
          </cell>
          <cell r="I359">
            <v>1016.9491525423728</v>
          </cell>
          <cell r="J359">
            <v>0.18</v>
          </cell>
          <cell r="K359">
            <v>1199.9999999999998</v>
          </cell>
          <cell r="L359">
            <v>0</v>
          </cell>
          <cell r="M359">
            <v>1199.9999999999998</v>
          </cell>
          <cell r="N359">
            <v>59.999999999999986</v>
          </cell>
          <cell r="O359">
            <v>1199.9999999999998</v>
          </cell>
          <cell r="P359">
            <v>54.515999999999998</v>
          </cell>
          <cell r="Q359">
            <v>1090.32</v>
          </cell>
        </row>
        <row r="360">
          <cell r="B360">
            <v>90004952</v>
          </cell>
          <cell r="C360" t="str">
            <v>ROYAL PAYASAMMIX 180g 20pcB1G1 Rs.120.00</v>
          </cell>
          <cell r="D360" t="str">
            <v>Aachi Food Division</v>
          </cell>
          <cell r="E360">
            <v>10</v>
          </cell>
          <cell r="F360">
            <v>120</v>
          </cell>
          <cell r="G360">
            <v>740</v>
          </cell>
          <cell r="H360">
            <v>0.1</v>
          </cell>
          <cell r="I360">
            <v>813.5593220338983</v>
          </cell>
          <cell r="J360">
            <v>0.18</v>
          </cell>
          <cell r="K360">
            <v>960</v>
          </cell>
          <cell r="L360">
            <v>0</v>
          </cell>
          <cell r="M360">
            <v>960</v>
          </cell>
          <cell r="N360">
            <v>96</v>
          </cell>
          <cell r="O360">
            <v>960</v>
          </cell>
          <cell r="P360">
            <v>87.320000000000007</v>
          </cell>
          <cell r="Q360">
            <v>873.2</v>
          </cell>
        </row>
        <row r="361">
          <cell r="B361">
            <v>90004086</v>
          </cell>
          <cell r="C361" t="str">
            <v>ROYAL PAYASAM MIX 180g 20pc NOF Rs.85.00</v>
          </cell>
          <cell r="D361" t="str">
            <v>Aachi Food Division</v>
          </cell>
          <cell r="E361">
            <v>20</v>
          </cell>
          <cell r="F361">
            <v>85</v>
          </cell>
          <cell r="G361">
            <v>924</v>
          </cell>
          <cell r="H361">
            <v>0.1</v>
          </cell>
          <cell r="I361">
            <v>1016.9491525423729</v>
          </cell>
          <cell r="J361">
            <v>0.18</v>
          </cell>
          <cell r="K361">
            <v>1200</v>
          </cell>
          <cell r="L361">
            <v>0</v>
          </cell>
          <cell r="M361">
            <v>1200</v>
          </cell>
          <cell r="N361">
            <v>60</v>
          </cell>
          <cell r="O361">
            <v>1200</v>
          </cell>
          <cell r="P361">
            <v>54.515999999999998</v>
          </cell>
          <cell r="Q361">
            <v>1090.32</v>
          </cell>
        </row>
        <row r="362">
          <cell r="B362">
            <v>90003789</v>
          </cell>
          <cell r="C362" t="str">
            <v>Dal Payasam Mix 180g 20PC Rs.75.00</v>
          </cell>
          <cell r="D362" t="str">
            <v>Aachi Food Division</v>
          </cell>
          <cell r="E362">
            <v>20</v>
          </cell>
          <cell r="F362">
            <v>75</v>
          </cell>
          <cell r="G362">
            <v>924</v>
          </cell>
          <cell r="H362">
            <v>0.1</v>
          </cell>
          <cell r="I362">
            <v>1016.9491525423728</v>
          </cell>
          <cell r="J362">
            <v>0.18</v>
          </cell>
          <cell r="K362">
            <v>1199.9999999999998</v>
          </cell>
          <cell r="L362">
            <v>0</v>
          </cell>
          <cell r="M362">
            <v>1199.9999999999998</v>
          </cell>
          <cell r="N362">
            <v>59.999999999999986</v>
          </cell>
          <cell r="O362">
            <v>1199.9999999999998</v>
          </cell>
          <cell r="P362">
            <v>54.515999999999998</v>
          </cell>
          <cell r="Q362">
            <v>1090.32</v>
          </cell>
        </row>
        <row r="363">
          <cell r="B363">
            <v>90004214</v>
          </cell>
          <cell r="C363" t="str">
            <v>BRIYANI RICE PASTE 35g 60pc Rs.10.00</v>
          </cell>
          <cell r="D363" t="str">
            <v>Pickles Division</v>
          </cell>
          <cell r="E363">
            <v>60</v>
          </cell>
          <cell r="F363">
            <v>10</v>
          </cell>
          <cell r="G363">
            <v>390</v>
          </cell>
          <cell r="H363">
            <v>0.1</v>
          </cell>
          <cell r="I363">
            <v>428.57142857142861</v>
          </cell>
          <cell r="J363">
            <v>0.12</v>
          </cell>
          <cell r="K363">
            <v>480.00000000000006</v>
          </cell>
          <cell r="L363">
            <v>0</v>
          </cell>
          <cell r="M363">
            <v>480.00000000000006</v>
          </cell>
          <cell r="N363">
            <v>8.0000000000000018</v>
          </cell>
          <cell r="O363">
            <v>480.00000000000011</v>
          </cell>
          <cell r="P363">
            <v>7.28</v>
          </cell>
          <cell r="Q363">
            <v>436.8</v>
          </cell>
        </row>
        <row r="364">
          <cell r="B364">
            <v>90004215</v>
          </cell>
          <cell r="C364" t="str">
            <v>CURRY LEAF RICEPASTE 35g 60pc Rs.10.00</v>
          </cell>
          <cell r="D364" t="str">
            <v>Pickles Division</v>
          </cell>
          <cell r="E364">
            <v>60</v>
          </cell>
          <cell r="F364">
            <v>10</v>
          </cell>
          <cell r="G364">
            <v>390</v>
          </cell>
          <cell r="H364">
            <v>0.1</v>
          </cell>
          <cell r="I364">
            <v>428.57142857142861</v>
          </cell>
          <cell r="J364">
            <v>0.12</v>
          </cell>
          <cell r="K364">
            <v>480.00000000000006</v>
          </cell>
          <cell r="L364">
            <v>0</v>
          </cell>
          <cell r="M364">
            <v>480.00000000000006</v>
          </cell>
          <cell r="N364">
            <v>8.0000000000000018</v>
          </cell>
          <cell r="O364">
            <v>480.00000000000011</v>
          </cell>
          <cell r="P364">
            <v>7.28</v>
          </cell>
          <cell r="Q364">
            <v>436.8</v>
          </cell>
        </row>
        <row r="365">
          <cell r="B365">
            <v>90004925</v>
          </cell>
          <cell r="C365" t="str">
            <v>BADAM DRINK MIX 200g 20pc B1G1 Rs.160.00</v>
          </cell>
          <cell r="D365" t="str">
            <v>Aachi Food Division</v>
          </cell>
          <cell r="E365">
            <v>10</v>
          </cell>
          <cell r="F365">
            <v>160</v>
          </cell>
          <cell r="G365">
            <v>986</v>
          </cell>
          <cell r="H365">
            <v>0.1</v>
          </cell>
          <cell r="I365">
            <v>1084.7457627118645</v>
          </cell>
          <cell r="J365">
            <v>0.18</v>
          </cell>
          <cell r="K365">
            <v>1280</v>
          </cell>
          <cell r="L365">
            <v>0</v>
          </cell>
          <cell r="M365">
            <v>1280</v>
          </cell>
          <cell r="N365">
            <v>128</v>
          </cell>
          <cell r="O365">
            <v>1280</v>
          </cell>
          <cell r="P365">
            <v>116.348</v>
          </cell>
          <cell r="Q365">
            <v>1163.48</v>
          </cell>
        </row>
        <row r="366">
          <cell r="B366">
            <v>90005033</v>
          </cell>
          <cell r="C366" t="str">
            <v>HEALTH MIX 200g 20pc B1G1 Rs.150.00</v>
          </cell>
          <cell r="D366" t="str">
            <v>Aachi Food Division</v>
          </cell>
          <cell r="E366">
            <v>10</v>
          </cell>
          <cell r="F366">
            <v>150</v>
          </cell>
          <cell r="G366">
            <v>1039</v>
          </cell>
          <cell r="H366">
            <v>0.1</v>
          </cell>
          <cell r="I366">
            <v>1142.8571428571431</v>
          </cell>
          <cell r="J366">
            <v>0.05</v>
          </cell>
          <cell r="K366">
            <v>1200.0000000000002</v>
          </cell>
          <cell r="L366">
            <v>0</v>
          </cell>
          <cell r="M366">
            <v>1200.0000000000002</v>
          </cell>
          <cell r="N366">
            <v>120.00000000000003</v>
          </cell>
          <cell r="O366">
            <v>1200.0000000000002</v>
          </cell>
          <cell r="P366">
            <v>109.095</v>
          </cell>
          <cell r="Q366">
            <v>1090.95</v>
          </cell>
        </row>
        <row r="367">
          <cell r="B367">
            <v>90005034</v>
          </cell>
          <cell r="C367" t="str">
            <v>HEALTH MIX 500g 10pc B1G1 Rs.280.00</v>
          </cell>
          <cell r="D367" t="str">
            <v>Aachi Food Division</v>
          </cell>
          <cell r="E367">
            <v>5</v>
          </cell>
          <cell r="F367">
            <v>280</v>
          </cell>
          <cell r="G367">
            <v>970</v>
          </cell>
          <cell r="H367">
            <v>0.1</v>
          </cell>
          <cell r="I367">
            <v>1066.6666666666663</v>
          </cell>
          <cell r="J367">
            <v>0.05</v>
          </cell>
          <cell r="K367">
            <v>1119.9999999999995</v>
          </cell>
          <cell r="L367">
            <v>0</v>
          </cell>
          <cell r="M367">
            <v>1119.9999999999995</v>
          </cell>
          <cell r="N367">
            <v>223.99999999999991</v>
          </cell>
          <cell r="O367">
            <v>1119.9999999999995</v>
          </cell>
          <cell r="P367">
            <v>203.7</v>
          </cell>
          <cell r="Q367">
            <v>1018.5</v>
          </cell>
        </row>
        <row r="368">
          <cell r="B368">
            <v>90002697</v>
          </cell>
          <cell r="C368" t="str">
            <v>SABJI MASALA - 8GMS RS.5/- (4.8KGS)</v>
          </cell>
          <cell r="D368" t="str">
            <v>Special Division</v>
          </cell>
          <cell r="E368">
            <v>600</v>
          </cell>
          <cell r="F368">
            <v>5</v>
          </cell>
          <cell r="G368">
            <v>1818</v>
          </cell>
          <cell r="H368">
            <v>0.1</v>
          </cell>
          <cell r="I368">
            <v>1999.9999999999973</v>
          </cell>
          <cell r="J368">
            <v>0.05</v>
          </cell>
          <cell r="K368">
            <v>2099.9999999999973</v>
          </cell>
          <cell r="L368">
            <v>0</v>
          </cell>
          <cell r="M368">
            <v>2099.9999999999973</v>
          </cell>
          <cell r="N368">
            <v>3.4999999999999956</v>
          </cell>
          <cell r="O368">
            <v>2099.9999999999973</v>
          </cell>
          <cell r="P368">
            <v>3.1815000000000002</v>
          </cell>
          <cell r="Q368">
            <v>1908.9</v>
          </cell>
        </row>
        <row r="369">
          <cell r="B369">
            <v>90004216</v>
          </cell>
          <cell r="C369" t="str">
            <v>LEMON RICE PASTE 35g 60pc Rs.10.00</v>
          </cell>
          <cell r="D369" t="str">
            <v>Aachi Food Division</v>
          </cell>
          <cell r="E369">
            <v>60</v>
          </cell>
          <cell r="F369">
            <v>10</v>
          </cell>
          <cell r="G369">
            <v>390</v>
          </cell>
          <cell r="H369">
            <v>0.1</v>
          </cell>
          <cell r="I369">
            <v>428.57142857142867</v>
          </cell>
          <cell r="J369">
            <v>0.12</v>
          </cell>
          <cell r="K369">
            <v>480.00000000000011</v>
          </cell>
          <cell r="L369">
            <v>0</v>
          </cell>
          <cell r="M369">
            <v>480.00000000000011</v>
          </cell>
          <cell r="N369">
            <v>8.0000000000000018</v>
          </cell>
          <cell r="O369">
            <v>480.00000000000011</v>
          </cell>
          <cell r="P369">
            <v>7.28</v>
          </cell>
          <cell r="Q369">
            <v>436.8</v>
          </cell>
        </row>
        <row r="370">
          <cell r="B370">
            <v>90004912</v>
          </cell>
          <cell r="C370" t="str">
            <v>PULIYOTHARAI RICEPASTE 30g 60pc Rs.10.00</v>
          </cell>
          <cell r="D370" t="str">
            <v>Pickles Division</v>
          </cell>
          <cell r="E370">
            <v>60</v>
          </cell>
          <cell r="F370">
            <v>10</v>
          </cell>
          <cell r="G370">
            <v>390</v>
          </cell>
          <cell r="H370">
            <v>0.1</v>
          </cell>
          <cell r="I370">
            <v>428.57142857142861</v>
          </cell>
          <cell r="J370">
            <v>0.12</v>
          </cell>
          <cell r="K370">
            <v>480.00000000000006</v>
          </cell>
          <cell r="L370">
            <v>0</v>
          </cell>
          <cell r="M370">
            <v>480.00000000000006</v>
          </cell>
          <cell r="N370">
            <v>8.0000000000000018</v>
          </cell>
          <cell r="O370">
            <v>480.00000000000011</v>
          </cell>
          <cell r="P370">
            <v>7.28</v>
          </cell>
          <cell r="Q370">
            <v>436.8</v>
          </cell>
        </row>
        <row r="371">
          <cell r="B371">
            <v>90004218</v>
          </cell>
          <cell r="C371" t="str">
            <v>TOMATOGARLIC RICEPASTE 35g 60pc Rs.10.00</v>
          </cell>
          <cell r="D371" t="str">
            <v>Pickles Division</v>
          </cell>
          <cell r="E371">
            <v>60</v>
          </cell>
          <cell r="F371">
            <v>10</v>
          </cell>
          <cell r="G371">
            <v>390</v>
          </cell>
          <cell r="H371">
            <v>0.1</v>
          </cell>
          <cell r="I371">
            <v>428.57142857142861</v>
          </cell>
          <cell r="J371">
            <v>0.12</v>
          </cell>
          <cell r="K371">
            <v>480.00000000000006</v>
          </cell>
          <cell r="L371">
            <v>0</v>
          </cell>
          <cell r="M371">
            <v>480.00000000000006</v>
          </cell>
          <cell r="N371">
            <v>8.0000000000000018</v>
          </cell>
          <cell r="O371">
            <v>480.00000000000011</v>
          </cell>
          <cell r="P371">
            <v>7.28</v>
          </cell>
          <cell r="Q371">
            <v>436.8</v>
          </cell>
        </row>
        <row r="372">
          <cell r="B372">
            <v>90004219</v>
          </cell>
          <cell r="C372" t="str">
            <v>TOMATO RICE PASTE 35g 60pc Rs.10.00</v>
          </cell>
          <cell r="D372" t="str">
            <v>Pickles Division</v>
          </cell>
          <cell r="E372">
            <v>60</v>
          </cell>
          <cell r="F372">
            <v>10</v>
          </cell>
          <cell r="G372">
            <v>390</v>
          </cell>
          <cell r="H372">
            <v>0.1</v>
          </cell>
          <cell r="I372">
            <v>428.57142857142861</v>
          </cell>
          <cell r="J372">
            <v>0.12</v>
          </cell>
          <cell r="K372">
            <v>480.00000000000006</v>
          </cell>
          <cell r="L372">
            <v>0</v>
          </cell>
          <cell r="M372">
            <v>480.00000000000006</v>
          </cell>
          <cell r="N372">
            <v>8.0000000000000018</v>
          </cell>
          <cell r="O372">
            <v>480.00000000000011</v>
          </cell>
          <cell r="P372">
            <v>7.28</v>
          </cell>
          <cell r="Q372">
            <v>436.8</v>
          </cell>
        </row>
        <row r="373">
          <cell r="B373">
            <v>90004220</v>
          </cell>
          <cell r="C373" t="str">
            <v>VATHAKULAMBU RICEPASTE 35g 60pc Rs.10.00</v>
          </cell>
          <cell r="D373" t="str">
            <v>Pickles Division</v>
          </cell>
          <cell r="E373">
            <v>60</v>
          </cell>
          <cell r="F373">
            <v>10</v>
          </cell>
          <cell r="G373">
            <v>390</v>
          </cell>
          <cell r="H373">
            <v>0.1</v>
          </cell>
          <cell r="I373">
            <v>428.57142857142861</v>
          </cell>
          <cell r="J373">
            <v>0.12</v>
          </cell>
          <cell r="K373">
            <v>480.00000000000006</v>
          </cell>
          <cell r="L373">
            <v>0</v>
          </cell>
          <cell r="M373">
            <v>480.00000000000006</v>
          </cell>
          <cell r="N373">
            <v>8.0000000000000018</v>
          </cell>
          <cell r="O373">
            <v>480.00000000000011</v>
          </cell>
          <cell r="P373">
            <v>7.28</v>
          </cell>
          <cell r="Q373">
            <v>436.8</v>
          </cell>
        </row>
        <row r="374">
          <cell r="B374">
            <v>90002706</v>
          </cell>
          <cell r="C374" t="str">
            <v>VATHAKUZAMBU RICEPASTE-20GMRS.5/(200PCS)</v>
          </cell>
          <cell r="D374" t="str">
            <v>Special Division</v>
          </cell>
          <cell r="E374">
            <v>200</v>
          </cell>
          <cell r="F374">
            <v>5</v>
          </cell>
          <cell r="G374">
            <v>682</v>
          </cell>
          <cell r="H374">
            <v>0.1</v>
          </cell>
          <cell r="I374">
            <v>750.00000000000034</v>
          </cell>
          <cell r="J374">
            <v>0.12</v>
          </cell>
          <cell r="K374">
            <v>840.00000000000034</v>
          </cell>
          <cell r="L374">
            <v>0</v>
          </cell>
          <cell r="M374">
            <v>840.00000000000034</v>
          </cell>
          <cell r="N374">
            <v>4.200000000000002</v>
          </cell>
          <cell r="O374">
            <v>840.00000000000034</v>
          </cell>
          <cell r="P374">
            <v>3.8192000000000004</v>
          </cell>
          <cell r="Q374">
            <v>763.84</v>
          </cell>
        </row>
        <row r="375">
          <cell r="B375">
            <v>90004221</v>
          </cell>
          <cell r="C375" t="str">
            <v>BRINJAL THOKKU 35g 60pc Rs.10.00</v>
          </cell>
          <cell r="D375" t="str">
            <v>Pickles Division</v>
          </cell>
          <cell r="E375">
            <v>60</v>
          </cell>
          <cell r="F375">
            <v>10</v>
          </cell>
          <cell r="G375">
            <v>390</v>
          </cell>
          <cell r="H375">
            <v>0.1</v>
          </cell>
          <cell r="I375">
            <v>428.57142857142861</v>
          </cell>
          <cell r="J375">
            <v>0.12</v>
          </cell>
          <cell r="K375">
            <v>480.00000000000006</v>
          </cell>
          <cell r="L375">
            <v>0</v>
          </cell>
          <cell r="M375">
            <v>480.00000000000006</v>
          </cell>
          <cell r="N375">
            <v>8.0000000000000018</v>
          </cell>
          <cell r="O375">
            <v>480.00000000000011</v>
          </cell>
          <cell r="P375">
            <v>7.28</v>
          </cell>
          <cell r="Q375">
            <v>436.8</v>
          </cell>
        </row>
        <row r="376">
          <cell r="B376">
            <v>90004222</v>
          </cell>
          <cell r="C376" t="str">
            <v>CORIANDER THOKKU 35g 60pc Rs.10.00</v>
          </cell>
          <cell r="D376" t="str">
            <v>Pickles Division</v>
          </cell>
          <cell r="E376">
            <v>60</v>
          </cell>
          <cell r="F376">
            <v>10</v>
          </cell>
          <cell r="G376">
            <v>390</v>
          </cell>
          <cell r="H376">
            <v>0.1</v>
          </cell>
          <cell r="I376">
            <v>428.57142857142861</v>
          </cell>
          <cell r="J376">
            <v>0.12</v>
          </cell>
          <cell r="K376">
            <v>480.00000000000006</v>
          </cell>
          <cell r="L376">
            <v>0</v>
          </cell>
          <cell r="M376">
            <v>480.00000000000006</v>
          </cell>
          <cell r="N376">
            <v>8.0000000000000018</v>
          </cell>
          <cell r="O376">
            <v>480.00000000000011</v>
          </cell>
          <cell r="P376">
            <v>7.28</v>
          </cell>
          <cell r="Q376">
            <v>436.8</v>
          </cell>
        </row>
        <row r="377">
          <cell r="B377">
            <v>90004223</v>
          </cell>
          <cell r="C377" t="str">
            <v>PUDHINA THOKKU 35g 60pc Rs.10.00</v>
          </cell>
          <cell r="D377" t="str">
            <v>Pickles Division</v>
          </cell>
          <cell r="E377">
            <v>60</v>
          </cell>
          <cell r="F377">
            <v>10</v>
          </cell>
          <cell r="G377">
            <v>390</v>
          </cell>
          <cell r="H377">
            <v>0.1</v>
          </cell>
          <cell r="I377">
            <v>428.57142857142861</v>
          </cell>
          <cell r="J377">
            <v>0.12</v>
          </cell>
          <cell r="K377">
            <v>480.00000000000006</v>
          </cell>
          <cell r="L377">
            <v>0</v>
          </cell>
          <cell r="M377">
            <v>480.00000000000006</v>
          </cell>
          <cell r="N377">
            <v>8.0000000000000018</v>
          </cell>
          <cell r="O377">
            <v>480.00000000000011</v>
          </cell>
          <cell r="P377">
            <v>7.28</v>
          </cell>
          <cell r="Q377">
            <v>436.8</v>
          </cell>
        </row>
        <row r="378">
          <cell r="B378">
            <v>90004339</v>
          </cell>
          <cell r="C378" t="str">
            <v>GOSTRONG COCKROACH CHALK18g120pcRS.15.00</v>
          </cell>
          <cell r="D378" t="str">
            <v>Twinkle Division</v>
          </cell>
          <cell r="E378">
            <v>120</v>
          </cell>
          <cell r="F378">
            <v>15</v>
          </cell>
          <cell r="G378">
            <v>555</v>
          </cell>
          <cell r="H378">
            <v>0.1</v>
          </cell>
          <cell r="I378">
            <v>610.16949152542372</v>
          </cell>
          <cell r="J378">
            <v>0.18</v>
          </cell>
          <cell r="K378">
            <v>720</v>
          </cell>
          <cell r="L378">
            <v>0</v>
          </cell>
          <cell r="M378">
            <v>720</v>
          </cell>
          <cell r="N378">
            <v>6</v>
          </cell>
          <cell r="O378">
            <v>720</v>
          </cell>
          <cell r="P378">
            <v>5.4574999999999996</v>
          </cell>
          <cell r="Q378">
            <v>654.9</v>
          </cell>
        </row>
        <row r="379">
          <cell r="B379">
            <v>90002721</v>
          </cell>
          <cell r="C379" t="str">
            <v>GO-STRONG FIK AEROSOL 200ML (30PCS)</v>
          </cell>
          <cell r="D379" t="str">
            <v>Twinkle Division</v>
          </cell>
          <cell r="E379">
            <v>30</v>
          </cell>
          <cell r="F379">
            <v>99</v>
          </cell>
          <cell r="G379">
            <v>1849</v>
          </cell>
          <cell r="H379">
            <v>0.1</v>
          </cell>
          <cell r="I379">
            <v>2033.898305084746</v>
          </cell>
          <cell r="J379">
            <v>0.18</v>
          </cell>
          <cell r="K379">
            <v>2400</v>
          </cell>
          <cell r="L379">
            <v>0</v>
          </cell>
          <cell r="M379">
            <v>2400</v>
          </cell>
          <cell r="N379">
            <v>80</v>
          </cell>
          <cell r="O379">
            <v>2400</v>
          </cell>
          <cell r="P379">
            <v>72.727333333333334</v>
          </cell>
          <cell r="Q379">
            <v>2181.8200000000002</v>
          </cell>
        </row>
        <row r="380">
          <cell r="B380">
            <v>90004956</v>
          </cell>
          <cell r="C380" t="str">
            <v>KASHMIRI CHILLI POWDER 8g 250pc Rs.10.00</v>
          </cell>
          <cell r="D380" t="str">
            <v>Premium Division</v>
          </cell>
          <cell r="E380">
            <v>250</v>
          </cell>
          <cell r="F380">
            <v>10</v>
          </cell>
          <cell r="G380">
            <v>1871</v>
          </cell>
          <cell r="H380">
            <v>0.03</v>
          </cell>
          <cell r="I380">
            <v>1927.4896825396822</v>
          </cell>
          <cell r="J380">
            <v>0.05</v>
          </cell>
          <cell r="K380">
            <v>2023.8641666666663</v>
          </cell>
          <cell r="L380">
            <v>0.05</v>
          </cell>
          <cell r="M380">
            <v>2125.0573749999994</v>
          </cell>
          <cell r="N380">
            <v>8.5002294999999979</v>
          </cell>
          <cell r="O380">
            <v>2125.0573749999994</v>
          </cell>
          <cell r="P380">
            <v>7.8582000000000001</v>
          </cell>
          <cell r="Q380">
            <v>1964.55</v>
          </cell>
        </row>
        <row r="381">
          <cell r="B381">
            <v>90004456</v>
          </cell>
          <cell r="C381" t="str">
            <v>PRAWN CURRY 280g 15pc NEW</v>
          </cell>
          <cell r="D381" t="str">
            <v>Pickles Division</v>
          </cell>
          <cell r="E381">
            <v>15</v>
          </cell>
          <cell r="F381">
            <v>225</v>
          </cell>
          <cell r="G381">
            <v>2131</v>
          </cell>
          <cell r="H381">
            <v>0.1</v>
          </cell>
          <cell r="I381">
            <v>2343.75</v>
          </cell>
          <cell r="J381">
            <v>0.12</v>
          </cell>
          <cell r="K381">
            <v>2625</v>
          </cell>
          <cell r="L381">
            <v>0</v>
          </cell>
          <cell r="M381">
            <v>2625</v>
          </cell>
          <cell r="N381">
            <v>175</v>
          </cell>
          <cell r="O381">
            <v>2625</v>
          </cell>
          <cell r="P381">
            <v>159.11466666666666</v>
          </cell>
          <cell r="Q381">
            <v>2386.7199999999998</v>
          </cell>
        </row>
        <row r="382">
          <cell r="B382">
            <v>90004457</v>
          </cell>
          <cell r="C382" t="str">
            <v>PRAWN PICKLE 300g 15pc NEW</v>
          </cell>
          <cell r="D382" t="str">
            <v>Pickles Division</v>
          </cell>
          <cell r="E382">
            <v>15</v>
          </cell>
          <cell r="F382">
            <v>225</v>
          </cell>
          <cell r="G382">
            <v>2131</v>
          </cell>
          <cell r="H382">
            <v>0.1</v>
          </cell>
          <cell r="I382">
            <v>2343.75</v>
          </cell>
          <cell r="J382">
            <v>0.12</v>
          </cell>
          <cell r="K382">
            <v>2625</v>
          </cell>
          <cell r="L382">
            <v>0</v>
          </cell>
          <cell r="M382">
            <v>2625</v>
          </cell>
          <cell r="N382">
            <v>175</v>
          </cell>
          <cell r="O382">
            <v>2625</v>
          </cell>
          <cell r="P382">
            <v>159.11466666666666</v>
          </cell>
          <cell r="Q382">
            <v>2386.7199999999998</v>
          </cell>
        </row>
        <row r="383">
          <cell r="B383">
            <v>90004458</v>
          </cell>
          <cell r="C383" t="str">
            <v>CHICKEN PICKLE 300g 15pc EW</v>
          </cell>
          <cell r="D383" t="str">
            <v>Pickles Division</v>
          </cell>
          <cell r="E383">
            <v>15</v>
          </cell>
          <cell r="F383">
            <v>225</v>
          </cell>
          <cell r="G383">
            <v>2131</v>
          </cell>
          <cell r="H383">
            <v>0.1</v>
          </cell>
          <cell r="I383">
            <v>2343.75</v>
          </cell>
          <cell r="J383">
            <v>0.12</v>
          </cell>
          <cell r="K383">
            <v>2625</v>
          </cell>
          <cell r="L383">
            <v>0</v>
          </cell>
          <cell r="M383">
            <v>2625</v>
          </cell>
          <cell r="N383">
            <v>175</v>
          </cell>
          <cell r="O383">
            <v>2625</v>
          </cell>
          <cell r="P383">
            <v>159.11466666666666</v>
          </cell>
          <cell r="Q383">
            <v>2386.7199999999998</v>
          </cell>
        </row>
        <row r="384">
          <cell r="B384">
            <v>90004459</v>
          </cell>
          <cell r="C384" t="str">
            <v>FISH PICKLE 300g 15pc NEW</v>
          </cell>
          <cell r="D384" t="str">
            <v>Pickles Division</v>
          </cell>
          <cell r="E384">
            <v>15</v>
          </cell>
          <cell r="F384">
            <v>225</v>
          </cell>
          <cell r="G384">
            <v>2131</v>
          </cell>
          <cell r="H384">
            <v>0.1</v>
          </cell>
          <cell r="I384">
            <v>2343.75</v>
          </cell>
          <cell r="J384">
            <v>0.12</v>
          </cell>
          <cell r="K384">
            <v>2625</v>
          </cell>
          <cell r="L384">
            <v>0</v>
          </cell>
          <cell r="M384">
            <v>2625</v>
          </cell>
          <cell r="N384">
            <v>175</v>
          </cell>
          <cell r="O384">
            <v>2625</v>
          </cell>
          <cell r="P384">
            <v>159.11466666666666</v>
          </cell>
          <cell r="Q384">
            <v>2386.7199999999998</v>
          </cell>
        </row>
        <row r="385">
          <cell r="B385">
            <v>90002760</v>
          </cell>
          <cell r="C385" t="str">
            <v>PAL ADA PAYASAM MIX-200GMS(20 PCS) RS.70</v>
          </cell>
          <cell r="D385" t="str">
            <v>Aachi Food Division</v>
          </cell>
          <cell r="E385">
            <v>20</v>
          </cell>
          <cell r="F385">
            <v>70</v>
          </cell>
          <cell r="G385">
            <v>863</v>
          </cell>
          <cell r="H385">
            <v>0.1</v>
          </cell>
          <cell r="I385">
            <v>949.15254237288161</v>
          </cell>
          <cell r="J385">
            <v>0.18</v>
          </cell>
          <cell r="K385">
            <v>1120.0000000000002</v>
          </cell>
          <cell r="L385">
            <v>0</v>
          </cell>
          <cell r="M385">
            <v>1120.0000000000002</v>
          </cell>
          <cell r="N385">
            <v>56.000000000000014</v>
          </cell>
          <cell r="O385">
            <v>1120.0000000000002</v>
          </cell>
          <cell r="P385">
            <v>50.917000000000002</v>
          </cell>
          <cell r="Q385">
            <v>1018.34</v>
          </cell>
        </row>
        <row r="386">
          <cell r="B386">
            <v>90004311</v>
          </cell>
          <cell r="C386" t="str">
            <v>ASAFOETIDA POWDER 200g 25pc Rs.335.00</v>
          </cell>
          <cell r="D386" t="str">
            <v>Asafoetida Division</v>
          </cell>
          <cell r="E386">
            <v>25</v>
          </cell>
          <cell r="F386">
            <v>335</v>
          </cell>
          <cell r="G386">
            <v>4459</v>
          </cell>
          <cell r="H386">
            <v>0.1</v>
          </cell>
          <cell r="I386">
            <v>4904.7619047619073</v>
          </cell>
          <cell r="J386">
            <v>0.05</v>
          </cell>
          <cell r="K386">
            <v>5150.0000000000027</v>
          </cell>
          <cell r="L386">
            <v>0</v>
          </cell>
          <cell r="M386">
            <v>5150.0000000000027</v>
          </cell>
          <cell r="N386">
            <v>206.00000000000011</v>
          </cell>
          <cell r="O386">
            <v>5150.0000000000027</v>
          </cell>
          <cell r="P386">
            <v>187.27799999999999</v>
          </cell>
          <cell r="Q386">
            <v>4681.95</v>
          </cell>
        </row>
        <row r="387">
          <cell r="B387">
            <v>90004975</v>
          </cell>
          <cell r="C387" t="str">
            <v>ASAFOETIDA POWDER 40g 120pc Rs.80.00</v>
          </cell>
          <cell r="D387" t="str">
            <v>Asafoetida Division</v>
          </cell>
          <cell r="E387">
            <v>120</v>
          </cell>
          <cell r="F387">
            <v>80</v>
          </cell>
          <cell r="G387">
            <v>6649</v>
          </cell>
          <cell r="H387">
            <v>0.1</v>
          </cell>
          <cell r="I387">
            <v>7314.2857142857174</v>
          </cell>
          <cell r="J387">
            <v>0.05</v>
          </cell>
          <cell r="K387">
            <v>7680.0000000000036</v>
          </cell>
          <cell r="L387">
            <v>0</v>
          </cell>
          <cell r="M387">
            <v>7680.0000000000036</v>
          </cell>
          <cell r="N387">
            <v>64.000000000000028</v>
          </cell>
          <cell r="O387">
            <v>7680.0000000000036</v>
          </cell>
          <cell r="P387">
            <v>58.178750000000001</v>
          </cell>
          <cell r="Q387">
            <v>6981.45</v>
          </cell>
        </row>
        <row r="388">
          <cell r="B388">
            <v>90003255</v>
          </cell>
          <cell r="C388" t="str">
            <v>BADAM DRINK MIX -200GMS JAR(24PC)RS.90/-</v>
          </cell>
          <cell r="D388" t="str">
            <v>Aachi Food Division</v>
          </cell>
          <cell r="E388">
            <v>24</v>
          </cell>
          <cell r="F388">
            <v>90</v>
          </cell>
          <cell r="G388">
            <v>1331</v>
          </cell>
          <cell r="H388">
            <v>0.1</v>
          </cell>
          <cell r="I388">
            <v>1464.4067796610168</v>
          </cell>
          <cell r="J388">
            <v>0.18</v>
          </cell>
          <cell r="K388">
            <v>1727.9999999999998</v>
          </cell>
          <cell r="L388">
            <v>0</v>
          </cell>
          <cell r="M388">
            <v>1727.9999999999998</v>
          </cell>
          <cell r="N388">
            <v>71.999999999999986</v>
          </cell>
          <cell r="O388">
            <v>1727.9999999999995</v>
          </cell>
          <cell r="P388">
            <v>65.44083333333333</v>
          </cell>
          <cell r="Q388">
            <v>1570.58</v>
          </cell>
        </row>
        <row r="389">
          <cell r="B389">
            <v>90003806</v>
          </cell>
          <cell r="C389" t="str">
            <v>BADAM DRINK MIX 200g 20Pc Rs.80.00</v>
          </cell>
          <cell r="D389" t="str">
            <v>Aachi Food Division</v>
          </cell>
          <cell r="E389">
            <v>20</v>
          </cell>
          <cell r="F389">
            <v>80</v>
          </cell>
          <cell r="G389">
            <v>986</v>
          </cell>
          <cell r="H389">
            <v>0.1</v>
          </cell>
          <cell r="I389">
            <v>1084.7457627118645</v>
          </cell>
          <cell r="J389">
            <v>0.18</v>
          </cell>
          <cell r="K389">
            <v>1280</v>
          </cell>
          <cell r="L389">
            <v>0</v>
          </cell>
          <cell r="M389">
            <v>1280</v>
          </cell>
          <cell r="N389">
            <v>64</v>
          </cell>
          <cell r="O389">
            <v>1280</v>
          </cell>
          <cell r="P389">
            <v>58.173999999999999</v>
          </cell>
          <cell r="Q389">
            <v>1163.48</v>
          </cell>
        </row>
        <row r="390">
          <cell r="B390">
            <v>90003995</v>
          </cell>
          <cell r="C390" t="str">
            <v>BADAM DRINK MIX JAR 500g 12pc Rs.250.00</v>
          </cell>
          <cell r="D390" t="str">
            <v>Aachi Food Division</v>
          </cell>
          <cell r="E390">
            <v>12</v>
          </cell>
          <cell r="F390">
            <v>250</v>
          </cell>
          <cell r="G390">
            <v>1997</v>
          </cell>
          <cell r="H390">
            <v>0.1</v>
          </cell>
          <cell r="I390">
            <v>2196.6101694915255</v>
          </cell>
          <cell r="J390">
            <v>0.18</v>
          </cell>
          <cell r="K390">
            <v>2592</v>
          </cell>
          <cell r="L390">
            <v>0</v>
          </cell>
          <cell r="M390">
            <v>2592</v>
          </cell>
          <cell r="N390">
            <v>216</v>
          </cell>
          <cell r="O390">
            <v>2592</v>
          </cell>
          <cell r="P390">
            <v>196.37166666666667</v>
          </cell>
          <cell r="Q390">
            <v>2356.46</v>
          </cell>
        </row>
        <row r="391">
          <cell r="B391">
            <v>90002790</v>
          </cell>
          <cell r="C391" t="str">
            <v>SUKKU MALLI POWDER-200GMS JAR(24PC)RS.95</v>
          </cell>
          <cell r="D391" t="str">
            <v>Aachi Food Division</v>
          </cell>
          <cell r="E391">
            <v>24</v>
          </cell>
          <cell r="F391">
            <v>95</v>
          </cell>
          <cell r="G391">
            <v>1579</v>
          </cell>
          <cell r="H391">
            <v>0.1</v>
          </cell>
          <cell r="I391">
            <v>1737.1428571428571</v>
          </cell>
          <cell r="J391">
            <v>0.05</v>
          </cell>
          <cell r="K391">
            <v>1824</v>
          </cell>
          <cell r="L391">
            <v>0</v>
          </cell>
          <cell r="M391">
            <v>1824</v>
          </cell>
          <cell r="N391">
            <v>76</v>
          </cell>
          <cell r="O391">
            <v>1824</v>
          </cell>
          <cell r="P391">
            <v>69.081249999999997</v>
          </cell>
          <cell r="Q391">
            <v>1657.95</v>
          </cell>
        </row>
        <row r="392">
          <cell r="B392">
            <v>90003861</v>
          </cell>
          <cell r="C392" t="str">
            <v>SUKKUMALLI KAAPI DIPBAG90g 20pc Rs.85.00</v>
          </cell>
          <cell r="D392" t="str">
            <v>Aachi Food Division</v>
          </cell>
          <cell r="E392">
            <v>20</v>
          </cell>
          <cell r="F392">
            <v>85</v>
          </cell>
          <cell r="G392">
            <v>1177</v>
          </cell>
          <cell r="H392">
            <v>0.1</v>
          </cell>
          <cell r="I392">
            <v>1295.2380952380961</v>
          </cell>
          <cell r="J392">
            <v>0.05</v>
          </cell>
          <cell r="K392">
            <v>1360.0000000000009</v>
          </cell>
          <cell r="L392">
            <v>0</v>
          </cell>
          <cell r="M392">
            <v>1360.0000000000009</v>
          </cell>
          <cell r="N392">
            <v>68.000000000000043</v>
          </cell>
          <cell r="O392">
            <v>1360.0000000000009</v>
          </cell>
          <cell r="P392">
            <v>61.792499999999997</v>
          </cell>
          <cell r="Q392">
            <v>1235.8499999999999</v>
          </cell>
        </row>
        <row r="393">
          <cell r="B393">
            <v>90004407</v>
          </cell>
          <cell r="C393" t="str">
            <v>JAGGERY POWDER 500g 20pc Rs.50.00</v>
          </cell>
          <cell r="D393" t="str">
            <v>Aachi Food Division</v>
          </cell>
          <cell r="E393">
            <v>20</v>
          </cell>
          <cell r="F393">
            <v>50</v>
          </cell>
          <cell r="G393">
            <v>693</v>
          </cell>
          <cell r="H393">
            <v>0.1</v>
          </cell>
          <cell r="I393">
            <v>762.3</v>
          </cell>
          <cell r="J393">
            <v>0.05</v>
          </cell>
          <cell r="K393">
            <v>800.41499999999996</v>
          </cell>
          <cell r="L393">
            <v>0</v>
          </cell>
          <cell r="M393">
            <v>800.41499999999996</v>
          </cell>
          <cell r="N393">
            <v>40.02075</v>
          </cell>
          <cell r="O393">
            <v>800.41499999999996</v>
          </cell>
          <cell r="P393">
            <v>36.3825</v>
          </cell>
          <cell r="Q393">
            <v>727.65</v>
          </cell>
        </row>
        <row r="394">
          <cell r="B394">
            <v>90002807</v>
          </cell>
          <cell r="C394" t="str">
            <v>Dindugul Biriyani Masala - 50gms (5 Kgs)</v>
          </cell>
          <cell r="D394" t="str">
            <v>50 Gm Division</v>
          </cell>
          <cell r="E394">
            <v>100</v>
          </cell>
          <cell r="F394">
            <v>32</v>
          </cell>
          <cell r="G394">
            <v>2225</v>
          </cell>
          <cell r="H394">
            <v>7.0000000000000007E-2</v>
          </cell>
          <cell r="I394">
            <v>2380.9523809523807</v>
          </cell>
          <cell r="J394">
            <v>0.05</v>
          </cell>
          <cell r="K394">
            <v>2500</v>
          </cell>
          <cell r="L394">
            <v>0</v>
          </cell>
          <cell r="M394">
            <v>2500</v>
          </cell>
          <cell r="N394">
            <v>25</v>
          </cell>
          <cell r="O394">
            <v>2500</v>
          </cell>
          <cell r="P394">
            <v>23.362500000000001</v>
          </cell>
          <cell r="Q394">
            <v>2336.25</v>
          </cell>
        </row>
        <row r="395">
          <cell r="B395">
            <v>90002808</v>
          </cell>
          <cell r="C395" t="str">
            <v>Chettinad Biriyani Masala - 50gms(5 Kgs)</v>
          </cell>
          <cell r="D395" t="str">
            <v>50 Gm Division</v>
          </cell>
          <cell r="E395">
            <v>100</v>
          </cell>
          <cell r="F395">
            <v>32</v>
          </cell>
          <cell r="G395">
            <v>2225</v>
          </cell>
          <cell r="H395">
            <v>7.0000000000000007E-2</v>
          </cell>
          <cell r="I395">
            <v>2380.9523809523807</v>
          </cell>
          <cell r="J395">
            <v>0.05</v>
          </cell>
          <cell r="K395">
            <v>2500</v>
          </cell>
          <cell r="L395">
            <v>0</v>
          </cell>
          <cell r="M395">
            <v>2500</v>
          </cell>
          <cell r="N395">
            <v>25</v>
          </cell>
          <cell r="O395">
            <v>2500</v>
          </cell>
          <cell r="P395">
            <v>23.362500000000001</v>
          </cell>
          <cell r="Q395">
            <v>2336.25</v>
          </cell>
        </row>
        <row r="396">
          <cell r="B396">
            <v>90002809</v>
          </cell>
          <cell r="C396" t="str">
            <v>Dindugul Biriyani MasalaRs.12/-(250Pcs)</v>
          </cell>
          <cell r="D396" t="str">
            <v>Premium Division</v>
          </cell>
          <cell r="E396">
            <v>250</v>
          </cell>
          <cell r="F396">
            <v>12</v>
          </cell>
          <cell r="G396">
            <v>1728</v>
          </cell>
          <cell r="H396">
            <v>0.03</v>
          </cell>
          <cell r="I396">
            <v>1780.1993769470403</v>
          </cell>
          <cell r="J396">
            <v>0.05</v>
          </cell>
          <cell r="K396">
            <v>1869.2093457943922</v>
          </cell>
          <cell r="L396">
            <v>7.0000000000000007E-2</v>
          </cell>
          <cell r="M396">
            <v>2000.0539999999996</v>
          </cell>
          <cell r="N396">
            <v>8.0002159999999982</v>
          </cell>
          <cell r="O396">
            <v>2000.0539999999996</v>
          </cell>
          <cell r="P396">
            <v>7.2576000000000001</v>
          </cell>
          <cell r="Q396">
            <v>1814.4</v>
          </cell>
        </row>
        <row r="397">
          <cell r="B397">
            <v>90002810</v>
          </cell>
          <cell r="C397" t="str">
            <v>Chettinad Biriyani MasalaRs.12/-(250Pcs)</v>
          </cell>
          <cell r="D397" t="str">
            <v>Premium Division</v>
          </cell>
          <cell r="E397">
            <v>250</v>
          </cell>
          <cell r="F397">
            <v>12</v>
          </cell>
          <cell r="G397">
            <v>1728</v>
          </cell>
          <cell r="H397">
            <v>0.03</v>
          </cell>
          <cell r="I397">
            <v>1780.1993769470403</v>
          </cell>
          <cell r="J397">
            <v>0.05</v>
          </cell>
          <cell r="K397">
            <v>1869.2093457943922</v>
          </cell>
          <cell r="L397">
            <v>7.0000000000000007E-2</v>
          </cell>
          <cell r="M397">
            <v>2000.0539999999996</v>
          </cell>
          <cell r="N397">
            <v>8.0002159999999982</v>
          </cell>
          <cell r="O397">
            <v>2000.0539999999996</v>
          </cell>
          <cell r="P397">
            <v>7.2576000000000001</v>
          </cell>
          <cell r="Q397">
            <v>1814.4</v>
          </cell>
        </row>
        <row r="398">
          <cell r="B398">
            <v>90003810</v>
          </cell>
          <cell r="C398" t="str">
            <v>VIRUDHUNAGARSALNAMASALA50g100pc Rs.30.00</v>
          </cell>
          <cell r="D398" t="str">
            <v>50 Gm Division</v>
          </cell>
          <cell r="E398">
            <v>100</v>
          </cell>
          <cell r="F398">
            <v>30</v>
          </cell>
          <cell r="G398">
            <v>1335</v>
          </cell>
          <cell r="H398">
            <v>7.0000000000000007E-2</v>
          </cell>
          <cell r="I398">
            <v>1428.5714285714287</v>
          </cell>
          <cell r="J398">
            <v>0.05</v>
          </cell>
          <cell r="K398">
            <v>1500</v>
          </cell>
          <cell r="L398">
            <v>0</v>
          </cell>
          <cell r="M398">
            <v>1500</v>
          </cell>
          <cell r="N398">
            <v>15</v>
          </cell>
          <cell r="O398">
            <v>1500</v>
          </cell>
          <cell r="P398">
            <v>14.0175</v>
          </cell>
          <cell r="Q398">
            <v>1401.75</v>
          </cell>
        </row>
        <row r="399">
          <cell r="B399">
            <v>90003809</v>
          </cell>
          <cell r="C399" t="str">
            <v>VIRUDHUNAGARSALNAMASALA20g250pc Rs.10.00</v>
          </cell>
          <cell r="D399" t="str">
            <v>Premium Division</v>
          </cell>
          <cell r="E399">
            <v>250</v>
          </cell>
          <cell r="F399">
            <v>10</v>
          </cell>
          <cell r="G399">
            <v>1512</v>
          </cell>
          <cell r="H399">
            <v>0.03</v>
          </cell>
          <cell r="I399">
            <v>1557.6744548286611</v>
          </cell>
          <cell r="J399">
            <v>0.05</v>
          </cell>
          <cell r="K399">
            <v>1635.5581775700941</v>
          </cell>
          <cell r="L399">
            <v>7.0000000000000007E-2</v>
          </cell>
          <cell r="M399">
            <v>1750.0472500000008</v>
          </cell>
          <cell r="N399">
            <v>7.0001890000000033</v>
          </cell>
          <cell r="O399">
            <v>1750.0472500000008</v>
          </cell>
          <cell r="P399">
            <v>6.3503999999999996</v>
          </cell>
          <cell r="Q399">
            <v>1587.6</v>
          </cell>
        </row>
        <row r="400">
          <cell r="B400">
            <v>90002855</v>
          </cell>
          <cell r="C400" t="str">
            <v>Hyderabad Biriyani Kit -(20 Pcs)Rs.125/-</v>
          </cell>
          <cell r="D400" t="str">
            <v>Aachi Food Division</v>
          </cell>
          <cell r="E400">
            <v>20</v>
          </cell>
          <cell r="F400">
            <v>125</v>
          </cell>
          <cell r="G400">
            <v>1602</v>
          </cell>
          <cell r="H400">
            <v>0.1</v>
          </cell>
          <cell r="I400">
            <v>1762.7118644067798</v>
          </cell>
          <cell r="J400">
            <v>0.18</v>
          </cell>
          <cell r="K400">
            <v>2080</v>
          </cell>
          <cell r="L400">
            <v>0</v>
          </cell>
          <cell r="M400">
            <v>2080</v>
          </cell>
          <cell r="N400">
            <v>104</v>
          </cell>
          <cell r="O400">
            <v>2080</v>
          </cell>
          <cell r="P400">
            <v>94.518000000000001</v>
          </cell>
          <cell r="Q400">
            <v>1890.3600000000001</v>
          </cell>
        </row>
        <row r="401">
          <cell r="B401">
            <v>90002856</v>
          </cell>
          <cell r="C401" t="str">
            <v>Dindigul Biriyani Kit -(20 Pcs)Rs.125/-</v>
          </cell>
          <cell r="D401" t="str">
            <v>Aachi Food Division</v>
          </cell>
          <cell r="E401">
            <v>20</v>
          </cell>
          <cell r="F401">
            <v>125</v>
          </cell>
          <cell r="G401">
            <v>1602</v>
          </cell>
          <cell r="H401">
            <v>0.1</v>
          </cell>
          <cell r="I401">
            <v>1762.7118644067798</v>
          </cell>
          <cell r="J401">
            <v>0.18</v>
          </cell>
          <cell r="K401">
            <v>2080</v>
          </cell>
          <cell r="L401">
            <v>0</v>
          </cell>
          <cell r="M401">
            <v>2080</v>
          </cell>
          <cell r="N401">
            <v>104</v>
          </cell>
          <cell r="O401">
            <v>2080</v>
          </cell>
          <cell r="P401">
            <v>94.518000000000001</v>
          </cell>
          <cell r="Q401">
            <v>1890.3600000000001</v>
          </cell>
        </row>
        <row r="402">
          <cell r="B402">
            <v>90002857</v>
          </cell>
          <cell r="C402" t="str">
            <v>Chettinad Biriyani Kit -(20 Pcs)Rs.125/-</v>
          </cell>
          <cell r="D402" t="str">
            <v>Aachi Food Division</v>
          </cell>
          <cell r="E402">
            <v>20</v>
          </cell>
          <cell r="F402">
            <v>125</v>
          </cell>
          <cell r="G402">
            <v>1602</v>
          </cell>
          <cell r="H402">
            <v>0.1</v>
          </cell>
          <cell r="I402">
            <v>1762.7118644067798</v>
          </cell>
          <cell r="J402">
            <v>0.18</v>
          </cell>
          <cell r="K402">
            <v>2080</v>
          </cell>
          <cell r="L402">
            <v>0</v>
          </cell>
          <cell r="M402">
            <v>2080</v>
          </cell>
          <cell r="N402">
            <v>104</v>
          </cell>
          <cell r="O402">
            <v>2080</v>
          </cell>
          <cell r="P402">
            <v>94.518000000000001</v>
          </cell>
          <cell r="Q402">
            <v>1890.3600000000001</v>
          </cell>
        </row>
        <row r="403">
          <cell r="B403">
            <v>90002872</v>
          </cell>
          <cell r="C403" t="str">
            <v>AVAKAI PICKLE RS.10/- (60 PCS) 50GMS</v>
          </cell>
          <cell r="D403" t="str">
            <v>Pickles Division</v>
          </cell>
          <cell r="E403">
            <v>60</v>
          </cell>
          <cell r="F403">
            <v>10</v>
          </cell>
          <cell r="G403">
            <v>390</v>
          </cell>
          <cell r="H403">
            <v>0.1</v>
          </cell>
          <cell r="I403">
            <v>428.57142857142861</v>
          </cell>
          <cell r="J403">
            <v>0.12</v>
          </cell>
          <cell r="K403">
            <v>480.00000000000006</v>
          </cell>
          <cell r="L403">
            <v>0</v>
          </cell>
          <cell r="M403">
            <v>480.00000000000006</v>
          </cell>
          <cell r="N403">
            <v>8.0000000000000018</v>
          </cell>
          <cell r="O403">
            <v>480.00000000000011</v>
          </cell>
          <cell r="P403">
            <v>7.28</v>
          </cell>
          <cell r="Q403">
            <v>436.8</v>
          </cell>
        </row>
        <row r="404">
          <cell r="B404">
            <v>90002873</v>
          </cell>
          <cell r="C404" t="str">
            <v>CITRON PICKLE RS.10/- (60 PCS) 50GMS</v>
          </cell>
          <cell r="D404" t="str">
            <v>Pickles Division</v>
          </cell>
          <cell r="E404">
            <v>60</v>
          </cell>
          <cell r="F404">
            <v>10</v>
          </cell>
          <cell r="G404">
            <v>390</v>
          </cell>
          <cell r="H404">
            <v>0.1</v>
          </cell>
          <cell r="I404">
            <v>428.57142857142861</v>
          </cell>
          <cell r="J404">
            <v>0.12</v>
          </cell>
          <cell r="K404">
            <v>480.00000000000006</v>
          </cell>
          <cell r="L404">
            <v>0</v>
          </cell>
          <cell r="M404">
            <v>480.00000000000006</v>
          </cell>
          <cell r="N404">
            <v>8.0000000000000018</v>
          </cell>
          <cell r="O404">
            <v>480.00000000000011</v>
          </cell>
          <cell r="P404">
            <v>7.28</v>
          </cell>
          <cell r="Q404">
            <v>436.8</v>
          </cell>
        </row>
        <row r="405">
          <cell r="B405">
            <v>90002874</v>
          </cell>
          <cell r="C405" t="str">
            <v>CUT MANGO PICKLE RS.10/- (60 PCS) 50GMS</v>
          </cell>
          <cell r="D405" t="str">
            <v>Pickles Division</v>
          </cell>
          <cell r="E405">
            <v>60</v>
          </cell>
          <cell r="F405">
            <v>10</v>
          </cell>
          <cell r="G405">
            <v>390</v>
          </cell>
          <cell r="H405">
            <v>0.1</v>
          </cell>
          <cell r="I405">
            <v>428.57142857142861</v>
          </cell>
          <cell r="J405">
            <v>0.12</v>
          </cell>
          <cell r="K405">
            <v>480.00000000000006</v>
          </cell>
          <cell r="L405">
            <v>0</v>
          </cell>
          <cell r="M405">
            <v>480.00000000000006</v>
          </cell>
          <cell r="N405">
            <v>8.0000000000000018</v>
          </cell>
          <cell r="O405">
            <v>480.00000000000011</v>
          </cell>
          <cell r="P405">
            <v>7.28</v>
          </cell>
          <cell r="Q405">
            <v>436.8</v>
          </cell>
        </row>
        <row r="406">
          <cell r="B406">
            <v>90004917</v>
          </cell>
          <cell r="C406" t="str">
            <v>GREEN CHILLI PICKLE 40g 60pc Rs.10.00</v>
          </cell>
          <cell r="D406" t="str">
            <v>Pickles Division</v>
          </cell>
          <cell r="E406">
            <v>60</v>
          </cell>
          <cell r="F406">
            <v>10</v>
          </cell>
          <cell r="G406">
            <v>390</v>
          </cell>
          <cell r="H406">
            <v>0.1</v>
          </cell>
          <cell r="I406">
            <v>428.57142857142861</v>
          </cell>
          <cell r="J406">
            <v>0.12</v>
          </cell>
          <cell r="K406">
            <v>480.00000000000006</v>
          </cell>
          <cell r="L406">
            <v>0</v>
          </cell>
          <cell r="M406">
            <v>480.00000000000006</v>
          </cell>
          <cell r="N406">
            <v>8.0000000000000018</v>
          </cell>
          <cell r="O406">
            <v>480.00000000000011</v>
          </cell>
          <cell r="P406">
            <v>7.28</v>
          </cell>
          <cell r="Q406">
            <v>436.8</v>
          </cell>
        </row>
        <row r="407">
          <cell r="B407">
            <v>90002876</v>
          </cell>
          <cell r="C407" t="str">
            <v>LEMON PICKLE RS.10/- (60 PCS) 50GMS</v>
          </cell>
          <cell r="D407" t="str">
            <v>Pickles Division</v>
          </cell>
          <cell r="E407">
            <v>60</v>
          </cell>
          <cell r="F407">
            <v>10</v>
          </cell>
          <cell r="G407">
            <v>390</v>
          </cell>
          <cell r="H407">
            <v>0.1</v>
          </cell>
          <cell r="I407">
            <v>428.57142857142861</v>
          </cell>
          <cell r="J407">
            <v>0.12</v>
          </cell>
          <cell r="K407">
            <v>480.00000000000006</v>
          </cell>
          <cell r="L407">
            <v>0</v>
          </cell>
          <cell r="M407">
            <v>480.00000000000006</v>
          </cell>
          <cell r="N407">
            <v>8.0000000000000018</v>
          </cell>
          <cell r="O407">
            <v>480.00000000000011</v>
          </cell>
          <cell r="P407">
            <v>7.28</v>
          </cell>
          <cell r="Q407">
            <v>436.8</v>
          </cell>
        </row>
        <row r="408">
          <cell r="B408">
            <v>90002877</v>
          </cell>
          <cell r="C408" t="str">
            <v>MIXED VEG. PICKLE RS.10/- (60 PCS) 50GMS</v>
          </cell>
          <cell r="D408" t="str">
            <v>Pickles Division</v>
          </cell>
          <cell r="E408">
            <v>60</v>
          </cell>
          <cell r="F408">
            <v>10</v>
          </cell>
          <cell r="G408">
            <v>390</v>
          </cell>
          <cell r="H408">
            <v>0.1</v>
          </cell>
          <cell r="I408">
            <v>428.57142857142861</v>
          </cell>
          <cell r="J408">
            <v>0.12</v>
          </cell>
          <cell r="K408">
            <v>480.00000000000006</v>
          </cell>
          <cell r="L408">
            <v>0</v>
          </cell>
          <cell r="M408">
            <v>480.00000000000006</v>
          </cell>
          <cell r="N408">
            <v>8.0000000000000018</v>
          </cell>
          <cell r="O408">
            <v>480.00000000000011</v>
          </cell>
          <cell r="P408">
            <v>7.28</v>
          </cell>
          <cell r="Q408">
            <v>436.8</v>
          </cell>
        </row>
        <row r="409">
          <cell r="B409">
            <v>90002878</v>
          </cell>
          <cell r="C409" t="str">
            <v>TOMATO GARLIC PICKLE RS.10/(60 PCS)50GMS</v>
          </cell>
          <cell r="D409" t="str">
            <v>Pickles Division</v>
          </cell>
          <cell r="E409">
            <v>60</v>
          </cell>
          <cell r="F409">
            <v>10</v>
          </cell>
          <cell r="G409">
            <v>390</v>
          </cell>
          <cell r="H409">
            <v>0.1</v>
          </cell>
          <cell r="I409">
            <v>428.57142857142861</v>
          </cell>
          <cell r="J409">
            <v>0.12</v>
          </cell>
          <cell r="K409">
            <v>480.00000000000006</v>
          </cell>
          <cell r="L409">
            <v>0</v>
          </cell>
          <cell r="M409">
            <v>480.00000000000006</v>
          </cell>
          <cell r="N409">
            <v>8.0000000000000018</v>
          </cell>
          <cell r="O409">
            <v>480.00000000000011</v>
          </cell>
          <cell r="P409">
            <v>7.28</v>
          </cell>
          <cell r="Q409">
            <v>436.8</v>
          </cell>
        </row>
        <row r="410">
          <cell r="B410">
            <v>90002879</v>
          </cell>
          <cell r="C410" t="str">
            <v>MANGO THOKKU RS.10/-(60 PCS) 50GMS</v>
          </cell>
          <cell r="D410" t="str">
            <v>Pickles Division</v>
          </cell>
          <cell r="E410">
            <v>60</v>
          </cell>
          <cell r="F410">
            <v>10</v>
          </cell>
          <cell r="G410">
            <v>390</v>
          </cell>
          <cell r="H410">
            <v>0.1</v>
          </cell>
          <cell r="I410">
            <v>428.57142857142861</v>
          </cell>
          <cell r="J410">
            <v>0.12</v>
          </cell>
          <cell r="K410">
            <v>480.00000000000006</v>
          </cell>
          <cell r="L410">
            <v>0</v>
          </cell>
          <cell r="M410">
            <v>480.00000000000006</v>
          </cell>
          <cell r="N410">
            <v>8.0000000000000018</v>
          </cell>
          <cell r="O410">
            <v>480.00000000000011</v>
          </cell>
          <cell r="P410">
            <v>7.28</v>
          </cell>
          <cell r="Q410">
            <v>436.8</v>
          </cell>
        </row>
        <row r="411">
          <cell r="B411">
            <v>90004916</v>
          </cell>
          <cell r="C411" t="str">
            <v>TOMATO PICKLE 40g 60pc Rs.10.00</v>
          </cell>
          <cell r="D411" t="str">
            <v>Pickles Division</v>
          </cell>
          <cell r="E411">
            <v>60</v>
          </cell>
          <cell r="F411">
            <v>10</v>
          </cell>
          <cell r="G411">
            <v>390</v>
          </cell>
          <cell r="H411">
            <v>0.1</v>
          </cell>
          <cell r="I411">
            <v>428.57142857142861</v>
          </cell>
          <cell r="J411">
            <v>0.12</v>
          </cell>
          <cell r="K411">
            <v>480.00000000000006</v>
          </cell>
          <cell r="L411">
            <v>0</v>
          </cell>
          <cell r="M411">
            <v>480.00000000000006</v>
          </cell>
          <cell r="N411">
            <v>8.0000000000000018</v>
          </cell>
          <cell r="O411">
            <v>480.00000000000011</v>
          </cell>
          <cell r="P411">
            <v>7.28</v>
          </cell>
          <cell r="Q411">
            <v>436.8</v>
          </cell>
        </row>
        <row r="412">
          <cell r="B412">
            <v>90004940</v>
          </cell>
          <cell r="C412" t="str">
            <v>GONGURA PICKLE 200g 30pc B1G1 Rs.85.00</v>
          </cell>
          <cell r="D412" t="str">
            <v>Pickles Division</v>
          </cell>
          <cell r="E412">
            <v>15</v>
          </cell>
          <cell r="F412">
            <v>85</v>
          </cell>
          <cell r="G412">
            <v>828</v>
          </cell>
          <cell r="H412">
            <v>0.1</v>
          </cell>
          <cell r="I412">
            <v>910.8</v>
          </cell>
          <cell r="J412">
            <v>0.12</v>
          </cell>
          <cell r="K412">
            <v>1020.096</v>
          </cell>
          <cell r="L412">
            <v>0</v>
          </cell>
          <cell r="M412">
            <v>1020.096</v>
          </cell>
          <cell r="N412">
            <v>68.006399999999999</v>
          </cell>
          <cell r="O412">
            <v>1020.096</v>
          </cell>
          <cell r="P412">
            <v>61.823999999999998</v>
          </cell>
          <cell r="Q412">
            <v>927.36</v>
          </cell>
        </row>
        <row r="413">
          <cell r="B413">
            <v>90002896</v>
          </cell>
          <cell r="C413" t="str">
            <v>GO-STRONG CIK AEROSOL 200ML (30PCS)</v>
          </cell>
          <cell r="D413" t="str">
            <v>Twinkle Division</v>
          </cell>
          <cell r="E413">
            <v>30</v>
          </cell>
          <cell r="F413">
            <v>99</v>
          </cell>
          <cell r="G413">
            <v>1849</v>
          </cell>
          <cell r="H413">
            <v>0.1</v>
          </cell>
          <cell r="I413">
            <v>2033.898305084746</v>
          </cell>
          <cell r="J413">
            <v>0.18</v>
          </cell>
          <cell r="K413">
            <v>2400</v>
          </cell>
          <cell r="L413">
            <v>0</v>
          </cell>
          <cell r="M413">
            <v>2400</v>
          </cell>
          <cell r="N413">
            <v>80</v>
          </cell>
          <cell r="O413">
            <v>2400</v>
          </cell>
          <cell r="P413">
            <v>72.727333333333334</v>
          </cell>
          <cell r="Q413">
            <v>2181.8200000000002</v>
          </cell>
        </row>
        <row r="414">
          <cell r="B414">
            <v>90004690</v>
          </cell>
          <cell r="C414" t="str">
            <v>Puliogare Powder 27g 250pc Rs.10.00</v>
          </cell>
          <cell r="D414" t="str">
            <v>Aachi Food Division</v>
          </cell>
          <cell r="E414">
            <v>250</v>
          </cell>
          <cell r="F414">
            <v>10</v>
          </cell>
          <cell r="G414">
            <v>1732</v>
          </cell>
          <cell r="H414">
            <v>0.1</v>
          </cell>
          <cell r="I414">
            <v>1905.2</v>
          </cell>
          <cell r="J414">
            <v>0.05</v>
          </cell>
          <cell r="K414">
            <v>2000.46</v>
          </cell>
          <cell r="L414">
            <v>0</v>
          </cell>
          <cell r="M414">
            <v>2000.46</v>
          </cell>
          <cell r="N414">
            <v>8.0018399999999996</v>
          </cell>
          <cell r="O414">
            <v>2000.4599999999998</v>
          </cell>
          <cell r="P414">
            <v>7.2744</v>
          </cell>
          <cell r="Q414">
            <v>1818.6</v>
          </cell>
        </row>
        <row r="415">
          <cell r="B415">
            <v>90004984</v>
          </cell>
          <cell r="C415" t="str">
            <v>AVAKAI PICKLE-300GMS  (24 PCS) RS.99.00</v>
          </cell>
          <cell r="D415" t="str">
            <v>Pickles Division</v>
          </cell>
          <cell r="E415">
            <v>24</v>
          </cell>
          <cell r="F415">
            <v>99</v>
          </cell>
          <cell r="G415">
            <v>1539</v>
          </cell>
          <cell r="H415">
            <v>0.1</v>
          </cell>
          <cell r="I415">
            <v>1692.8571428571431</v>
          </cell>
          <cell r="J415">
            <v>0.12</v>
          </cell>
          <cell r="K415">
            <v>1896.0000000000002</v>
          </cell>
          <cell r="L415">
            <v>0</v>
          </cell>
          <cell r="M415">
            <v>1896.0000000000002</v>
          </cell>
          <cell r="N415">
            <v>79.000000000000014</v>
          </cell>
          <cell r="O415">
            <v>1896.0000000000005</v>
          </cell>
          <cell r="P415">
            <v>71.820000000000007</v>
          </cell>
          <cell r="Q415">
            <v>1723.68</v>
          </cell>
        </row>
        <row r="416">
          <cell r="B416">
            <v>90004985</v>
          </cell>
          <cell r="C416" t="str">
            <v>CITRON PICKLE-300GMS (24 PCS) RS.99.00</v>
          </cell>
          <cell r="D416" t="str">
            <v>Pickles Division</v>
          </cell>
          <cell r="E416">
            <v>24</v>
          </cell>
          <cell r="F416">
            <v>99</v>
          </cell>
          <cell r="G416">
            <v>1539</v>
          </cell>
          <cell r="H416">
            <v>0.1</v>
          </cell>
          <cell r="I416">
            <v>1692.8571428571431</v>
          </cell>
          <cell r="J416">
            <v>0.12</v>
          </cell>
          <cell r="K416">
            <v>1896.0000000000002</v>
          </cell>
          <cell r="L416">
            <v>0</v>
          </cell>
          <cell r="M416">
            <v>1896.0000000000002</v>
          </cell>
          <cell r="N416">
            <v>79.000000000000014</v>
          </cell>
          <cell r="O416">
            <v>1896.0000000000005</v>
          </cell>
          <cell r="P416">
            <v>71.820000000000007</v>
          </cell>
          <cell r="Q416">
            <v>1723.68</v>
          </cell>
        </row>
        <row r="417">
          <cell r="B417">
            <v>90004986</v>
          </cell>
          <cell r="C417" t="str">
            <v>CUT MANGO PICKLE300GMS (24 PCS) RS.99.00</v>
          </cell>
          <cell r="D417" t="str">
            <v>Pickles Division</v>
          </cell>
          <cell r="E417">
            <v>24</v>
          </cell>
          <cell r="F417">
            <v>99</v>
          </cell>
          <cell r="G417">
            <v>1539</v>
          </cell>
          <cell r="H417">
            <v>0.1</v>
          </cell>
          <cell r="I417">
            <v>1692.8571428571431</v>
          </cell>
          <cell r="J417">
            <v>0.12</v>
          </cell>
          <cell r="K417">
            <v>1896.0000000000002</v>
          </cell>
          <cell r="L417">
            <v>0</v>
          </cell>
          <cell r="M417">
            <v>1896.0000000000002</v>
          </cell>
          <cell r="N417">
            <v>79.000000000000014</v>
          </cell>
          <cell r="O417">
            <v>1896.0000000000005</v>
          </cell>
          <cell r="P417">
            <v>71.820000000000007</v>
          </cell>
          <cell r="Q417">
            <v>1723.68</v>
          </cell>
        </row>
        <row r="418">
          <cell r="B418">
            <v>90004987</v>
          </cell>
          <cell r="C418" t="str">
            <v>GINGER PICKLE-300GMS (24 PCS) RS.99.00</v>
          </cell>
          <cell r="D418" t="str">
            <v>Pickles Division</v>
          </cell>
          <cell r="E418">
            <v>24</v>
          </cell>
          <cell r="F418">
            <v>99</v>
          </cell>
          <cell r="G418">
            <v>1539</v>
          </cell>
          <cell r="H418">
            <v>0.1</v>
          </cell>
          <cell r="I418">
            <v>1692.8571428571422</v>
          </cell>
          <cell r="J418">
            <v>0.12</v>
          </cell>
          <cell r="K418">
            <v>1895.9999999999993</v>
          </cell>
          <cell r="L418">
            <v>0</v>
          </cell>
          <cell r="M418">
            <v>1895.9999999999993</v>
          </cell>
          <cell r="N418">
            <v>78.999999999999972</v>
          </cell>
          <cell r="O418">
            <v>1895.9999999999993</v>
          </cell>
          <cell r="P418">
            <v>71.820000000000007</v>
          </cell>
          <cell r="Q418">
            <v>1723.68</v>
          </cell>
        </row>
        <row r="419">
          <cell r="B419">
            <v>90004988</v>
          </cell>
          <cell r="C419" t="str">
            <v>LEMON PICKLE-300GMS  (24 PCS) RS.99.00</v>
          </cell>
          <cell r="D419" t="str">
            <v>Pickles Division</v>
          </cell>
          <cell r="E419">
            <v>24</v>
          </cell>
          <cell r="F419">
            <v>99</v>
          </cell>
          <cell r="G419">
            <v>1539</v>
          </cell>
          <cell r="H419">
            <v>0.1</v>
          </cell>
          <cell r="I419">
            <v>1692.8571428571431</v>
          </cell>
          <cell r="J419">
            <v>0.12</v>
          </cell>
          <cell r="K419">
            <v>1896.0000000000002</v>
          </cell>
          <cell r="L419">
            <v>0</v>
          </cell>
          <cell r="M419">
            <v>1896.0000000000002</v>
          </cell>
          <cell r="N419">
            <v>79.000000000000014</v>
          </cell>
          <cell r="O419">
            <v>1896.0000000000005</v>
          </cell>
          <cell r="P419">
            <v>71.820000000000007</v>
          </cell>
          <cell r="Q419">
            <v>1723.68</v>
          </cell>
        </row>
        <row r="420">
          <cell r="B420">
            <v>90004989</v>
          </cell>
          <cell r="C420" t="str">
            <v>MANGO GINGER PICKLE300G (24 PCS) RS.99.00</v>
          </cell>
          <cell r="D420" t="str">
            <v>Pickles Division</v>
          </cell>
          <cell r="E420">
            <v>24</v>
          </cell>
          <cell r="F420">
            <v>99</v>
          </cell>
          <cell r="G420">
            <v>1539</v>
          </cell>
          <cell r="H420">
            <v>0.1</v>
          </cell>
          <cell r="I420">
            <v>1692.8571428571422</v>
          </cell>
          <cell r="J420">
            <v>0.12</v>
          </cell>
          <cell r="K420">
            <v>1895.9999999999993</v>
          </cell>
          <cell r="L420">
            <v>0</v>
          </cell>
          <cell r="M420">
            <v>1895.9999999999993</v>
          </cell>
          <cell r="N420">
            <v>78.999999999999972</v>
          </cell>
          <cell r="O420">
            <v>1895.9999999999993</v>
          </cell>
          <cell r="P420">
            <v>71.820000000000007</v>
          </cell>
          <cell r="Q420">
            <v>1723.68</v>
          </cell>
        </row>
        <row r="421">
          <cell r="B421">
            <v>90004990</v>
          </cell>
          <cell r="C421" t="str">
            <v>MANGO THOKKU-300GMS  (24 PCS) RS.99.00</v>
          </cell>
          <cell r="D421" t="str">
            <v>Pickles Division</v>
          </cell>
          <cell r="E421">
            <v>24</v>
          </cell>
          <cell r="F421">
            <v>99</v>
          </cell>
          <cell r="G421">
            <v>1539</v>
          </cell>
          <cell r="H421">
            <v>0.1</v>
          </cell>
          <cell r="I421">
            <v>1692.8571428571431</v>
          </cell>
          <cell r="J421">
            <v>0.12</v>
          </cell>
          <cell r="K421">
            <v>1896.0000000000002</v>
          </cell>
          <cell r="L421">
            <v>0</v>
          </cell>
          <cell r="M421">
            <v>1896.0000000000002</v>
          </cell>
          <cell r="N421">
            <v>79.000000000000014</v>
          </cell>
          <cell r="O421">
            <v>1896.0000000000005</v>
          </cell>
          <cell r="P421">
            <v>71.820000000000007</v>
          </cell>
          <cell r="Q421">
            <v>1723.68</v>
          </cell>
        </row>
        <row r="422">
          <cell r="B422">
            <v>90004991</v>
          </cell>
          <cell r="C422" t="str">
            <v>MIXED VEG.PICKLE300GMS (24 PCS) RS.99.00</v>
          </cell>
          <cell r="D422" t="str">
            <v>Pickles Division</v>
          </cell>
          <cell r="E422">
            <v>24</v>
          </cell>
          <cell r="F422">
            <v>99</v>
          </cell>
          <cell r="G422">
            <v>1539</v>
          </cell>
          <cell r="H422">
            <v>0.1</v>
          </cell>
          <cell r="I422">
            <v>1692.8571428571431</v>
          </cell>
          <cell r="J422">
            <v>0.12</v>
          </cell>
          <cell r="K422">
            <v>1896.0000000000002</v>
          </cell>
          <cell r="L422">
            <v>0</v>
          </cell>
          <cell r="M422">
            <v>1896.0000000000002</v>
          </cell>
          <cell r="N422">
            <v>79.000000000000014</v>
          </cell>
          <cell r="O422">
            <v>1896.0000000000005</v>
          </cell>
          <cell r="P422">
            <v>71.820000000000007</v>
          </cell>
          <cell r="Q422">
            <v>1723.68</v>
          </cell>
        </row>
        <row r="423">
          <cell r="B423">
            <v>90004992</v>
          </cell>
          <cell r="C423" t="str">
            <v>TOMATO PICKLE-300GMS (24 PCS) RS.99.00</v>
          </cell>
          <cell r="D423" t="str">
            <v>Pickles Division</v>
          </cell>
          <cell r="E423">
            <v>24</v>
          </cell>
          <cell r="F423">
            <v>99</v>
          </cell>
          <cell r="G423">
            <v>1539</v>
          </cell>
          <cell r="H423">
            <v>0.1</v>
          </cell>
          <cell r="I423">
            <v>1692.8571428571431</v>
          </cell>
          <cell r="J423">
            <v>0.12</v>
          </cell>
          <cell r="K423">
            <v>1896.0000000000002</v>
          </cell>
          <cell r="L423">
            <v>0</v>
          </cell>
          <cell r="M423">
            <v>1896.0000000000002</v>
          </cell>
          <cell r="N423">
            <v>79.000000000000014</v>
          </cell>
          <cell r="O423">
            <v>1896.0000000000005</v>
          </cell>
          <cell r="P423">
            <v>71.820000000000007</v>
          </cell>
          <cell r="Q423">
            <v>1723.68</v>
          </cell>
        </row>
        <row r="424">
          <cell r="B424">
            <v>90004811</v>
          </cell>
          <cell r="C424" t="str">
            <v>AVAKAI PICK 100g 60pc B1G1 Rs.45.00</v>
          </cell>
          <cell r="D424" t="str">
            <v>Pickles Division</v>
          </cell>
          <cell r="E424">
            <v>30</v>
          </cell>
          <cell r="F424">
            <v>45</v>
          </cell>
          <cell r="G424">
            <v>877</v>
          </cell>
          <cell r="H424">
            <v>0.1</v>
          </cell>
          <cell r="I424">
            <v>964.28571428571445</v>
          </cell>
          <cell r="J424">
            <v>0.12</v>
          </cell>
          <cell r="K424">
            <v>1080.0000000000002</v>
          </cell>
          <cell r="L424">
            <v>0</v>
          </cell>
          <cell r="M424">
            <v>1080.0000000000002</v>
          </cell>
          <cell r="N424">
            <v>36.000000000000007</v>
          </cell>
          <cell r="O424">
            <v>1080.0000000000002</v>
          </cell>
          <cell r="P424">
            <v>32.741333333333337</v>
          </cell>
          <cell r="Q424">
            <v>982.24</v>
          </cell>
        </row>
        <row r="425">
          <cell r="B425">
            <v>90004812</v>
          </cell>
          <cell r="C425" t="str">
            <v>CITRON PICK 100g 60pc B1G1 Rs.45.00</v>
          </cell>
          <cell r="D425" t="str">
            <v>Pickles Division</v>
          </cell>
          <cell r="E425">
            <v>30</v>
          </cell>
          <cell r="F425">
            <v>45</v>
          </cell>
          <cell r="G425">
            <v>877</v>
          </cell>
          <cell r="H425">
            <v>0.1</v>
          </cell>
          <cell r="I425">
            <v>964.28571428571445</v>
          </cell>
          <cell r="J425">
            <v>0.12</v>
          </cell>
          <cell r="K425">
            <v>1080.0000000000002</v>
          </cell>
          <cell r="L425">
            <v>0</v>
          </cell>
          <cell r="M425">
            <v>1080.0000000000002</v>
          </cell>
          <cell r="N425">
            <v>36.000000000000007</v>
          </cell>
          <cell r="O425">
            <v>1080.0000000000002</v>
          </cell>
          <cell r="P425">
            <v>32.741333333333337</v>
          </cell>
          <cell r="Q425">
            <v>982.24</v>
          </cell>
        </row>
        <row r="426">
          <cell r="B426">
            <v>90004813</v>
          </cell>
          <cell r="C426" t="str">
            <v>LEMON PICKL 100g 60pc B1G1 Rs.45.00</v>
          </cell>
          <cell r="D426" t="str">
            <v>Pickles Division</v>
          </cell>
          <cell r="E426">
            <v>30</v>
          </cell>
          <cell r="F426">
            <v>45</v>
          </cell>
          <cell r="G426">
            <v>877</v>
          </cell>
          <cell r="H426">
            <v>0.1</v>
          </cell>
          <cell r="I426">
            <v>964.28571428571445</v>
          </cell>
          <cell r="J426">
            <v>0.12</v>
          </cell>
          <cell r="K426">
            <v>1080.0000000000002</v>
          </cell>
          <cell r="L426">
            <v>0</v>
          </cell>
          <cell r="M426">
            <v>1080.0000000000002</v>
          </cell>
          <cell r="N426">
            <v>36.000000000000007</v>
          </cell>
          <cell r="O426">
            <v>1080.0000000000002</v>
          </cell>
          <cell r="P426">
            <v>32.741333333333337</v>
          </cell>
          <cell r="Q426">
            <v>982.24</v>
          </cell>
        </row>
        <row r="427">
          <cell r="B427">
            <v>90004814</v>
          </cell>
          <cell r="C427" t="str">
            <v>CUTMANGO PIC 100g 60pcB1G1 Rs.45.00</v>
          </cell>
          <cell r="D427" t="str">
            <v>Pickles Division</v>
          </cell>
          <cell r="E427">
            <v>30</v>
          </cell>
          <cell r="F427">
            <v>45</v>
          </cell>
          <cell r="G427">
            <v>877</v>
          </cell>
          <cell r="H427">
            <v>0.1</v>
          </cell>
          <cell r="I427">
            <v>964.28571428571445</v>
          </cell>
          <cell r="J427">
            <v>0.12</v>
          </cell>
          <cell r="K427">
            <v>1080.0000000000002</v>
          </cell>
          <cell r="L427">
            <v>0</v>
          </cell>
          <cell r="M427">
            <v>1080.0000000000002</v>
          </cell>
          <cell r="N427">
            <v>36.000000000000007</v>
          </cell>
          <cell r="O427">
            <v>1080.0000000000002</v>
          </cell>
          <cell r="P427">
            <v>32.741333333333337</v>
          </cell>
          <cell r="Q427">
            <v>982.24</v>
          </cell>
        </row>
        <row r="428">
          <cell r="B428">
            <v>90004815</v>
          </cell>
          <cell r="C428" t="str">
            <v>MANGOTHOKKU 100g 60pc B1G1 Rs.45.00</v>
          </cell>
          <cell r="D428" t="str">
            <v>Pickles Division</v>
          </cell>
          <cell r="E428">
            <v>30</v>
          </cell>
          <cell r="F428">
            <v>45</v>
          </cell>
          <cell r="G428">
            <v>877</v>
          </cell>
          <cell r="H428">
            <v>0.1</v>
          </cell>
          <cell r="I428">
            <v>964.28571428571445</v>
          </cell>
          <cell r="J428">
            <v>0.12</v>
          </cell>
          <cell r="K428">
            <v>1080.0000000000002</v>
          </cell>
          <cell r="L428">
            <v>0</v>
          </cell>
          <cell r="M428">
            <v>1080.0000000000002</v>
          </cell>
          <cell r="N428">
            <v>36.000000000000007</v>
          </cell>
          <cell r="O428">
            <v>1080.0000000000002</v>
          </cell>
          <cell r="P428">
            <v>32.741333333333337</v>
          </cell>
          <cell r="Q428">
            <v>982.24</v>
          </cell>
        </row>
        <row r="429">
          <cell r="B429">
            <v>90004816</v>
          </cell>
          <cell r="C429" t="str">
            <v>GARLIC PICK 100g 60pc B1G1 Rs.45.00</v>
          </cell>
          <cell r="D429" t="str">
            <v>Pickles Division</v>
          </cell>
          <cell r="E429">
            <v>30</v>
          </cell>
          <cell r="F429">
            <v>45</v>
          </cell>
          <cell r="G429">
            <v>877</v>
          </cell>
          <cell r="H429">
            <v>0.1</v>
          </cell>
          <cell r="I429">
            <v>964.28571428571445</v>
          </cell>
          <cell r="J429">
            <v>0.12</v>
          </cell>
          <cell r="K429">
            <v>1080.0000000000002</v>
          </cell>
          <cell r="L429">
            <v>0</v>
          </cell>
          <cell r="M429">
            <v>1080.0000000000002</v>
          </cell>
          <cell r="N429">
            <v>36.000000000000007</v>
          </cell>
          <cell r="O429">
            <v>1080.0000000000002</v>
          </cell>
          <cell r="P429">
            <v>32.741333333333337</v>
          </cell>
          <cell r="Q429">
            <v>982.24</v>
          </cell>
        </row>
        <row r="430">
          <cell r="B430">
            <v>90004817</v>
          </cell>
          <cell r="C430" t="str">
            <v>MIXEDVEG.PIC 100g 60pcB1G1 Rs.45.00</v>
          </cell>
          <cell r="D430" t="str">
            <v>Pickles Division</v>
          </cell>
          <cell r="E430">
            <v>30</v>
          </cell>
          <cell r="F430">
            <v>45</v>
          </cell>
          <cell r="G430">
            <v>877</v>
          </cell>
          <cell r="H430">
            <v>0.1</v>
          </cell>
          <cell r="I430">
            <v>964.28571428571445</v>
          </cell>
          <cell r="J430">
            <v>0.12</v>
          </cell>
          <cell r="K430">
            <v>1080.0000000000002</v>
          </cell>
          <cell r="L430">
            <v>0</v>
          </cell>
          <cell r="M430">
            <v>1080.0000000000002</v>
          </cell>
          <cell r="N430">
            <v>36.000000000000007</v>
          </cell>
          <cell r="O430">
            <v>1080.0000000000002</v>
          </cell>
          <cell r="P430">
            <v>32.741333333333337</v>
          </cell>
          <cell r="Q430">
            <v>982.24</v>
          </cell>
        </row>
        <row r="431">
          <cell r="B431">
            <v>90004818</v>
          </cell>
          <cell r="C431" t="str">
            <v>TOMATOPICKLE 100g 60pcB1G1 Rs.45.00</v>
          </cell>
          <cell r="D431" t="str">
            <v>Pickles Division</v>
          </cell>
          <cell r="E431">
            <v>30</v>
          </cell>
          <cell r="F431">
            <v>45</v>
          </cell>
          <cell r="G431">
            <v>877</v>
          </cell>
          <cell r="H431">
            <v>0.1</v>
          </cell>
          <cell r="I431">
            <v>964.28571428571445</v>
          </cell>
          <cell r="J431">
            <v>0.12</v>
          </cell>
          <cell r="K431">
            <v>1080.0000000000002</v>
          </cell>
          <cell r="L431">
            <v>0</v>
          </cell>
          <cell r="M431">
            <v>1080.0000000000002</v>
          </cell>
          <cell r="N431">
            <v>36.000000000000007</v>
          </cell>
          <cell r="O431">
            <v>1080.0000000000002</v>
          </cell>
          <cell r="P431">
            <v>32.741333333333337</v>
          </cell>
          <cell r="Q431">
            <v>982.24</v>
          </cell>
        </row>
        <row r="432">
          <cell r="B432">
            <v>90004819</v>
          </cell>
          <cell r="C432" t="str">
            <v>TOMATOGARLIC 100g 60pcB1G1 Rs.45.00</v>
          </cell>
          <cell r="D432" t="str">
            <v>Pickles Division</v>
          </cell>
          <cell r="E432">
            <v>30</v>
          </cell>
          <cell r="F432">
            <v>45</v>
          </cell>
          <cell r="G432">
            <v>877</v>
          </cell>
          <cell r="H432">
            <v>0.1</v>
          </cell>
          <cell r="I432">
            <v>964.28571428571445</v>
          </cell>
          <cell r="J432">
            <v>0.12</v>
          </cell>
          <cell r="K432">
            <v>1080.0000000000002</v>
          </cell>
          <cell r="L432">
            <v>0</v>
          </cell>
          <cell r="M432">
            <v>1080.0000000000002</v>
          </cell>
          <cell r="N432">
            <v>36.000000000000007</v>
          </cell>
          <cell r="O432">
            <v>1080.0000000000002</v>
          </cell>
          <cell r="P432">
            <v>32.741333333333337</v>
          </cell>
          <cell r="Q432">
            <v>982.24</v>
          </cell>
        </row>
        <row r="433">
          <cell r="B433">
            <v>90004931</v>
          </cell>
          <cell r="C433" t="str">
            <v>AVAKAI PICKLE 200g 30pc B1G1 Rs.85.00</v>
          </cell>
          <cell r="D433" t="str">
            <v>Pickles Division</v>
          </cell>
          <cell r="E433">
            <v>15</v>
          </cell>
          <cell r="F433">
            <v>85</v>
          </cell>
          <cell r="G433">
            <v>828</v>
          </cell>
          <cell r="H433">
            <v>0.1</v>
          </cell>
          <cell r="I433">
            <v>910.8</v>
          </cell>
          <cell r="J433">
            <v>0.12</v>
          </cell>
          <cell r="K433">
            <v>1020.096</v>
          </cell>
          <cell r="L433">
            <v>0</v>
          </cell>
          <cell r="M433">
            <v>1020.096</v>
          </cell>
          <cell r="N433">
            <v>68.006399999999999</v>
          </cell>
          <cell r="O433">
            <v>1020.096</v>
          </cell>
          <cell r="P433">
            <v>61.823999999999998</v>
          </cell>
          <cell r="Q433">
            <v>927.36</v>
          </cell>
        </row>
        <row r="434">
          <cell r="B434">
            <v>90004932</v>
          </cell>
          <cell r="C434" t="str">
            <v>CITRON PICKLE 200g 30pc B1G1 Rs.85.00</v>
          </cell>
          <cell r="D434" t="str">
            <v>Pickles Division</v>
          </cell>
          <cell r="E434">
            <v>15</v>
          </cell>
          <cell r="F434">
            <v>85</v>
          </cell>
          <cell r="G434">
            <v>828</v>
          </cell>
          <cell r="H434">
            <v>0.1</v>
          </cell>
          <cell r="I434">
            <v>910.8</v>
          </cell>
          <cell r="J434">
            <v>0.12</v>
          </cell>
          <cell r="K434">
            <v>1020.096</v>
          </cell>
          <cell r="L434">
            <v>0</v>
          </cell>
          <cell r="M434">
            <v>1020.096</v>
          </cell>
          <cell r="N434">
            <v>68.006399999999999</v>
          </cell>
          <cell r="O434">
            <v>1020.096</v>
          </cell>
          <cell r="P434">
            <v>61.823999999999998</v>
          </cell>
          <cell r="Q434">
            <v>927.36</v>
          </cell>
        </row>
        <row r="435">
          <cell r="B435">
            <v>90004933</v>
          </cell>
          <cell r="C435" t="str">
            <v>CUT MANGO PICKLE 200g 30pc B1G1 Rs.85.00</v>
          </cell>
          <cell r="D435" t="str">
            <v>Pickles Division</v>
          </cell>
          <cell r="E435">
            <v>15</v>
          </cell>
          <cell r="F435">
            <v>85</v>
          </cell>
          <cell r="G435">
            <v>828</v>
          </cell>
          <cell r="H435">
            <v>0.1</v>
          </cell>
          <cell r="I435">
            <v>910.8</v>
          </cell>
          <cell r="J435">
            <v>0.12</v>
          </cell>
          <cell r="K435">
            <v>1020.096</v>
          </cell>
          <cell r="L435">
            <v>0</v>
          </cell>
          <cell r="M435">
            <v>1020.096</v>
          </cell>
          <cell r="N435">
            <v>68.006399999999999</v>
          </cell>
          <cell r="O435">
            <v>1020.096</v>
          </cell>
          <cell r="P435">
            <v>61.823999999999998</v>
          </cell>
          <cell r="Q435">
            <v>927.36</v>
          </cell>
        </row>
        <row r="436">
          <cell r="B436">
            <v>90004934</v>
          </cell>
          <cell r="C436" t="str">
            <v>GARLIC PICKLE 200g 30pc B1G1 Rs.85.00</v>
          </cell>
          <cell r="D436" t="str">
            <v>Pickles Division</v>
          </cell>
          <cell r="E436">
            <v>15</v>
          </cell>
          <cell r="F436">
            <v>85</v>
          </cell>
          <cell r="G436">
            <v>828</v>
          </cell>
          <cell r="H436">
            <v>0.1</v>
          </cell>
          <cell r="I436">
            <v>910.8</v>
          </cell>
          <cell r="J436">
            <v>0.12</v>
          </cell>
          <cell r="K436">
            <v>1020.096</v>
          </cell>
          <cell r="L436">
            <v>0</v>
          </cell>
          <cell r="M436">
            <v>1020.096</v>
          </cell>
          <cell r="N436">
            <v>68.006399999999999</v>
          </cell>
          <cell r="O436">
            <v>1020.096</v>
          </cell>
          <cell r="P436">
            <v>61.823999999999998</v>
          </cell>
          <cell r="Q436">
            <v>927.36</v>
          </cell>
        </row>
        <row r="437">
          <cell r="B437">
            <v>90004935</v>
          </cell>
          <cell r="C437" t="str">
            <v>GINGER PICKLE 200g 30pc B1G1 Rs.85.00</v>
          </cell>
          <cell r="D437" t="str">
            <v>Pickles Division</v>
          </cell>
          <cell r="E437">
            <v>15</v>
          </cell>
          <cell r="F437">
            <v>85</v>
          </cell>
          <cell r="G437">
            <v>828</v>
          </cell>
          <cell r="H437">
            <v>0.1</v>
          </cell>
          <cell r="I437">
            <v>910.8</v>
          </cell>
          <cell r="J437">
            <v>0.12</v>
          </cell>
          <cell r="K437">
            <v>1020.096</v>
          </cell>
          <cell r="L437">
            <v>0</v>
          </cell>
          <cell r="M437">
            <v>1020.096</v>
          </cell>
          <cell r="N437">
            <v>68.006399999999999</v>
          </cell>
          <cell r="O437">
            <v>1020.096</v>
          </cell>
          <cell r="P437">
            <v>61.823999999999998</v>
          </cell>
          <cell r="Q437">
            <v>927.36</v>
          </cell>
        </row>
        <row r="438">
          <cell r="B438">
            <v>90004936</v>
          </cell>
          <cell r="C438" t="str">
            <v>LEMON PICKLE 200g 30pc B1G1 Rs.85.00</v>
          </cell>
          <cell r="D438" t="str">
            <v>Pickles Division</v>
          </cell>
          <cell r="E438">
            <v>15</v>
          </cell>
          <cell r="F438">
            <v>85</v>
          </cell>
          <cell r="G438">
            <v>828</v>
          </cell>
          <cell r="H438">
            <v>0.1</v>
          </cell>
          <cell r="I438">
            <v>910.8</v>
          </cell>
          <cell r="J438">
            <v>0.12</v>
          </cell>
          <cell r="K438">
            <v>1020.096</v>
          </cell>
          <cell r="L438">
            <v>0</v>
          </cell>
          <cell r="M438">
            <v>1020.096</v>
          </cell>
          <cell r="N438">
            <v>68.006399999999999</v>
          </cell>
          <cell r="O438">
            <v>1020.096</v>
          </cell>
          <cell r="P438">
            <v>61.823999999999998</v>
          </cell>
          <cell r="Q438">
            <v>927.36</v>
          </cell>
        </row>
        <row r="439">
          <cell r="B439">
            <v>90004937</v>
          </cell>
          <cell r="C439" t="str">
            <v>MANGOGINGERPICKLE 200g 30pc B1G1Rs.85.00</v>
          </cell>
          <cell r="D439" t="str">
            <v>Pickles Division</v>
          </cell>
          <cell r="E439">
            <v>15</v>
          </cell>
          <cell r="F439">
            <v>85</v>
          </cell>
          <cell r="G439">
            <v>828</v>
          </cell>
          <cell r="H439">
            <v>0.1</v>
          </cell>
          <cell r="I439">
            <v>910.8</v>
          </cell>
          <cell r="J439">
            <v>0.12</v>
          </cell>
          <cell r="K439">
            <v>1020.096</v>
          </cell>
          <cell r="L439">
            <v>0</v>
          </cell>
          <cell r="M439">
            <v>1020.096</v>
          </cell>
          <cell r="N439">
            <v>68.006399999999999</v>
          </cell>
          <cell r="O439">
            <v>1020.096</v>
          </cell>
          <cell r="P439">
            <v>61.823999999999998</v>
          </cell>
          <cell r="Q439">
            <v>927.36</v>
          </cell>
        </row>
        <row r="440">
          <cell r="B440">
            <v>90004938</v>
          </cell>
          <cell r="C440" t="str">
            <v>MANGOTHOKKU PICKLE 200g30pc B1G1Rs.85.00</v>
          </cell>
          <cell r="D440" t="str">
            <v>Pickles Division</v>
          </cell>
          <cell r="E440">
            <v>15</v>
          </cell>
          <cell r="F440">
            <v>85</v>
          </cell>
          <cell r="G440">
            <v>828</v>
          </cell>
          <cell r="H440">
            <v>0.1</v>
          </cell>
          <cell r="I440">
            <v>910.8</v>
          </cell>
          <cell r="J440">
            <v>0.12</v>
          </cell>
          <cell r="K440">
            <v>1020.096</v>
          </cell>
          <cell r="L440">
            <v>0</v>
          </cell>
          <cell r="M440">
            <v>1020.096</v>
          </cell>
          <cell r="N440">
            <v>68.006399999999999</v>
          </cell>
          <cell r="O440">
            <v>1020.096</v>
          </cell>
          <cell r="P440">
            <v>61.823999999999998</v>
          </cell>
          <cell r="Q440">
            <v>927.36</v>
          </cell>
        </row>
        <row r="441">
          <cell r="B441">
            <v>90004939</v>
          </cell>
          <cell r="C441" t="str">
            <v>MIXED VEG PICKLE 200g 30pc B1G1 Rs.85.00</v>
          </cell>
          <cell r="D441" t="str">
            <v>Pickles Division</v>
          </cell>
          <cell r="E441">
            <v>15</v>
          </cell>
          <cell r="F441">
            <v>85</v>
          </cell>
          <cell r="G441">
            <v>828</v>
          </cell>
          <cell r="H441">
            <v>0.1</v>
          </cell>
          <cell r="I441">
            <v>910.8</v>
          </cell>
          <cell r="J441">
            <v>0.12</v>
          </cell>
          <cell r="K441">
            <v>1020.096</v>
          </cell>
          <cell r="L441">
            <v>0</v>
          </cell>
          <cell r="M441">
            <v>1020.096</v>
          </cell>
          <cell r="N441">
            <v>68.006399999999999</v>
          </cell>
          <cell r="O441">
            <v>1020.096</v>
          </cell>
          <cell r="P441">
            <v>61.823999999999998</v>
          </cell>
          <cell r="Q441">
            <v>927.36</v>
          </cell>
        </row>
        <row r="442">
          <cell r="B442">
            <v>90004942</v>
          </cell>
          <cell r="C442" t="str">
            <v>TOMATO PICKLE 200g 30pc B1G1 Rs.85.00</v>
          </cell>
          <cell r="D442" t="str">
            <v>Pickles Division</v>
          </cell>
          <cell r="E442">
            <v>15</v>
          </cell>
          <cell r="F442">
            <v>85</v>
          </cell>
          <cell r="G442">
            <v>828</v>
          </cell>
          <cell r="H442">
            <v>0.1</v>
          </cell>
          <cell r="I442">
            <v>910.8</v>
          </cell>
          <cell r="J442">
            <v>0.12</v>
          </cell>
          <cell r="K442">
            <v>1020.096</v>
          </cell>
          <cell r="L442">
            <v>0</v>
          </cell>
          <cell r="M442">
            <v>1020.096</v>
          </cell>
          <cell r="N442">
            <v>68.006399999999999</v>
          </cell>
          <cell r="O442">
            <v>1020.096</v>
          </cell>
          <cell r="P442">
            <v>61.823999999999998</v>
          </cell>
          <cell r="Q442">
            <v>927.36</v>
          </cell>
        </row>
        <row r="443">
          <cell r="B443">
            <v>90004902</v>
          </cell>
          <cell r="C443" t="str">
            <v>CORIANDER RP 180g 30pc B1G1 Rs.85.00</v>
          </cell>
          <cell r="D443" t="str">
            <v>Pickles Division</v>
          </cell>
          <cell r="E443">
            <v>15</v>
          </cell>
          <cell r="F443">
            <v>85</v>
          </cell>
          <cell r="G443">
            <v>828</v>
          </cell>
          <cell r="H443">
            <v>0.1</v>
          </cell>
          <cell r="I443">
            <v>910.8</v>
          </cell>
          <cell r="J443">
            <v>0.12</v>
          </cell>
          <cell r="K443">
            <v>1020.096</v>
          </cell>
          <cell r="L443">
            <v>0</v>
          </cell>
          <cell r="M443">
            <v>1020.096</v>
          </cell>
          <cell r="N443">
            <v>68.006399999999999</v>
          </cell>
          <cell r="O443">
            <v>1020.096</v>
          </cell>
          <cell r="P443">
            <v>61.823999999999998</v>
          </cell>
          <cell r="Q443">
            <v>927.36</v>
          </cell>
        </row>
        <row r="444">
          <cell r="B444">
            <v>90002955</v>
          </cell>
          <cell r="C444" t="str">
            <v>AVAKKAI PICKLE -500GMS (24 PCS) RS.100/-</v>
          </cell>
          <cell r="D444" t="str">
            <v>Pickles Division</v>
          </cell>
          <cell r="E444">
            <v>24</v>
          </cell>
          <cell r="F444">
            <v>100</v>
          </cell>
          <cell r="G444">
            <v>1461</v>
          </cell>
          <cell r="H444">
            <v>0.1</v>
          </cell>
          <cell r="I444">
            <v>1607.1428571428567</v>
          </cell>
          <cell r="J444">
            <v>0.12</v>
          </cell>
          <cell r="K444">
            <v>1799.9999999999995</v>
          </cell>
          <cell r="L444">
            <v>0</v>
          </cell>
          <cell r="M444">
            <v>1799.9999999999995</v>
          </cell>
          <cell r="N444">
            <v>74.999999999999986</v>
          </cell>
          <cell r="O444">
            <v>1799.9999999999995</v>
          </cell>
          <cell r="P444">
            <v>68.179999999999993</v>
          </cell>
          <cell r="Q444">
            <v>1636.32</v>
          </cell>
        </row>
        <row r="445">
          <cell r="B445">
            <v>90002956</v>
          </cell>
          <cell r="C445" t="str">
            <v>CITRON PICKLE - 500GMS (24 PCS) RS.100/-</v>
          </cell>
          <cell r="D445" t="str">
            <v>Pickles Division</v>
          </cell>
          <cell r="E445">
            <v>24</v>
          </cell>
          <cell r="F445">
            <v>100</v>
          </cell>
          <cell r="G445">
            <v>1461</v>
          </cell>
          <cell r="H445">
            <v>0.1</v>
          </cell>
          <cell r="I445">
            <v>1607.1428571428567</v>
          </cell>
          <cell r="J445">
            <v>0.12</v>
          </cell>
          <cell r="K445">
            <v>1799.9999999999995</v>
          </cell>
          <cell r="L445">
            <v>0</v>
          </cell>
          <cell r="M445">
            <v>1799.9999999999995</v>
          </cell>
          <cell r="N445">
            <v>74.999999999999986</v>
          </cell>
          <cell r="O445">
            <v>1799.9999999999995</v>
          </cell>
          <cell r="P445">
            <v>68.179999999999993</v>
          </cell>
          <cell r="Q445">
            <v>1636.32</v>
          </cell>
        </row>
        <row r="446">
          <cell r="B446">
            <v>90002957</v>
          </cell>
          <cell r="C446" t="str">
            <v>CUT MANGO PICKLE-500GMS(24 PCS) RS.100/-</v>
          </cell>
          <cell r="D446" t="str">
            <v>Pickles Division</v>
          </cell>
          <cell r="E446">
            <v>24</v>
          </cell>
          <cell r="F446">
            <v>100</v>
          </cell>
          <cell r="G446">
            <v>1461</v>
          </cell>
          <cell r="H446">
            <v>0.1</v>
          </cell>
          <cell r="I446">
            <v>1607.1428571428567</v>
          </cell>
          <cell r="J446">
            <v>0.12</v>
          </cell>
          <cell r="K446">
            <v>1799.9999999999995</v>
          </cell>
          <cell r="L446">
            <v>0</v>
          </cell>
          <cell r="M446">
            <v>1799.9999999999995</v>
          </cell>
          <cell r="N446">
            <v>74.999999999999986</v>
          </cell>
          <cell r="O446">
            <v>1799.9999999999995</v>
          </cell>
          <cell r="P446">
            <v>68.179999999999993</v>
          </cell>
          <cell r="Q446">
            <v>1636.32</v>
          </cell>
        </row>
        <row r="447">
          <cell r="B447">
            <v>90002958</v>
          </cell>
          <cell r="C447" t="str">
            <v>GARLIC PICKLE - 500GMS (24 PCS) RS.100/-</v>
          </cell>
          <cell r="D447" t="str">
            <v>Pickles Division</v>
          </cell>
          <cell r="E447">
            <v>24</v>
          </cell>
          <cell r="F447">
            <v>100</v>
          </cell>
          <cell r="G447">
            <v>1461</v>
          </cell>
          <cell r="H447">
            <v>0.1</v>
          </cell>
          <cell r="I447">
            <v>1607.1428571428567</v>
          </cell>
          <cell r="J447">
            <v>0.12</v>
          </cell>
          <cell r="K447">
            <v>1799.9999999999995</v>
          </cell>
          <cell r="L447">
            <v>0</v>
          </cell>
          <cell r="M447">
            <v>1799.9999999999995</v>
          </cell>
          <cell r="N447">
            <v>74.999999999999986</v>
          </cell>
          <cell r="O447">
            <v>1799.9999999999995</v>
          </cell>
          <cell r="P447">
            <v>68.179999999999993</v>
          </cell>
          <cell r="Q447">
            <v>1636.32</v>
          </cell>
        </row>
        <row r="448">
          <cell r="B448">
            <v>90002959</v>
          </cell>
          <cell r="C448" t="str">
            <v>LEMON PICKLE - 500GMS (24 PCS) RS.100/-</v>
          </cell>
          <cell r="D448" t="str">
            <v>Pickles Division</v>
          </cell>
          <cell r="E448">
            <v>24</v>
          </cell>
          <cell r="F448">
            <v>100</v>
          </cell>
          <cell r="G448">
            <v>1461</v>
          </cell>
          <cell r="H448">
            <v>0.1</v>
          </cell>
          <cell r="I448">
            <v>1607.1428571428567</v>
          </cell>
          <cell r="J448">
            <v>0.12</v>
          </cell>
          <cell r="K448">
            <v>1799.9999999999995</v>
          </cell>
          <cell r="L448">
            <v>0</v>
          </cell>
          <cell r="M448">
            <v>1799.9999999999995</v>
          </cell>
          <cell r="N448">
            <v>74.999999999999986</v>
          </cell>
          <cell r="O448">
            <v>1799.9999999999995</v>
          </cell>
          <cell r="P448">
            <v>68.179999999999993</v>
          </cell>
          <cell r="Q448">
            <v>1636.32</v>
          </cell>
        </row>
        <row r="449">
          <cell r="B449">
            <v>90002960</v>
          </cell>
          <cell r="C449" t="str">
            <v>MANGO GINGER PICKLE-500GM(24PCS)RS.100/-</v>
          </cell>
          <cell r="D449" t="str">
            <v>Pickles Division</v>
          </cell>
          <cell r="E449">
            <v>24</v>
          </cell>
          <cell r="F449">
            <v>100</v>
          </cell>
          <cell r="G449">
            <v>1461</v>
          </cell>
          <cell r="H449">
            <v>0.1</v>
          </cell>
          <cell r="I449">
            <v>1607.1428571428567</v>
          </cell>
          <cell r="J449">
            <v>0.12</v>
          </cell>
          <cell r="K449">
            <v>1799.9999999999995</v>
          </cell>
          <cell r="L449">
            <v>0</v>
          </cell>
          <cell r="M449">
            <v>1799.9999999999995</v>
          </cell>
          <cell r="N449">
            <v>74.999999999999986</v>
          </cell>
          <cell r="O449">
            <v>1799.9999999999995</v>
          </cell>
          <cell r="P449">
            <v>68.179999999999993</v>
          </cell>
          <cell r="Q449">
            <v>1636.32</v>
          </cell>
        </row>
        <row r="450">
          <cell r="B450">
            <v>90002961</v>
          </cell>
          <cell r="C450" t="str">
            <v>MANGO THOKKU - 500GMS (24 PCS) RS.100/-</v>
          </cell>
          <cell r="D450" t="str">
            <v>Pickles Division</v>
          </cell>
          <cell r="E450">
            <v>24</v>
          </cell>
          <cell r="F450">
            <v>100</v>
          </cell>
          <cell r="G450">
            <v>1461</v>
          </cell>
          <cell r="H450">
            <v>0.1</v>
          </cell>
          <cell r="I450">
            <v>1607.1428571428567</v>
          </cell>
          <cell r="J450">
            <v>0.12</v>
          </cell>
          <cell r="K450">
            <v>1799.9999999999995</v>
          </cell>
          <cell r="L450">
            <v>0</v>
          </cell>
          <cell r="M450">
            <v>1799.9999999999995</v>
          </cell>
          <cell r="N450">
            <v>74.999999999999986</v>
          </cell>
          <cell r="O450">
            <v>1799.9999999999995</v>
          </cell>
          <cell r="P450">
            <v>68.179999999999993</v>
          </cell>
          <cell r="Q450">
            <v>1636.32</v>
          </cell>
        </row>
        <row r="451">
          <cell r="B451">
            <v>90002962</v>
          </cell>
          <cell r="C451" t="str">
            <v>MIXED VEG PICKLE-500GMS(24 PCS) RS.100/-</v>
          </cell>
          <cell r="D451" t="str">
            <v>Pickles Division</v>
          </cell>
          <cell r="E451">
            <v>24</v>
          </cell>
          <cell r="F451">
            <v>100</v>
          </cell>
          <cell r="G451">
            <v>1461</v>
          </cell>
          <cell r="H451">
            <v>0.1</v>
          </cell>
          <cell r="I451">
            <v>1607.1428571428567</v>
          </cell>
          <cell r="J451">
            <v>0.12</v>
          </cell>
          <cell r="K451">
            <v>1799.9999999999995</v>
          </cell>
          <cell r="L451">
            <v>0</v>
          </cell>
          <cell r="M451">
            <v>1799.9999999999995</v>
          </cell>
          <cell r="N451">
            <v>74.999999999999986</v>
          </cell>
          <cell r="O451">
            <v>1799.9999999999995</v>
          </cell>
          <cell r="P451">
            <v>68.179999999999993</v>
          </cell>
          <cell r="Q451">
            <v>1636.32</v>
          </cell>
        </row>
        <row r="452">
          <cell r="B452">
            <v>90002963</v>
          </cell>
          <cell r="C452" t="str">
            <v>TOMATO GARLIC PICKLE-500GM(24PCS)RS.100/</v>
          </cell>
          <cell r="D452" t="str">
            <v>Pickles Division</v>
          </cell>
          <cell r="E452">
            <v>24</v>
          </cell>
          <cell r="F452">
            <v>100</v>
          </cell>
          <cell r="G452">
            <v>1461</v>
          </cell>
          <cell r="H452">
            <v>0.1</v>
          </cell>
          <cell r="I452">
            <v>1607.1428571428567</v>
          </cell>
          <cell r="J452">
            <v>0.12</v>
          </cell>
          <cell r="K452">
            <v>1799.9999999999995</v>
          </cell>
          <cell r="L452">
            <v>0</v>
          </cell>
          <cell r="M452">
            <v>1799.9999999999995</v>
          </cell>
          <cell r="N452">
            <v>74.999999999999986</v>
          </cell>
          <cell r="O452">
            <v>1799.9999999999995</v>
          </cell>
          <cell r="P452">
            <v>68.179999999999993</v>
          </cell>
          <cell r="Q452">
            <v>1636.32</v>
          </cell>
        </row>
        <row r="453">
          <cell r="B453">
            <v>90002964</v>
          </cell>
          <cell r="C453" t="str">
            <v>TOMATO PICKLE - 500GMS (24 PCS) RS.100/-</v>
          </cell>
          <cell r="D453" t="str">
            <v>Pickles Division</v>
          </cell>
          <cell r="E453">
            <v>24</v>
          </cell>
          <cell r="F453">
            <v>100</v>
          </cell>
          <cell r="G453">
            <v>1461</v>
          </cell>
          <cell r="H453">
            <v>0.1</v>
          </cell>
          <cell r="I453">
            <v>1607.1428571428567</v>
          </cell>
          <cell r="J453">
            <v>0.12</v>
          </cell>
          <cell r="K453">
            <v>1799.9999999999995</v>
          </cell>
          <cell r="L453">
            <v>0</v>
          </cell>
          <cell r="M453">
            <v>1799.9999999999995</v>
          </cell>
          <cell r="N453">
            <v>74.999999999999986</v>
          </cell>
          <cell r="O453">
            <v>1799.9999999999995</v>
          </cell>
          <cell r="P453">
            <v>68.179999999999993</v>
          </cell>
          <cell r="Q453">
            <v>1636.32</v>
          </cell>
        </row>
        <row r="454">
          <cell r="B454">
            <v>90004978</v>
          </cell>
          <cell r="C454" t="str">
            <v>AVAKKAI PICKLE 1kg 12pc Rs.165.00</v>
          </cell>
          <cell r="D454" t="str">
            <v>Pickles Division</v>
          </cell>
          <cell r="E454">
            <v>12</v>
          </cell>
          <cell r="F454">
            <v>165</v>
          </cell>
          <cell r="G454">
            <v>1218</v>
          </cell>
          <cell r="H454">
            <v>0.1</v>
          </cell>
          <cell r="I454">
            <v>1339.2857142857144</v>
          </cell>
          <cell r="J454">
            <v>0.12</v>
          </cell>
          <cell r="K454">
            <v>1500.0000000000002</v>
          </cell>
          <cell r="L454">
            <v>0</v>
          </cell>
          <cell r="M454">
            <v>1500.0000000000002</v>
          </cell>
          <cell r="N454">
            <v>125.00000000000001</v>
          </cell>
          <cell r="O454">
            <v>1500.0000000000002</v>
          </cell>
          <cell r="P454">
            <v>113.68</v>
          </cell>
          <cell r="Q454">
            <v>1364.16</v>
          </cell>
        </row>
        <row r="455">
          <cell r="B455">
            <v>90004979</v>
          </cell>
          <cell r="C455" t="str">
            <v>CITRON PICKLE 1kg 12pc Rs.165.00</v>
          </cell>
          <cell r="D455" t="str">
            <v>Pickles Division</v>
          </cell>
          <cell r="E455">
            <v>12</v>
          </cell>
          <cell r="F455">
            <v>165</v>
          </cell>
          <cell r="G455">
            <v>1218</v>
          </cell>
          <cell r="H455">
            <v>0.1</v>
          </cell>
          <cell r="I455">
            <v>1339.2857142857144</v>
          </cell>
          <cell r="J455">
            <v>0.12</v>
          </cell>
          <cell r="K455">
            <v>1500.0000000000002</v>
          </cell>
          <cell r="L455">
            <v>0</v>
          </cell>
          <cell r="M455">
            <v>1500.0000000000002</v>
          </cell>
          <cell r="N455">
            <v>125.00000000000001</v>
          </cell>
          <cell r="O455">
            <v>1500.0000000000002</v>
          </cell>
          <cell r="P455">
            <v>113.68</v>
          </cell>
          <cell r="Q455">
            <v>1364.16</v>
          </cell>
        </row>
        <row r="456">
          <cell r="B456">
            <v>90004980</v>
          </cell>
          <cell r="C456" t="str">
            <v>CUT MANGO PICKLE 1kg 12pc Rs.165.00</v>
          </cell>
          <cell r="D456" t="str">
            <v>Pickles Division</v>
          </cell>
          <cell r="E456">
            <v>12</v>
          </cell>
          <cell r="F456">
            <v>165</v>
          </cell>
          <cell r="G456">
            <v>1218</v>
          </cell>
          <cell r="H456">
            <v>0.1</v>
          </cell>
          <cell r="I456">
            <v>1339.2857142857144</v>
          </cell>
          <cell r="J456">
            <v>0.12</v>
          </cell>
          <cell r="K456">
            <v>1500.0000000000002</v>
          </cell>
          <cell r="L456">
            <v>0</v>
          </cell>
          <cell r="M456">
            <v>1500.0000000000002</v>
          </cell>
          <cell r="N456">
            <v>125.00000000000001</v>
          </cell>
          <cell r="O456">
            <v>1500.0000000000002</v>
          </cell>
          <cell r="P456">
            <v>113.68</v>
          </cell>
          <cell r="Q456">
            <v>1364.16</v>
          </cell>
        </row>
        <row r="457">
          <cell r="B457">
            <v>90004982</v>
          </cell>
          <cell r="C457" t="str">
            <v>GARLIC PICKLE 1kg 12pc Rs.175.00</v>
          </cell>
          <cell r="D457" t="str">
            <v>Pickles Division</v>
          </cell>
          <cell r="E457">
            <v>12</v>
          </cell>
          <cell r="F457">
            <v>175</v>
          </cell>
          <cell r="G457">
            <v>1286</v>
          </cell>
          <cell r="H457">
            <v>0.1</v>
          </cell>
          <cell r="I457">
            <v>1414.2857142857135</v>
          </cell>
          <cell r="J457">
            <v>0.12</v>
          </cell>
          <cell r="K457">
            <v>1583.9999999999991</v>
          </cell>
          <cell r="L457">
            <v>0</v>
          </cell>
          <cell r="M457">
            <v>1583.9999999999991</v>
          </cell>
          <cell r="N457">
            <v>131.99999999999991</v>
          </cell>
          <cell r="O457">
            <v>1583.9999999999991</v>
          </cell>
          <cell r="P457">
            <v>120.02666666666666</v>
          </cell>
          <cell r="Q457">
            <v>1440.32</v>
          </cell>
        </row>
        <row r="458">
          <cell r="B458">
            <v>90004977</v>
          </cell>
          <cell r="C458" t="str">
            <v>LEMON PICKLE 1kg 12pc Rs.165.00</v>
          </cell>
          <cell r="D458" t="str">
            <v>Pickles Division</v>
          </cell>
          <cell r="E458">
            <v>12</v>
          </cell>
          <cell r="F458">
            <v>165</v>
          </cell>
          <cell r="G458">
            <v>1218</v>
          </cell>
          <cell r="H458">
            <v>0.1</v>
          </cell>
          <cell r="I458">
            <v>1339.2857142857144</v>
          </cell>
          <cell r="J458">
            <v>0.12</v>
          </cell>
          <cell r="K458">
            <v>1500.0000000000002</v>
          </cell>
          <cell r="L458">
            <v>0</v>
          </cell>
          <cell r="M458">
            <v>1500.0000000000002</v>
          </cell>
          <cell r="N458">
            <v>125.00000000000001</v>
          </cell>
          <cell r="O458">
            <v>1500.0000000000002</v>
          </cell>
          <cell r="P458">
            <v>113.68</v>
          </cell>
          <cell r="Q458">
            <v>1364.16</v>
          </cell>
        </row>
        <row r="459">
          <cell r="B459">
            <v>90004981</v>
          </cell>
          <cell r="C459" t="str">
            <v>MANGO THOKKU PICKLE 1kg 12pc Rs.165.00</v>
          </cell>
          <cell r="D459" t="str">
            <v>Pickles Division</v>
          </cell>
          <cell r="E459">
            <v>12</v>
          </cell>
          <cell r="F459">
            <v>165</v>
          </cell>
          <cell r="G459">
            <v>1218</v>
          </cell>
          <cell r="H459">
            <v>0.1</v>
          </cell>
          <cell r="I459">
            <v>1339.2857142857144</v>
          </cell>
          <cell r="J459">
            <v>0.12</v>
          </cell>
          <cell r="K459">
            <v>1500.0000000000002</v>
          </cell>
          <cell r="L459">
            <v>0</v>
          </cell>
          <cell r="M459">
            <v>1500.0000000000002</v>
          </cell>
          <cell r="N459">
            <v>125.00000000000001</v>
          </cell>
          <cell r="O459">
            <v>1500.0000000000002</v>
          </cell>
          <cell r="P459">
            <v>113.68</v>
          </cell>
          <cell r="Q459">
            <v>1364.16</v>
          </cell>
        </row>
        <row r="460">
          <cell r="B460">
            <v>90004993</v>
          </cell>
          <cell r="C460" t="str">
            <v>MIXED VEG PICKLE 1kg 12pc Rs.165.00</v>
          </cell>
          <cell r="D460" t="str">
            <v>Pickles Division</v>
          </cell>
          <cell r="E460">
            <v>12</v>
          </cell>
          <cell r="F460">
            <v>165</v>
          </cell>
          <cell r="G460">
            <v>1218</v>
          </cell>
          <cell r="H460">
            <v>0.1</v>
          </cell>
          <cell r="I460">
            <v>1339.2857142857144</v>
          </cell>
          <cell r="J460">
            <v>0.12</v>
          </cell>
          <cell r="K460">
            <v>1500.0000000000002</v>
          </cell>
          <cell r="L460">
            <v>0</v>
          </cell>
          <cell r="M460">
            <v>1500.0000000000002</v>
          </cell>
          <cell r="N460">
            <v>125.00000000000001</v>
          </cell>
          <cell r="O460">
            <v>1500.0000000000002</v>
          </cell>
          <cell r="P460">
            <v>113.68</v>
          </cell>
          <cell r="Q460">
            <v>1364.16</v>
          </cell>
        </row>
        <row r="461">
          <cell r="B461">
            <v>90004994</v>
          </cell>
          <cell r="C461" t="str">
            <v>TOMATO PICKLE 1kg 12pc Rs.165.00</v>
          </cell>
          <cell r="D461" t="str">
            <v>Pickles Division</v>
          </cell>
          <cell r="E461">
            <v>12</v>
          </cell>
          <cell r="F461">
            <v>165</v>
          </cell>
          <cell r="G461">
            <v>1218</v>
          </cell>
          <cell r="H461">
            <v>0.1</v>
          </cell>
          <cell r="I461">
            <v>1339.2857142857144</v>
          </cell>
          <cell r="J461">
            <v>0.12</v>
          </cell>
          <cell r="K461">
            <v>1500.0000000000002</v>
          </cell>
          <cell r="L461">
            <v>0</v>
          </cell>
          <cell r="M461">
            <v>1500.0000000000002</v>
          </cell>
          <cell r="N461">
            <v>125.00000000000001</v>
          </cell>
          <cell r="O461">
            <v>1500.0000000000002</v>
          </cell>
          <cell r="P461">
            <v>113.68</v>
          </cell>
          <cell r="Q461">
            <v>1364.16</v>
          </cell>
        </row>
        <row r="462">
          <cell r="B462">
            <v>90004903</v>
          </cell>
          <cell r="C462" t="str">
            <v>CURRY LEAF RP 180g 30pc B1G1 Rs.85.00</v>
          </cell>
          <cell r="D462" t="str">
            <v>Pickles Division</v>
          </cell>
          <cell r="E462">
            <v>15</v>
          </cell>
          <cell r="F462">
            <v>85</v>
          </cell>
          <cell r="G462">
            <v>828</v>
          </cell>
          <cell r="H462">
            <v>0.1</v>
          </cell>
          <cell r="I462">
            <v>910.8</v>
          </cell>
          <cell r="J462">
            <v>0.12</v>
          </cell>
          <cell r="K462">
            <v>1020.096</v>
          </cell>
          <cell r="L462">
            <v>0</v>
          </cell>
          <cell r="M462">
            <v>1020.096</v>
          </cell>
          <cell r="N462">
            <v>68.006399999999999</v>
          </cell>
          <cell r="O462">
            <v>1020.096</v>
          </cell>
          <cell r="P462">
            <v>61.823999999999998</v>
          </cell>
          <cell r="Q462">
            <v>927.36</v>
          </cell>
        </row>
        <row r="463">
          <cell r="B463">
            <v>90004904</v>
          </cell>
          <cell r="C463" t="str">
            <v>LEMON RICE PASTE 180g 30pc B1G1 Rs.85.00</v>
          </cell>
          <cell r="D463" t="str">
            <v>Pickles Division</v>
          </cell>
          <cell r="E463">
            <v>15</v>
          </cell>
          <cell r="F463">
            <v>85</v>
          </cell>
          <cell r="G463">
            <v>828</v>
          </cell>
          <cell r="H463">
            <v>0.1</v>
          </cell>
          <cell r="I463">
            <v>910.8</v>
          </cell>
          <cell r="J463">
            <v>0.12</v>
          </cell>
          <cell r="K463">
            <v>1020.096</v>
          </cell>
          <cell r="L463">
            <v>0</v>
          </cell>
          <cell r="M463">
            <v>1020.096</v>
          </cell>
          <cell r="N463">
            <v>68.006399999999999</v>
          </cell>
          <cell r="O463">
            <v>1020.096</v>
          </cell>
          <cell r="P463">
            <v>61.823999999999998</v>
          </cell>
          <cell r="Q463">
            <v>927.36</v>
          </cell>
        </row>
        <row r="464">
          <cell r="B464">
            <v>90004905</v>
          </cell>
          <cell r="C464" t="str">
            <v>PUDHINA RICE PAS 180g 30pc B1G1 Rs.85.00</v>
          </cell>
          <cell r="D464" t="str">
            <v>Pickles Division</v>
          </cell>
          <cell r="E464">
            <v>15</v>
          </cell>
          <cell r="F464">
            <v>85</v>
          </cell>
          <cell r="G464">
            <v>828</v>
          </cell>
          <cell r="H464">
            <v>0.1</v>
          </cell>
          <cell r="I464">
            <v>910.8</v>
          </cell>
          <cell r="J464">
            <v>0.12</v>
          </cell>
          <cell r="K464">
            <v>1020.096</v>
          </cell>
          <cell r="L464">
            <v>0</v>
          </cell>
          <cell r="M464">
            <v>1020.096</v>
          </cell>
          <cell r="N464">
            <v>68.006399999999999</v>
          </cell>
          <cell r="O464">
            <v>1020.096</v>
          </cell>
          <cell r="P464">
            <v>61.823999999999998</v>
          </cell>
          <cell r="Q464">
            <v>927.36</v>
          </cell>
        </row>
        <row r="465">
          <cell r="B465">
            <v>90004906</v>
          </cell>
          <cell r="C465" t="str">
            <v>PULIYOTHARAI RP 180g 30pc B1G1 Rs.85.00</v>
          </cell>
          <cell r="D465" t="str">
            <v>Pickles Division</v>
          </cell>
          <cell r="E465">
            <v>15</v>
          </cell>
          <cell r="F465">
            <v>85</v>
          </cell>
          <cell r="G465">
            <v>828</v>
          </cell>
          <cell r="H465">
            <v>0.1</v>
          </cell>
          <cell r="I465">
            <v>910.8</v>
          </cell>
          <cell r="J465">
            <v>0.12</v>
          </cell>
          <cell r="K465">
            <v>1020.096</v>
          </cell>
          <cell r="L465">
            <v>0</v>
          </cell>
          <cell r="M465">
            <v>1020.096</v>
          </cell>
          <cell r="N465">
            <v>68.006399999999999</v>
          </cell>
          <cell r="O465">
            <v>1020.096</v>
          </cell>
          <cell r="P465">
            <v>61.823999999999998</v>
          </cell>
          <cell r="Q465">
            <v>927.36</v>
          </cell>
        </row>
        <row r="466">
          <cell r="B466">
            <v>90004907</v>
          </cell>
          <cell r="C466" t="str">
            <v>TOMATO GARLIC RP 180g 30pc B1G1 Rs.85.00</v>
          </cell>
          <cell r="D466" t="str">
            <v>Pickles Division</v>
          </cell>
          <cell r="E466">
            <v>15</v>
          </cell>
          <cell r="F466">
            <v>85</v>
          </cell>
          <cell r="G466">
            <v>828</v>
          </cell>
          <cell r="H466">
            <v>0.1</v>
          </cell>
          <cell r="I466">
            <v>910.8</v>
          </cell>
          <cell r="J466">
            <v>0.12</v>
          </cell>
          <cell r="K466">
            <v>1020.096</v>
          </cell>
          <cell r="L466">
            <v>0</v>
          </cell>
          <cell r="M466">
            <v>1020.096</v>
          </cell>
          <cell r="N466">
            <v>68.006399999999999</v>
          </cell>
          <cell r="O466">
            <v>1020.096</v>
          </cell>
          <cell r="P466">
            <v>61.823999999999998</v>
          </cell>
          <cell r="Q466">
            <v>927.36</v>
          </cell>
        </row>
        <row r="467">
          <cell r="B467">
            <v>90004908</v>
          </cell>
          <cell r="C467" t="str">
            <v>TOMATO RICE PASTE 180g30pc B1G1 Rs.85.00</v>
          </cell>
          <cell r="D467" t="str">
            <v>Pickles Division</v>
          </cell>
          <cell r="E467">
            <v>15</v>
          </cell>
          <cell r="F467">
            <v>85</v>
          </cell>
          <cell r="G467">
            <v>828</v>
          </cell>
          <cell r="H467">
            <v>0.1</v>
          </cell>
          <cell r="I467">
            <v>910.8</v>
          </cell>
          <cell r="J467">
            <v>0.12</v>
          </cell>
          <cell r="K467">
            <v>1020.096</v>
          </cell>
          <cell r="L467">
            <v>0</v>
          </cell>
          <cell r="M467">
            <v>1020.096</v>
          </cell>
          <cell r="N467">
            <v>68.006399999999999</v>
          </cell>
          <cell r="O467">
            <v>1020.096</v>
          </cell>
          <cell r="P467">
            <v>61.823999999999998</v>
          </cell>
          <cell r="Q467">
            <v>927.36</v>
          </cell>
        </row>
        <row r="468">
          <cell r="B468">
            <v>90004909</v>
          </cell>
          <cell r="C468" t="str">
            <v>VATHA KULAMBU RP 180g 30pc B1G1 Rs.85.00</v>
          </cell>
          <cell r="D468" t="str">
            <v>Pickles Division</v>
          </cell>
          <cell r="E468">
            <v>15</v>
          </cell>
          <cell r="F468">
            <v>85</v>
          </cell>
          <cell r="G468">
            <v>828</v>
          </cell>
          <cell r="H468">
            <v>0.1</v>
          </cell>
          <cell r="I468">
            <v>910.8</v>
          </cell>
          <cell r="J468">
            <v>0.12</v>
          </cell>
          <cell r="K468">
            <v>1020.096</v>
          </cell>
          <cell r="L468">
            <v>0</v>
          </cell>
          <cell r="M468">
            <v>1020.096</v>
          </cell>
          <cell r="N468">
            <v>68.006399999999999</v>
          </cell>
          <cell r="O468">
            <v>1020.096</v>
          </cell>
          <cell r="P468">
            <v>61.823999999999998</v>
          </cell>
          <cell r="Q468">
            <v>927.36</v>
          </cell>
        </row>
        <row r="469">
          <cell r="B469">
            <v>90004910</v>
          </cell>
          <cell r="C469" t="str">
            <v>VEG BIRIYANI RP 180g 30pc B1G1 Rs.85.00</v>
          </cell>
          <cell r="D469" t="str">
            <v>Pickles Division</v>
          </cell>
          <cell r="E469">
            <v>15</v>
          </cell>
          <cell r="F469">
            <v>85</v>
          </cell>
          <cell r="G469">
            <v>828</v>
          </cell>
          <cell r="H469">
            <v>0.1</v>
          </cell>
          <cell r="I469">
            <v>910.8</v>
          </cell>
          <cell r="J469">
            <v>0.12</v>
          </cell>
          <cell r="K469">
            <v>1020.096</v>
          </cell>
          <cell r="L469">
            <v>0</v>
          </cell>
          <cell r="M469">
            <v>1020.096</v>
          </cell>
          <cell r="N469">
            <v>68.006399999999999</v>
          </cell>
          <cell r="O469">
            <v>1020.096</v>
          </cell>
          <cell r="P469">
            <v>61.823999999999998</v>
          </cell>
          <cell r="Q469">
            <v>927.36</v>
          </cell>
        </row>
        <row r="470">
          <cell r="B470">
            <v>90004911</v>
          </cell>
          <cell r="C470" t="str">
            <v>BRINJAL THOKKU 180g 30pc B1G1 Rs.85.00</v>
          </cell>
          <cell r="D470" t="str">
            <v>Pickles Division</v>
          </cell>
          <cell r="E470">
            <v>15</v>
          </cell>
          <cell r="F470">
            <v>85</v>
          </cell>
          <cell r="G470">
            <v>828</v>
          </cell>
          <cell r="H470">
            <v>0.1</v>
          </cell>
          <cell r="I470">
            <v>910.8</v>
          </cell>
          <cell r="J470">
            <v>0.12</v>
          </cell>
          <cell r="K470">
            <v>1020.096</v>
          </cell>
          <cell r="L470">
            <v>0</v>
          </cell>
          <cell r="M470">
            <v>1020.096</v>
          </cell>
          <cell r="N470">
            <v>68.006399999999999</v>
          </cell>
          <cell r="O470">
            <v>1020.096</v>
          </cell>
          <cell r="P470">
            <v>61.823999999999998</v>
          </cell>
          <cell r="Q470">
            <v>927.36</v>
          </cell>
        </row>
        <row r="471">
          <cell r="B471">
            <v>90003004</v>
          </cell>
          <cell r="C471" t="str">
            <v>TWINKLE DETERGENT POWDER 100GM (96PCS)</v>
          </cell>
          <cell r="D471" t="str">
            <v>Twinkle Division</v>
          </cell>
          <cell r="E471">
            <v>96</v>
          </cell>
          <cell r="F471">
            <v>10</v>
          </cell>
          <cell r="G471">
            <v>592</v>
          </cell>
          <cell r="H471">
            <v>0.1</v>
          </cell>
          <cell r="I471">
            <v>650.84745762711873</v>
          </cell>
          <cell r="J471">
            <v>0.18</v>
          </cell>
          <cell r="K471">
            <v>768.00000000000011</v>
          </cell>
          <cell r="L471">
            <v>0</v>
          </cell>
          <cell r="M471">
            <v>768.00000000000011</v>
          </cell>
          <cell r="N471">
            <v>8.0000000000000018</v>
          </cell>
          <cell r="O471">
            <v>768.00000000000023</v>
          </cell>
          <cell r="P471">
            <v>7.2766666666666664</v>
          </cell>
          <cell r="Q471">
            <v>698.56</v>
          </cell>
        </row>
        <row r="472">
          <cell r="B472">
            <v>90004184</v>
          </cell>
          <cell r="C472" t="str">
            <v>DRY GINGER POWDER 50g 40pc MC Rs.40.00</v>
          </cell>
          <cell r="D472" t="str">
            <v>50 Gm Division</v>
          </cell>
          <cell r="E472">
            <v>40</v>
          </cell>
          <cell r="F472">
            <v>40</v>
          </cell>
          <cell r="G472">
            <v>1139</v>
          </cell>
          <cell r="H472">
            <v>7.0000000000000007E-2</v>
          </cell>
          <cell r="I472">
            <v>1219.0476190476188</v>
          </cell>
          <cell r="J472">
            <v>0.05</v>
          </cell>
          <cell r="K472">
            <v>1279.9999999999998</v>
          </cell>
          <cell r="L472">
            <v>0</v>
          </cell>
          <cell r="M472">
            <v>1279.9999999999998</v>
          </cell>
          <cell r="N472">
            <v>31.999999999999993</v>
          </cell>
          <cell r="O472">
            <v>1279.9999999999998</v>
          </cell>
          <cell r="P472">
            <v>29.89875</v>
          </cell>
          <cell r="Q472">
            <v>1195.95</v>
          </cell>
        </row>
        <row r="473">
          <cell r="B473">
            <v>90004185</v>
          </cell>
          <cell r="C473" t="str">
            <v>DRY MANGO POWDER  50g 40pc MC Rs.42.00</v>
          </cell>
          <cell r="D473" t="str">
            <v>50 Gm Division</v>
          </cell>
          <cell r="E473">
            <v>40</v>
          </cell>
          <cell r="F473">
            <v>42</v>
          </cell>
          <cell r="G473">
            <v>1196</v>
          </cell>
          <cell r="H473">
            <v>7.0000000000000007E-2</v>
          </cell>
          <cell r="I473">
            <v>1280</v>
          </cell>
          <cell r="J473">
            <v>0.05</v>
          </cell>
          <cell r="K473">
            <v>1344</v>
          </cell>
          <cell r="L473">
            <v>0</v>
          </cell>
          <cell r="M473">
            <v>1344</v>
          </cell>
          <cell r="N473">
            <v>33.6</v>
          </cell>
          <cell r="O473">
            <v>1344</v>
          </cell>
          <cell r="P473">
            <v>31.395</v>
          </cell>
          <cell r="Q473">
            <v>1255.8</v>
          </cell>
        </row>
        <row r="474">
          <cell r="B474">
            <v>90003011</v>
          </cell>
          <cell r="C474" t="str">
            <v>FEENUGREEK POWDER - 50GMS (40PCS)</v>
          </cell>
          <cell r="D474" t="str">
            <v>50 Gm Division</v>
          </cell>
          <cell r="E474">
            <v>40</v>
          </cell>
          <cell r="F474">
            <v>35</v>
          </cell>
          <cell r="G474">
            <v>997</v>
          </cell>
          <cell r="H474">
            <v>7.0000000000000007E-2</v>
          </cell>
          <cell r="I474">
            <v>1066.6666666666667</v>
          </cell>
          <cell r="J474">
            <v>0.05</v>
          </cell>
          <cell r="K474">
            <v>1120</v>
          </cell>
          <cell r="L474">
            <v>0</v>
          </cell>
          <cell r="M474">
            <v>1120</v>
          </cell>
          <cell r="N474">
            <v>28</v>
          </cell>
          <cell r="O474">
            <v>1120</v>
          </cell>
          <cell r="P474">
            <v>26.171249999999997</v>
          </cell>
          <cell r="Q474">
            <v>1046.8499999999999</v>
          </cell>
        </row>
        <row r="475">
          <cell r="B475">
            <v>90004102</v>
          </cell>
          <cell r="C475" t="str">
            <v>DRY GINGER POWDER 100g 20pc MC Rs.75.00</v>
          </cell>
          <cell r="D475" t="str">
            <v>Bulk Masala</v>
          </cell>
          <cell r="E475">
            <v>20</v>
          </cell>
          <cell r="F475">
            <v>75</v>
          </cell>
          <cell r="G475">
            <v>1068</v>
          </cell>
          <cell r="H475">
            <v>7.0000000000000007E-2</v>
          </cell>
          <cell r="I475">
            <v>1142.8571428571429</v>
          </cell>
          <cell r="J475">
            <v>0.05</v>
          </cell>
          <cell r="K475">
            <v>1200</v>
          </cell>
          <cell r="L475">
            <v>0</v>
          </cell>
          <cell r="M475">
            <v>1200</v>
          </cell>
          <cell r="N475">
            <v>60</v>
          </cell>
          <cell r="O475">
            <v>1200</v>
          </cell>
          <cell r="P475">
            <v>56.070000000000007</v>
          </cell>
          <cell r="Q475">
            <v>1121.4000000000001</v>
          </cell>
        </row>
        <row r="476">
          <cell r="B476">
            <v>90004730</v>
          </cell>
          <cell r="C476" t="str">
            <v>DRY GINGER POWDER 100g 20pc MC Rs.80.00</v>
          </cell>
          <cell r="D476" t="str">
            <v>Bulk Masala</v>
          </cell>
          <cell r="E476">
            <v>20</v>
          </cell>
          <cell r="F476">
            <v>80</v>
          </cell>
          <cell r="G476">
            <v>1139</v>
          </cell>
          <cell r="H476">
            <v>7.0000000000000007E-2</v>
          </cell>
          <cell r="I476">
            <v>1219.0476190476188</v>
          </cell>
          <cell r="J476">
            <v>0.05</v>
          </cell>
          <cell r="K476">
            <v>1279.9999999999998</v>
          </cell>
          <cell r="L476">
            <v>0</v>
          </cell>
          <cell r="M476">
            <v>1279.9999999999998</v>
          </cell>
          <cell r="N476">
            <v>63.999999999999986</v>
          </cell>
          <cell r="O476">
            <v>1279.9999999999998</v>
          </cell>
          <cell r="P476">
            <v>59.797499999999999</v>
          </cell>
          <cell r="Q476">
            <v>1195.95</v>
          </cell>
        </row>
        <row r="477">
          <cell r="B477">
            <v>90005127</v>
          </cell>
          <cell r="C477" t="str">
            <v>KOZHUKKATTAI FLOUR 500g 20pc Rs.50.00</v>
          </cell>
          <cell r="D477" t="str">
            <v>Aachi Food Division</v>
          </cell>
          <cell r="E477">
            <v>20</v>
          </cell>
          <cell r="F477">
            <v>50</v>
          </cell>
          <cell r="G477">
            <v>683</v>
          </cell>
          <cell r="H477">
            <v>0.06</v>
          </cell>
          <cell r="I477">
            <v>723.80952380952363</v>
          </cell>
          <cell r="J477">
            <v>0.05</v>
          </cell>
          <cell r="K477">
            <v>759.99999999999977</v>
          </cell>
          <cell r="L477">
            <v>0</v>
          </cell>
          <cell r="M477">
            <v>759.99999999999977</v>
          </cell>
          <cell r="N477">
            <v>37.999999999999986</v>
          </cell>
          <cell r="O477">
            <v>759.99999999999977</v>
          </cell>
          <cell r="P477">
            <v>35.857500000000002</v>
          </cell>
          <cell r="Q477">
            <v>717.15</v>
          </cell>
        </row>
        <row r="478">
          <cell r="B478">
            <v>90003769</v>
          </cell>
          <cell r="C478" t="str">
            <v>Kozhukattai Flour 500g 20PC Rs.46.00 OFR</v>
          </cell>
          <cell r="D478" t="str">
            <v>Aachi Food Division</v>
          </cell>
          <cell r="E478">
            <v>20</v>
          </cell>
          <cell r="F478">
            <v>46</v>
          </cell>
          <cell r="G478">
            <v>611</v>
          </cell>
          <cell r="H478">
            <v>0.06</v>
          </cell>
          <cell r="I478">
            <v>647.61904761904771</v>
          </cell>
          <cell r="J478">
            <v>0.05</v>
          </cell>
          <cell r="K478">
            <v>680.00000000000011</v>
          </cell>
          <cell r="L478">
            <v>0</v>
          </cell>
          <cell r="M478">
            <v>680.00000000000011</v>
          </cell>
          <cell r="N478">
            <v>34.000000000000007</v>
          </cell>
          <cell r="O478">
            <v>680.00000000000011</v>
          </cell>
          <cell r="P478">
            <v>32.077500000000001</v>
          </cell>
          <cell r="Q478">
            <v>641.54999999999995</v>
          </cell>
        </row>
        <row r="479">
          <cell r="B479">
            <v>90001149</v>
          </cell>
          <cell r="C479" t="str">
            <v>Adhirasam Mavoo - 500gms (10 Pcs)</v>
          </cell>
          <cell r="D479" t="str">
            <v>Aachi Food Division</v>
          </cell>
          <cell r="E479">
            <v>10</v>
          </cell>
          <cell r="F479">
            <v>90</v>
          </cell>
          <cell r="G479">
            <v>555</v>
          </cell>
          <cell r="H479">
            <v>0.1</v>
          </cell>
          <cell r="I479">
            <v>610.5</v>
          </cell>
          <cell r="J479">
            <v>0.18</v>
          </cell>
          <cell r="K479">
            <v>720.39</v>
          </cell>
          <cell r="L479">
            <v>0</v>
          </cell>
          <cell r="M479">
            <v>720.39</v>
          </cell>
          <cell r="N479">
            <v>72.039000000000001</v>
          </cell>
          <cell r="O479">
            <v>720.39</v>
          </cell>
          <cell r="P479">
            <v>65.489999999999995</v>
          </cell>
          <cell r="Q479">
            <v>654.9</v>
          </cell>
        </row>
        <row r="480">
          <cell r="B480">
            <v>90004999</v>
          </cell>
          <cell r="C480" t="str">
            <v>ADHIRASAM MAVOO 500g 10pc Rs.99.00</v>
          </cell>
          <cell r="D480" t="str">
            <v>Aachi Food Division</v>
          </cell>
          <cell r="E480">
            <v>10</v>
          </cell>
          <cell r="F480">
            <v>99</v>
          </cell>
          <cell r="G480">
            <v>616</v>
          </cell>
          <cell r="H480">
            <v>0.1</v>
          </cell>
          <cell r="I480">
            <v>677.9661016949151</v>
          </cell>
          <cell r="J480">
            <v>0.18</v>
          </cell>
          <cell r="K480">
            <v>799.99999999999977</v>
          </cell>
          <cell r="L480">
            <v>0</v>
          </cell>
          <cell r="M480">
            <v>799.99999999999977</v>
          </cell>
          <cell r="N480">
            <v>79.999999999999972</v>
          </cell>
          <cell r="O480">
            <v>799.99999999999977</v>
          </cell>
          <cell r="P480">
            <v>72.688000000000002</v>
          </cell>
          <cell r="Q480">
            <v>726.88</v>
          </cell>
        </row>
        <row r="481">
          <cell r="B481">
            <v>90003797</v>
          </cell>
          <cell r="C481" t="str">
            <v>ADHIRASAM MAVOO 250g 20pc Rs.45.00</v>
          </cell>
          <cell r="D481" t="str">
            <v>Aachi Food Division</v>
          </cell>
          <cell r="E481">
            <v>20</v>
          </cell>
          <cell r="F481">
            <v>45</v>
          </cell>
          <cell r="G481">
            <v>555</v>
          </cell>
          <cell r="H481">
            <v>0.1</v>
          </cell>
          <cell r="I481">
            <v>610.5</v>
          </cell>
          <cell r="J481">
            <v>0.18</v>
          </cell>
          <cell r="K481">
            <v>720.39</v>
          </cell>
          <cell r="L481">
            <v>0</v>
          </cell>
          <cell r="M481">
            <v>720.39</v>
          </cell>
          <cell r="N481">
            <v>36.019500000000001</v>
          </cell>
          <cell r="O481">
            <v>720.39</v>
          </cell>
          <cell r="P481">
            <v>32.744999999999997</v>
          </cell>
          <cell r="Q481">
            <v>654.9</v>
          </cell>
        </row>
        <row r="482">
          <cell r="B482">
            <v>90003022</v>
          </cell>
          <cell r="C482" t="str">
            <v>WHITE PUTTU FLOUR 500GMS (20PCS) RS.48/-</v>
          </cell>
          <cell r="D482" t="str">
            <v>Aachi Food Division</v>
          </cell>
          <cell r="E482">
            <v>20</v>
          </cell>
          <cell r="F482">
            <v>48</v>
          </cell>
          <cell r="G482">
            <v>701</v>
          </cell>
          <cell r="H482">
            <v>0.06</v>
          </cell>
          <cell r="I482">
            <v>742.85714285714255</v>
          </cell>
          <cell r="J482">
            <v>0.05</v>
          </cell>
          <cell r="K482">
            <v>779.99999999999966</v>
          </cell>
          <cell r="L482">
            <v>0</v>
          </cell>
          <cell r="M482">
            <v>779.99999999999966</v>
          </cell>
          <cell r="N482">
            <v>38.999999999999986</v>
          </cell>
          <cell r="O482">
            <v>779.99999999999977</v>
          </cell>
          <cell r="P482">
            <v>36.802499999999995</v>
          </cell>
          <cell r="Q482">
            <v>736.05</v>
          </cell>
        </row>
        <row r="483">
          <cell r="B483">
            <v>90003023</v>
          </cell>
          <cell r="C483" t="str">
            <v>JALEBI MIX - 200GMS (20 PCS) RS.75/-</v>
          </cell>
          <cell r="D483" t="str">
            <v>Aachi Food Division</v>
          </cell>
          <cell r="E483">
            <v>20</v>
          </cell>
          <cell r="F483">
            <v>75</v>
          </cell>
          <cell r="G483">
            <v>924</v>
          </cell>
          <cell r="H483">
            <v>0.1</v>
          </cell>
          <cell r="I483">
            <v>1016.949152542373</v>
          </cell>
          <cell r="J483">
            <v>0.18</v>
          </cell>
          <cell r="K483">
            <v>1200</v>
          </cell>
          <cell r="L483">
            <v>0</v>
          </cell>
          <cell r="M483">
            <v>1200</v>
          </cell>
          <cell r="N483">
            <v>60</v>
          </cell>
          <cell r="O483">
            <v>1200</v>
          </cell>
          <cell r="P483">
            <v>54.515999999999998</v>
          </cell>
          <cell r="Q483">
            <v>1090.32</v>
          </cell>
        </row>
        <row r="484">
          <cell r="B484">
            <v>90004696</v>
          </cell>
          <cell r="C484" t="str">
            <v>AMLA PICKLE 200g 30pc B1G1 Rs.80.00</v>
          </cell>
          <cell r="D484" t="str">
            <v>Pickles Division</v>
          </cell>
          <cell r="E484">
            <v>15</v>
          </cell>
          <cell r="F484">
            <v>80</v>
          </cell>
          <cell r="G484">
            <v>828</v>
          </cell>
          <cell r="H484">
            <v>0.1</v>
          </cell>
          <cell r="I484">
            <v>910.84821428571422</v>
          </cell>
          <cell r="J484">
            <v>0.12</v>
          </cell>
          <cell r="K484">
            <v>1020.1499999999999</v>
          </cell>
          <cell r="L484">
            <v>0</v>
          </cell>
          <cell r="M484">
            <v>1020.1499999999999</v>
          </cell>
          <cell r="N484">
            <v>68.009999999999991</v>
          </cell>
          <cell r="O484">
            <v>1020.1499999999999</v>
          </cell>
          <cell r="P484">
            <v>61.823999999999998</v>
          </cell>
          <cell r="Q484">
            <v>927.36</v>
          </cell>
        </row>
        <row r="485">
          <cell r="B485">
            <v>90004941</v>
          </cell>
          <cell r="C485" t="str">
            <v>GREENCHILLIPICKLE 200g 30pc B1G1Rs.85.00</v>
          </cell>
          <cell r="D485" t="str">
            <v>Pickles Division</v>
          </cell>
          <cell r="E485">
            <v>15</v>
          </cell>
          <cell r="F485">
            <v>85</v>
          </cell>
          <cell r="G485">
            <v>828</v>
          </cell>
          <cell r="H485">
            <v>0.1</v>
          </cell>
          <cell r="I485">
            <v>910.8</v>
          </cell>
          <cell r="J485">
            <v>0.12</v>
          </cell>
          <cell r="K485">
            <v>1020.096</v>
          </cell>
          <cell r="L485">
            <v>0</v>
          </cell>
          <cell r="M485">
            <v>1020.096</v>
          </cell>
          <cell r="N485">
            <v>68.006399999999999</v>
          </cell>
          <cell r="O485">
            <v>1020.096</v>
          </cell>
          <cell r="P485">
            <v>61.823999999999998</v>
          </cell>
          <cell r="Q485">
            <v>927.36</v>
          </cell>
        </row>
        <row r="486">
          <cell r="B486">
            <v>90004915</v>
          </cell>
          <cell r="C486" t="str">
            <v>GONGURA PICKLE 40g 60pc Rs.10.00</v>
          </cell>
          <cell r="D486" t="str">
            <v>Pickles Division</v>
          </cell>
          <cell r="E486">
            <v>60</v>
          </cell>
          <cell r="F486">
            <v>10</v>
          </cell>
          <cell r="G486">
            <v>390</v>
          </cell>
          <cell r="H486">
            <v>0.1</v>
          </cell>
          <cell r="I486">
            <v>428.57142857142861</v>
          </cell>
          <cell r="J486">
            <v>0.12</v>
          </cell>
          <cell r="K486">
            <v>480.00000000000006</v>
          </cell>
          <cell r="L486">
            <v>0</v>
          </cell>
          <cell r="M486">
            <v>480.00000000000006</v>
          </cell>
          <cell r="N486">
            <v>8.0000000000000018</v>
          </cell>
          <cell r="O486">
            <v>480.00000000000011</v>
          </cell>
          <cell r="P486">
            <v>7.28</v>
          </cell>
          <cell r="Q486">
            <v>436.8</v>
          </cell>
        </row>
        <row r="487">
          <cell r="B487">
            <v>90003052</v>
          </cell>
          <cell r="C487" t="str">
            <v>BIRIYANI MASALA RS.15/- (1000 PCS)</v>
          </cell>
          <cell r="D487" t="str">
            <v>Premium Division</v>
          </cell>
          <cell r="E487">
            <v>1000</v>
          </cell>
          <cell r="F487">
            <v>15</v>
          </cell>
          <cell r="G487">
            <v>8642</v>
          </cell>
          <cell r="H487">
            <v>0.03</v>
          </cell>
          <cell r="I487">
            <v>8900.9968847352029</v>
          </cell>
          <cell r="J487">
            <v>0.05</v>
          </cell>
          <cell r="K487">
            <v>9346.0467289719636</v>
          </cell>
          <cell r="L487">
            <v>7.0000000000000007E-2</v>
          </cell>
          <cell r="M487">
            <v>10000.27</v>
          </cell>
          <cell r="N487">
            <v>10.00027</v>
          </cell>
          <cell r="O487">
            <v>10000.27</v>
          </cell>
          <cell r="P487">
            <v>9.0740999999999996</v>
          </cell>
          <cell r="Q487">
            <v>9074.1</v>
          </cell>
        </row>
        <row r="488">
          <cell r="B488">
            <v>90004889</v>
          </cell>
          <cell r="C488" t="str">
            <v>CHANNA MASALA 100g 20pc MC Rs.69.00</v>
          </cell>
          <cell r="D488" t="str">
            <v>Bulk Masala</v>
          </cell>
          <cell r="E488">
            <v>20</v>
          </cell>
          <cell r="F488">
            <v>69</v>
          </cell>
          <cell r="G488">
            <v>605</v>
          </cell>
          <cell r="H488">
            <v>7.0000000000000007E-2</v>
          </cell>
          <cell r="I488">
            <v>647.61904761904759</v>
          </cell>
          <cell r="J488">
            <v>0.05</v>
          </cell>
          <cell r="K488">
            <v>680</v>
          </cell>
          <cell r="L488">
            <v>0</v>
          </cell>
          <cell r="M488">
            <v>680</v>
          </cell>
          <cell r="N488">
            <v>34</v>
          </cell>
          <cell r="O488">
            <v>680</v>
          </cell>
          <cell r="P488">
            <v>31.762499999999999</v>
          </cell>
          <cell r="Q488">
            <v>635.25</v>
          </cell>
        </row>
        <row r="489">
          <cell r="B489">
            <v>90004891</v>
          </cell>
          <cell r="C489" t="str">
            <v>CHAAT MASALA 100g 20pc MC Rs.59.00</v>
          </cell>
          <cell r="D489" t="str">
            <v>Bulk Masala</v>
          </cell>
          <cell r="E489">
            <v>20</v>
          </cell>
          <cell r="F489">
            <v>59</v>
          </cell>
          <cell r="G489">
            <v>534</v>
          </cell>
          <cell r="H489">
            <v>7.0000000000000007E-2</v>
          </cell>
          <cell r="I489">
            <v>571.42857142857144</v>
          </cell>
          <cell r="J489">
            <v>0.05</v>
          </cell>
          <cell r="K489">
            <v>600</v>
          </cell>
          <cell r="L489">
            <v>0</v>
          </cell>
          <cell r="M489">
            <v>600</v>
          </cell>
          <cell r="N489">
            <v>30</v>
          </cell>
          <cell r="O489">
            <v>600</v>
          </cell>
          <cell r="P489">
            <v>28.035000000000004</v>
          </cell>
          <cell r="Q489">
            <v>560.70000000000005</v>
          </cell>
        </row>
        <row r="490">
          <cell r="B490">
            <v>90004092</v>
          </cell>
          <cell r="C490" t="str">
            <v>CHICKEN MASALA 100g 20pc MC Rs.78.00</v>
          </cell>
          <cell r="D490" t="str">
            <v>Bulk Masala</v>
          </cell>
          <cell r="E490">
            <v>20</v>
          </cell>
          <cell r="F490">
            <v>78</v>
          </cell>
          <cell r="G490">
            <v>1111</v>
          </cell>
          <cell r="H490">
            <v>7.0000000000000007E-2</v>
          </cell>
          <cell r="I490">
            <v>1188.5714285714287</v>
          </cell>
          <cell r="J490">
            <v>0.05</v>
          </cell>
          <cell r="K490">
            <v>1248</v>
          </cell>
          <cell r="L490">
            <v>0</v>
          </cell>
          <cell r="M490">
            <v>1248</v>
          </cell>
          <cell r="N490">
            <v>62.4</v>
          </cell>
          <cell r="O490">
            <v>1248</v>
          </cell>
          <cell r="P490">
            <v>58.327500000000001</v>
          </cell>
          <cell r="Q490">
            <v>1166.55</v>
          </cell>
        </row>
        <row r="491">
          <cell r="B491">
            <v>90003917</v>
          </cell>
          <cell r="C491" t="str">
            <v>CHANNA MASALA 200g 25pc Rs.110.00</v>
          </cell>
          <cell r="D491" t="str">
            <v>Bulk Masala</v>
          </cell>
          <cell r="E491">
            <v>25</v>
          </cell>
          <cell r="F491">
            <v>110</v>
          </cell>
          <cell r="G491">
            <v>1513</v>
          </cell>
          <cell r="H491">
            <v>7.0000000000000007E-2</v>
          </cell>
          <cell r="I491">
            <v>1619.047619047619</v>
          </cell>
          <cell r="J491">
            <v>0.05</v>
          </cell>
          <cell r="K491">
            <v>1700</v>
          </cell>
          <cell r="L491">
            <v>0</v>
          </cell>
          <cell r="M491">
            <v>1700</v>
          </cell>
          <cell r="N491">
            <v>68</v>
          </cell>
          <cell r="O491">
            <v>1700</v>
          </cell>
          <cell r="P491">
            <v>63.546000000000006</v>
          </cell>
          <cell r="Q491">
            <v>1588.65</v>
          </cell>
        </row>
        <row r="492">
          <cell r="B492">
            <v>90003918</v>
          </cell>
          <cell r="C492" t="str">
            <v>CHAAT MASALA 200g 25pc Rs.120.00</v>
          </cell>
          <cell r="D492" t="str">
            <v>Bulk Masala</v>
          </cell>
          <cell r="E492">
            <v>25</v>
          </cell>
          <cell r="F492">
            <v>120</v>
          </cell>
          <cell r="G492">
            <v>1335</v>
          </cell>
          <cell r="H492">
            <v>7.0000000000000007E-2</v>
          </cell>
          <cell r="I492">
            <v>1428.5714285714287</v>
          </cell>
          <cell r="J492">
            <v>0.05</v>
          </cell>
          <cell r="K492">
            <v>1500</v>
          </cell>
          <cell r="L492">
            <v>0</v>
          </cell>
          <cell r="M492">
            <v>1500</v>
          </cell>
          <cell r="N492">
            <v>60</v>
          </cell>
          <cell r="O492">
            <v>1500</v>
          </cell>
          <cell r="P492">
            <v>56.07</v>
          </cell>
          <cell r="Q492">
            <v>1401.75</v>
          </cell>
        </row>
        <row r="493">
          <cell r="B493">
            <v>90004874</v>
          </cell>
          <cell r="C493" t="str">
            <v>KASURI METHI MC 100g 20pc Rs.95.00</v>
          </cell>
          <cell r="D493" t="str">
            <v>Bulk Masala</v>
          </cell>
          <cell r="E493">
            <v>20</v>
          </cell>
          <cell r="F493">
            <v>95</v>
          </cell>
          <cell r="G493">
            <v>1424</v>
          </cell>
          <cell r="H493">
            <v>7.0000000000000007E-2</v>
          </cell>
          <cell r="I493">
            <v>1523.8095238095236</v>
          </cell>
          <cell r="J493">
            <v>0.05</v>
          </cell>
          <cell r="K493">
            <v>1599.9999999999998</v>
          </cell>
          <cell r="L493">
            <v>0</v>
          </cell>
          <cell r="M493">
            <v>1599.9999999999998</v>
          </cell>
          <cell r="N493">
            <v>79.999999999999986</v>
          </cell>
          <cell r="O493">
            <v>1599.9999999999998</v>
          </cell>
          <cell r="P493">
            <v>74.760000000000005</v>
          </cell>
          <cell r="Q493">
            <v>1495.2</v>
          </cell>
        </row>
        <row r="494">
          <cell r="B494">
            <v>90004094</v>
          </cell>
          <cell r="C494" t="str">
            <v>GARAM MASALA 100g 20pc MC Rs.84.00</v>
          </cell>
          <cell r="D494" t="str">
            <v>Bulk Masala</v>
          </cell>
          <cell r="E494">
            <v>20</v>
          </cell>
          <cell r="F494">
            <v>84</v>
          </cell>
          <cell r="G494">
            <v>1196</v>
          </cell>
          <cell r="H494">
            <v>7.0000000000000007E-2</v>
          </cell>
          <cell r="I494">
            <v>1280</v>
          </cell>
          <cell r="J494">
            <v>0.05</v>
          </cell>
          <cell r="K494">
            <v>1344</v>
          </cell>
          <cell r="L494">
            <v>0</v>
          </cell>
          <cell r="M494">
            <v>1344</v>
          </cell>
          <cell r="N494">
            <v>67.2</v>
          </cell>
          <cell r="O494">
            <v>1344</v>
          </cell>
          <cell r="P494">
            <v>62.79</v>
          </cell>
          <cell r="Q494">
            <v>1255.8</v>
          </cell>
        </row>
        <row r="495">
          <cell r="B495">
            <v>90004096</v>
          </cell>
          <cell r="C495" t="str">
            <v>KITCHENKING MASALA 100g 20pc MC Rs.74.00</v>
          </cell>
          <cell r="D495" t="str">
            <v>Bulk Masala</v>
          </cell>
          <cell r="E495">
            <v>20</v>
          </cell>
          <cell r="F495">
            <v>74</v>
          </cell>
          <cell r="G495">
            <v>1054</v>
          </cell>
          <cell r="H495">
            <v>7.0000000000000007E-2</v>
          </cell>
          <cell r="I495">
            <v>1127.6190476190477</v>
          </cell>
          <cell r="J495">
            <v>0.05</v>
          </cell>
          <cell r="K495">
            <v>1184</v>
          </cell>
          <cell r="L495">
            <v>0</v>
          </cell>
          <cell r="M495">
            <v>1184</v>
          </cell>
          <cell r="N495">
            <v>59.2</v>
          </cell>
          <cell r="O495">
            <v>1184</v>
          </cell>
          <cell r="P495">
            <v>55.335000000000001</v>
          </cell>
          <cell r="Q495">
            <v>1106.7</v>
          </cell>
        </row>
        <row r="496">
          <cell r="B496">
            <v>90004098</v>
          </cell>
          <cell r="C496" t="str">
            <v>MEAT MASALA 100g 20pc MC Rs.78.00</v>
          </cell>
          <cell r="D496" t="str">
            <v>Bulk Masala</v>
          </cell>
          <cell r="E496">
            <v>20</v>
          </cell>
          <cell r="F496">
            <v>78</v>
          </cell>
          <cell r="G496">
            <v>1111</v>
          </cell>
          <cell r="H496">
            <v>7.0000000000000007E-2</v>
          </cell>
          <cell r="I496">
            <v>1188.5714285714287</v>
          </cell>
          <cell r="J496">
            <v>0.05</v>
          </cell>
          <cell r="K496">
            <v>1248</v>
          </cell>
          <cell r="L496">
            <v>0</v>
          </cell>
          <cell r="M496">
            <v>1248</v>
          </cell>
          <cell r="N496">
            <v>62.4</v>
          </cell>
          <cell r="O496">
            <v>1248</v>
          </cell>
          <cell r="P496">
            <v>58.327500000000001</v>
          </cell>
          <cell r="Q496">
            <v>1166.55</v>
          </cell>
        </row>
        <row r="497">
          <cell r="B497">
            <v>90004100</v>
          </cell>
          <cell r="C497" t="str">
            <v>SABJI MASALA 100g 20pc MC Rs.60.00</v>
          </cell>
          <cell r="D497" t="str">
            <v>Bulk Masala</v>
          </cell>
          <cell r="E497">
            <v>20</v>
          </cell>
          <cell r="F497">
            <v>60</v>
          </cell>
          <cell r="G497">
            <v>854</v>
          </cell>
          <cell r="H497">
            <v>7.0000000000000007E-2</v>
          </cell>
          <cell r="I497">
            <v>914.28571428571433</v>
          </cell>
          <cell r="J497">
            <v>0.05</v>
          </cell>
          <cell r="K497">
            <v>960</v>
          </cell>
          <cell r="L497">
            <v>0</v>
          </cell>
          <cell r="M497">
            <v>960</v>
          </cell>
          <cell r="N497">
            <v>48</v>
          </cell>
          <cell r="O497">
            <v>960</v>
          </cell>
          <cell r="P497">
            <v>44.835000000000001</v>
          </cell>
          <cell r="Q497">
            <v>896.7</v>
          </cell>
        </row>
        <row r="498">
          <cell r="B498">
            <v>90004715</v>
          </cell>
          <cell r="C498" t="str">
            <v>JALJEERA POW 100g 20pc MC</v>
          </cell>
          <cell r="D498" t="str">
            <v>Bulk Masala</v>
          </cell>
          <cell r="E498">
            <v>20</v>
          </cell>
          <cell r="F498">
            <v>56</v>
          </cell>
          <cell r="G498">
            <v>797</v>
          </cell>
          <cell r="H498">
            <v>7.0000000000000007E-2</v>
          </cell>
          <cell r="I498">
            <v>852.38095238095229</v>
          </cell>
          <cell r="J498">
            <v>0.05</v>
          </cell>
          <cell r="K498">
            <v>894.99999999999989</v>
          </cell>
          <cell r="L498">
            <v>0</v>
          </cell>
          <cell r="M498">
            <v>894.99999999999989</v>
          </cell>
          <cell r="N498">
            <v>44.749999999999993</v>
          </cell>
          <cell r="O498">
            <v>894.99999999999989</v>
          </cell>
          <cell r="P498">
            <v>41.842500000000001</v>
          </cell>
          <cell r="Q498">
            <v>836.85</v>
          </cell>
        </row>
        <row r="499">
          <cell r="B499">
            <v>90004888</v>
          </cell>
          <cell r="C499" t="str">
            <v>CHANNA MASALA  50g 40pc Rs.35.00</v>
          </cell>
          <cell r="D499" t="str">
            <v>50 Gm Division</v>
          </cell>
          <cell r="E499">
            <v>40</v>
          </cell>
          <cell r="F499">
            <v>35</v>
          </cell>
          <cell r="G499">
            <v>605</v>
          </cell>
          <cell r="H499">
            <v>7.0000000000000007E-2</v>
          </cell>
          <cell r="I499">
            <v>647.61904761904771</v>
          </cell>
          <cell r="J499">
            <v>0.05</v>
          </cell>
          <cell r="K499">
            <v>680.00000000000011</v>
          </cell>
          <cell r="L499">
            <v>0</v>
          </cell>
          <cell r="M499">
            <v>680.00000000000011</v>
          </cell>
          <cell r="N499">
            <v>17.000000000000004</v>
          </cell>
          <cell r="O499">
            <v>680.00000000000011</v>
          </cell>
          <cell r="P499">
            <v>15.88125</v>
          </cell>
          <cell r="Q499">
            <v>635.25</v>
          </cell>
        </row>
        <row r="500">
          <cell r="B500">
            <v>90004164</v>
          </cell>
          <cell r="C500" t="str">
            <v>JALJEERA POW 50g 40pc MC Rs.29.00</v>
          </cell>
          <cell r="D500" t="str">
            <v>50 Gm Division</v>
          </cell>
          <cell r="E500">
            <v>40</v>
          </cell>
          <cell r="F500">
            <v>29</v>
          </cell>
          <cell r="G500">
            <v>826</v>
          </cell>
          <cell r="H500">
            <v>7.0000000000000007E-2</v>
          </cell>
          <cell r="I500">
            <v>883.80952380952374</v>
          </cell>
          <cell r="J500">
            <v>0.05</v>
          </cell>
          <cell r="K500">
            <v>927.99999999999989</v>
          </cell>
          <cell r="L500">
            <v>0</v>
          </cell>
          <cell r="M500">
            <v>927.99999999999989</v>
          </cell>
          <cell r="N500">
            <v>23.199999999999996</v>
          </cell>
          <cell r="O500">
            <v>927.99999999999977</v>
          </cell>
          <cell r="P500">
            <v>21.682499999999997</v>
          </cell>
          <cell r="Q500">
            <v>867.3</v>
          </cell>
        </row>
        <row r="501">
          <cell r="B501">
            <v>90004174</v>
          </cell>
          <cell r="C501" t="str">
            <v>PAV BHAJI MASALA 50g 40pc MC Rs.39.00</v>
          </cell>
          <cell r="D501" t="str">
            <v>50 Gm Division</v>
          </cell>
          <cell r="E501">
            <v>40</v>
          </cell>
          <cell r="F501">
            <v>39</v>
          </cell>
          <cell r="G501">
            <v>1111</v>
          </cell>
          <cell r="H501">
            <v>7.0000000000000007E-2</v>
          </cell>
          <cell r="I501">
            <v>1188.5714285714287</v>
          </cell>
          <cell r="J501">
            <v>0.05</v>
          </cell>
          <cell r="K501">
            <v>1248</v>
          </cell>
          <cell r="L501">
            <v>0</v>
          </cell>
          <cell r="M501">
            <v>1248</v>
          </cell>
          <cell r="N501">
            <v>31.2</v>
          </cell>
          <cell r="O501">
            <v>1248</v>
          </cell>
          <cell r="P501">
            <v>29.16375</v>
          </cell>
          <cell r="Q501">
            <v>1166.55</v>
          </cell>
        </row>
        <row r="502">
          <cell r="B502">
            <v>90004179</v>
          </cell>
          <cell r="C502" t="str">
            <v>ROYAL GARAM MASA 50g 40pc MC Rs.44.00</v>
          </cell>
          <cell r="D502" t="str">
            <v>50 Gm Division</v>
          </cell>
          <cell r="E502">
            <v>40</v>
          </cell>
          <cell r="F502">
            <v>44</v>
          </cell>
          <cell r="G502">
            <v>1253</v>
          </cell>
          <cell r="H502">
            <v>7.0000000000000007E-2</v>
          </cell>
          <cell r="I502">
            <v>1340.9523809523812</v>
          </cell>
          <cell r="J502">
            <v>0.05</v>
          </cell>
          <cell r="K502">
            <v>1408.0000000000002</v>
          </cell>
          <cell r="L502">
            <v>0</v>
          </cell>
          <cell r="M502">
            <v>1408.0000000000002</v>
          </cell>
          <cell r="N502">
            <v>35.200000000000003</v>
          </cell>
          <cell r="O502">
            <v>1408</v>
          </cell>
          <cell r="P502">
            <v>32.891249999999999</v>
          </cell>
          <cell r="Q502">
            <v>1315.65</v>
          </cell>
        </row>
        <row r="503">
          <cell r="B503">
            <v>90004180</v>
          </cell>
          <cell r="C503" t="str">
            <v>SABJI MASALA 50g 40pc MC Rs.32.00</v>
          </cell>
          <cell r="D503" t="str">
            <v>50 Gm Division</v>
          </cell>
          <cell r="E503">
            <v>40</v>
          </cell>
          <cell r="F503">
            <v>32</v>
          </cell>
          <cell r="G503">
            <v>911</v>
          </cell>
          <cell r="H503">
            <v>7.0000000000000007E-2</v>
          </cell>
          <cell r="I503">
            <v>975.2380952380953</v>
          </cell>
          <cell r="J503">
            <v>0.05</v>
          </cell>
          <cell r="K503">
            <v>1024</v>
          </cell>
          <cell r="L503">
            <v>0</v>
          </cell>
          <cell r="M503">
            <v>1024</v>
          </cell>
          <cell r="N503">
            <v>25.6</v>
          </cell>
          <cell r="O503">
            <v>1024</v>
          </cell>
          <cell r="P503">
            <v>23.91375</v>
          </cell>
          <cell r="Q503">
            <v>956.55</v>
          </cell>
        </row>
        <row r="504">
          <cell r="B504">
            <v>90004183</v>
          </cell>
          <cell r="C504" t="str">
            <v>TANDOORI CHICKEN MASA50g 40pcMC Rs.41.00</v>
          </cell>
          <cell r="D504" t="str">
            <v>50 Gm Division</v>
          </cell>
          <cell r="E504">
            <v>40</v>
          </cell>
          <cell r="F504">
            <v>41</v>
          </cell>
          <cell r="G504">
            <v>1168</v>
          </cell>
          <cell r="H504">
            <v>7.0000000000000007E-2</v>
          </cell>
          <cell r="I504">
            <v>1249.5238095238096</v>
          </cell>
          <cell r="J504">
            <v>0.05</v>
          </cell>
          <cell r="K504">
            <v>1312</v>
          </cell>
          <cell r="L504">
            <v>0</v>
          </cell>
          <cell r="M504">
            <v>1312</v>
          </cell>
          <cell r="N504">
            <v>32.799999999999997</v>
          </cell>
          <cell r="O504">
            <v>1312</v>
          </cell>
          <cell r="P504">
            <v>30.660000000000004</v>
          </cell>
          <cell r="Q504">
            <v>1226.4000000000001</v>
          </cell>
        </row>
        <row r="505">
          <cell r="B505">
            <v>90004168</v>
          </cell>
          <cell r="C505" t="str">
            <v>MEAT MASALA 50g 40pc MC Rs.41.00</v>
          </cell>
          <cell r="D505" t="str">
            <v>50 Gm Division</v>
          </cell>
          <cell r="E505">
            <v>40</v>
          </cell>
          <cell r="F505">
            <v>41</v>
          </cell>
          <cell r="G505">
            <v>1168</v>
          </cell>
          <cell r="H505">
            <v>7.0000000000000007E-2</v>
          </cell>
          <cell r="I505">
            <v>1249.5238095238096</v>
          </cell>
          <cell r="J505">
            <v>0.05</v>
          </cell>
          <cell r="K505">
            <v>1312</v>
          </cell>
          <cell r="L505">
            <v>0</v>
          </cell>
          <cell r="M505">
            <v>1312</v>
          </cell>
          <cell r="N505">
            <v>32.799999999999997</v>
          </cell>
          <cell r="O505">
            <v>1312</v>
          </cell>
          <cell r="P505">
            <v>30.660000000000004</v>
          </cell>
          <cell r="Q505">
            <v>1226.4000000000001</v>
          </cell>
        </row>
        <row r="506">
          <cell r="B506">
            <v>90004154</v>
          </cell>
          <cell r="C506" t="str">
            <v>CHICKEN 65 MASA 50g 40pc MC Rs.41.00</v>
          </cell>
          <cell r="D506" t="str">
            <v>50 Gm Division</v>
          </cell>
          <cell r="E506">
            <v>40</v>
          </cell>
          <cell r="F506">
            <v>41</v>
          </cell>
          <cell r="G506">
            <v>1168</v>
          </cell>
          <cell r="H506">
            <v>7.0000000000000007E-2</v>
          </cell>
          <cell r="I506">
            <v>1249.5238095238096</v>
          </cell>
          <cell r="J506">
            <v>0.05</v>
          </cell>
          <cell r="K506">
            <v>1312</v>
          </cell>
          <cell r="L506">
            <v>0</v>
          </cell>
          <cell r="M506">
            <v>1312</v>
          </cell>
          <cell r="N506">
            <v>32.799999999999997</v>
          </cell>
          <cell r="O506">
            <v>1312</v>
          </cell>
          <cell r="P506">
            <v>30.660000000000004</v>
          </cell>
          <cell r="Q506">
            <v>1226.4000000000001</v>
          </cell>
        </row>
        <row r="507">
          <cell r="B507">
            <v>90004717</v>
          </cell>
          <cell r="C507" t="str">
            <v>CHICKEN KABAB / 65 MASALA 100g 20pc MC</v>
          </cell>
          <cell r="D507" t="str">
            <v>50 Gm Division</v>
          </cell>
          <cell r="E507">
            <v>20</v>
          </cell>
          <cell r="F507">
            <v>80</v>
          </cell>
          <cell r="G507">
            <v>1139</v>
          </cell>
          <cell r="H507">
            <v>7.0000000000000007E-2</v>
          </cell>
          <cell r="I507">
            <v>1219.0476190476188</v>
          </cell>
          <cell r="J507">
            <v>0.05</v>
          </cell>
          <cell r="K507">
            <v>1279.9999999999998</v>
          </cell>
          <cell r="L507">
            <v>0</v>
          </cell>
          <cell r="M507">
            <v>1279.9999999999998</v>
          </cell>
          <cell r="N507">
            <v>63.999999999999986</v>
          </cell>
          <cell r="O507">
            <v>1279.9999999999998</v>
          </cell>
          <cell r="P507">
            <v>59.797499999999999</v>
          </cell>
          <cell r="Q507">
            <v>1195.95</v>
          </cell>
        </row>
        <row r="508">
          <cell r="B508">
            <v>90004156</v>
          </cell>
          <cell r="C508" t="str">
            <v>CHICKEN MANCHU MASA 50g 40pc MC Rs.41.00</v>
          </cell>
          <cell r="D508" t="str">
            <v>50 Gm Division</v>
          </cell>
          <cell r="E508">
            <v>40</v>
          </cell>
          <cell r="F508">
            <v>41</v>
          </cell>
          <cell r="G508">
            <v>1168</v>
          </cell>
          <cell r="H508">
            <v>7.0000000000000007E-2</v>
          </cell>
          <cell r="I508">
            <v>1249.5238095238096</v>
          </cell>
          <cell r="J508">
            <v>0.05</v>
          </cell>
          <cell r="K508">
            <v>1312</v>
          </cell>
          <cell r="L508">
            <v>0</v>
          </cell>
          <cell r="M508">
            <v>1312</v>
          </cell>
          <cell r="N508">
            <v>32.799999999999997</v>
          </cell>
          <cell r="O508">
            <v>1312</v>
          </cell>
          <cell r="P508">
            <v>30.660000000000004</v>
          </cell>
          <cell r="Q508">
            <v>1226.4000000000001</v>
          </cell>
        </row>
        <row r="509">
          <cell r="B509">
            <v>90004170</v>
          </cell>
          <cell r="C509" t="str">
            <v>MUTTON MASALA 50g 40pc MC Rs.41.00</v>
          </cell>
          <cell r="D509" t="str">
            <v>50 Gm Division</v>
          </cell>
          <cell r="E509">
            <v>40</v>
          </cell>
          <cell r="F509">
            <v>41</v>
          </cell>
          <cell r="G509">
            <v>1168</v>
          </cell>
          <cell r="H509">
            <v>7.0000000000000007E-2</v>
          </cell>
          <cell r="I509">
            <v>1249.5238095238096</v>
          </cell>
          <cell r="J509">
            <v>0.05</v>
          </cell>
          <cell r="K509">
            <v>1312</v>
          </cell>
          <cell r="L509">
            <v>0</v>
          </cell>
          <cell r="M509">
            <v>1312</v>
          </cell>
          <cell r="N509">
            <v>32.799999999999997</v>
          </cell>
          <cell r="O509">
            <v>1312</v>
          </cell>
          <cell r="P509">
            <v>30.660000000000004</v>
          </cell>
          <cell r="Q509">
            <v>1226.4000000000001</v>
          </cell>
        </row>
        <row r="510">
          <cell r="B510">
            <v>90004714</v>
          </cell>
          <cell r="C510" t="str">
            <v>MUTTON MASALA 100g 20pc MC</v>
          </cell>
          <cell r="D510" t="str">
            <v>50 Gm Division</v>
          </cell>
          <cell r="E510">
            <v>20</v>
          </cell>
          <cell r="F510">
            <v>80</v>
          </cell>
          <cell r="G510">
            <v>1139</v>
          </cell>
          <cell r="H510">
            <v>7.0000000000000007E-2</v>
          </cell>
          <cell r="I510">
            <v>1219.0476190476188</v>
          </cell>
          <cell r="J510">
            <v>0.05</v>
          </cell>
          <cell r="K510">
            <v>1279.9999999999998</v>
          </cell>
          <cell r="L510">
            <v>0</v>
          </cell>
          <cell r="M510">
            <v>1279.9999999999998</v>
          </cell>
          <cell r="N510">
            <v>63.999999999999986</v>
          </cell>
          <cell r="O510">
            <v>1279.9999999999998</v>
          </cell>
          <cell r="P510">
            <v>59.797499999999999</v>
          </cell>
          <cell r="Q510">
            <v>1195.95</v>
          </cell>
        </row>
        <row r="511">
          <cell r="B511">
            <v>90004159</v>
          </cell>
          <cell r="C511" t="str">
            <v>EGG CURRY MASA 50g 40pc MC Rs.42.00</v>
          </cell>
          <cell r="D511" t="str">
            <v>50 Gm Division</v>
          </cell>
          <cell r="E511">
            <v>40</v>
          </cell>
          <cell r="F511">
            <v>42</v>
          </cell>
          <cell r="G511">
            <v>1196</v>
          </cell>
          <cell r="H511">
            <v>7.0000000000000007E-2</v>
          </cell>
          <cell r="I511">
            <v>1280</v>
          </cell>
          <cell r="J511">
            <v>0.05</v>
          </cell>
          <cell r="K511">
            <v>1344</v>
          </cell>
          <cell r="L511">
            <v>0</v>
          </cell>
          <cell r="M511">
            <v>1344</v>
          </cell>
          <cell r="N511">
            <v>33.6</v>
          </cell>
          <cell r="O511">
            <v>1344</v>
          </cell>
          <cell r="P511">
            <v>31.395</v>
          </cell>
          <cell r="Q511">
            <v>1255.8</v>
          </cell>
        </row>
        <row r="512">
          <cell r="B512">
            <v>90004161</v>
          </cell>
          <cell r="C512" t="str">
            <v>FISH CURRY MASA 50g 40pc MC Rs.42.00</v>
          </cell>
          <cell r="D512" t="str">
            <v>50 Gm Division</v>
          </cell>
          <cell r="E512">
            <v>40</v>
          </cell>
          <cell r="F512">
            <v>42</v>
          </cell>
          <cell r="G512">
            <v>1196</v>
          </cell>
          <cell r="H512">
            <v>7.0000000000000007E-2</v>
          </cell>
          <cell r="I512">
            <v>1280</v>
          </cell>
          <cell r="J512">
            <v>0.05</v>
          </cell>
          <cell r="K512">
            <v>1344</v>
          </cell>
          <cell r="L512">
            <v>0</v>
          </cell>
          <cell r="M512">
            <v>1344</v>
          </cell>
          <cell r="N512">
            <v>33.6</v>
          </cell>
          <cell r="O512">
            <v>1344</v>
          </cell>
          <cell r="P512">
            <v>31.395</v>
          </cell>
          <cell r="Q512">
            <v>1255.8</v>
          </cell>
        </row>
        <row r="513">
          <cell r="B513">
            <v>90004162</v>
          </cell>
          <cell r="C513" t="str">
            <v>FISH FRY MASA 50g 40pc MC Rs.42.00</v>
          </cell>
          <cell r="D513" t="str">
            <v>50 Gm Division</v>
          </cell>
          <cell r="E513">
            <v>40</v>
          </cell>
          <cell r="F513">
            <v>42</v>
          </cell>
          <cell r="G513">
            <v>1196</v>
          </cell>
          <cell r="H513">
            <v>7.0000000000000007E-2</v>
          </cell>
          <cell r="I513">
            <v>1280</v>
          </cell>
          <cell r="J513">
            <v>0.05</v>
          </cell>
          <cell r="K513">
            <v>1344</v>
          </cell>
          <cell r="L513">
            <v>0</v>
          </cell>
          <cell r="M513">
            <v>1344</v>
          </cell>
          <cell r="N513">
            <v>33.6</v>
          </cell>
          <cell r="O513">
            <v>1344</v>
          </cell>
          <cell r="P513">
            <v>31.395</v>
          </cell>
          <cell r="Q513">
            <v>1255.8</v>
          </cell>
        </row>
        <row r="514">
          <cell r="B514">
            <v>90004140</v>
          </cell>
          <cell r="C514" t="str">
            <v>BIRIYANI MASALA 50g 40pc MC Rs.72.00</v>
          </cell>
          <cell r="D514" t="str">
            <v>50 Gm Division</v>
          </cell>
          <cell r="E514">
            <v>40</v>
          </cell>
          <cell r="F514">
            <v>72</v>
          </cell>
          <cell r="G514">
            <v>2051</v>
          </cell>
          <cell r="H514">
            <v>7.0000000000000007E-2</v>
          </cell>
          <cell r="I514">
            <v>2194.2857142857142</v>
          </cell>
          <cell r="J514">
            <v>0.05</v>
          </cell>
          <cell r="K514">
            <v>2304</v>
          </cell>
          <cell r="L514">
            <v>0</v>
          </cell>
          <cell r="M514">
            <v>2304</v>
          </cell>
          <cell r="N514">
            <v>57.6</v>
          </cell>
          <cell r="O514">
            <v>2304</v>
          </cell>
          <cell r="P514">
            <v>53.838750000000005</v>
          </cell>
          <cell r="Q514">
            <v>2153.5500000000002</v>
          </cell>
        </row>
        <row r="515">
          <cell r="B515">
            <v>90004890</v>
          </cell>
          <cell r="C515" t="str">
            <v>CHAAT MASALA 50g 40pc MC Rs.30.00</v>
          </cell>
          <cell r="D515" t="str">
            <v>50 Gm Division</v>
          </cell>
          <cell r="E515">
            <v>40</v>
          </cell>
          <cell r="F515">
            <v>30</v>
          </cell>
          <cell r="G515">
            <v>534</v>
          </cell>
          <cell r="H515">
            <v>7.0000000000000007E-2</v>
          </cell>
          <cell r="I515">
            <v>571.42857142857156</v>
          </cell>
          <cell r="J515">
            <v>0.05</v>
          </cell>
          <cell r="K515">
            <v>600.00000000000011</v>
          </cell>
          <cell r="L515">
            <v>0</v>
          </cell>
          <cell r="M515">
            <v>600.00000000000011</v>
          </cell>
          <cell r="N515">
            <v>15.000000000000004</v>
          </cell>
          <cell r="O515">
            <v>600.00000000000011</v>
          </cell>
          <cell r="P515">
            <v>14.017500000000002</v>
          </cell>
          <cell r="Q515">
            <v>560.70000000000005</v>
          </cell>
        </row>
        <row r="516">
          <cell r="B516">
            <v>90003087</v>
          </cell>
          <cell r="C516" t="str">
            <v>ORIGINAL FRIED RICE MASALA 18GM (250PCS)</v>
          </cell>
          <cell r="D516" t="str">
            <v>Premium Division</v>
          </cell>
          <cell r="E516">
            <v>250</v>
          </cell>
          <cell r="F516">
            <v>10</v>
          </cell>
          <cell r="G516">
            <v>1728</v>
          </cell>
          <cell r="H516">
            <v>0.03</v>
          </cell>
          <cell r="I516">
            <v>1780.1993769470403</v>
          </cell>
          <cell r="J516">
            <v>0.05</v>
          </cell>
          <cell r="K516">
            <v>1869.2093457943922</v>
          </cell>
          <cell r="L516">
            <v>7.0000000000000007E-2</v>
          </cell>
          <cell r="M516">
            <v>2000.0539999999996</v>
          </cell>
          <cell r="N516">
            <v>8.0002159999999982</v>
          </cell>
          <cell r="O516">
            <v>2000.0539999999996</v>
          </cell>
          <cell r="P516">
            <v>7.2576000000000001</v>
          </cell>
          <cell r="Q516">
            <v>1814.4</v>
          </cell>
        </row>
        <row r="517">
          <cell r="B517">
            <v>90003088</v>
          </cell>
          <cell r="C517" t="str">
            <v>SCHEZWAN FRIED RICE MASALA -18GM(250PCS)</v>
          </cell>
          <cell r="D517" t="str">
            <v>Premium Division</v>
          </cell>
          <cell r="E517">
            <v>250</v>
          </cell>
          <cell r="F517">
            <v>10</v>
          </cell>
          <cell r="G517">
            <v>1728</v>
          </cell>
          <cell r="H517">
            <v>0.03</v>
          </cell>
          <cell r="I517">
            <v>1780.1993769470403</v>
          </cell>
          <cell r="J517">
            <v>0.05</v>
          </cell>
          <cell r="K517">
            <v>1869.2093457943922</v>
          </cell>
          <cell r="L517">
            <v>7.0000000000000007E-2</v>
          </cell>
          <cell r="M517">
            <v>2000.0539999999996</v>
          </cell>
          <cell r="N517">
            <v>8.0002159999999982</v>
          </cell>
          <cell r="O517">
            <v>2000.0539999999996</v>
          </cell>
          <cell r="P517">
            <v>7.2576000000000001</v>
          </cell>
          <cell r="Q517">
            <v>1814.4</v>
          </cell>
        </row>
        <row r="518">
          <cell r="B518">
            <v>90004972</v>
          </cell>
          <cell r="C518" t="str">
            <v>KASURI METHI 50g 20pc MC Rs.50.00</v>
          </cell>
          <cell r="D518" t="str">
            <v>50 Gm Division</v>
          </cell>
          <cell r="E518">
            <v>20</v>
          </cell>
          <cell r="F518">
            <v>50</v>
          </cell>
          <cell r="G518">
            <v>783</v>
          </cell>
          <cell r="H518">
            <v>7.0000000000000007E-2</v>
          </cell>
          <cell r="I518">
            <v>838.09523809523807</v>
          </cell>
          <cell r="J518">
            <v>0.05</v>
          </cell>
          <cell r="K518">
            <v>880</v>
          </cell>
          <cell r="L518">
            <v>0</v>
          </cell>
          <cell r="M518">
            <v>880</v>
          </cell>
          <cell r="N518">
            <v>44</v>
          </cell>
          <cell r="O518">
            <v>880</v>
          </cell>
          <cell r="P518">
            <v>41.107500000000002</v>
          </cell>
          <cell r="Q518">
            <v>822.15</v>
          </cell>
        </row>
        <row r="519">
          <cell r="B519">
            <v>90004166</v>
          </cell>
          <cell r="C519" t="str">
            <v>KITCHENKING MASA 50g 40pc MC Rs.39.00</v>
          </cell>
          <cell r="D519" t="str">
            <v>50 Gm Division</v>
          </cell>
          <cell r="E519">
            <v>40</v>
          </cell>
          <cell r="F519">
            <v>39</v>
          </cell>
          <cell r="G519">
            <v>1111</v>
          </cell>
          <cell r="H519">
            <v>7.0000000000000007E-2</v>
          </cell>
          <cell r="I519">
            <v>1188.5714285714284</v>
          </cell>
          <cell r="J519">
            <v>0.05</v>
          </cell>
          <cell r="K519">
            <v>1247.9999999999998</v>
          </cell>
          <cell r="L519">
            <v>0</v>
          </cell>
          <cell r="M519">
            <v>1247.9999999999998</v>
          </cell>
          <cell r="N519">
            <v>31.199999999999996</v>
          </cell>
          <cell r="O519">
            <v>1247.9999999999998</v>
          </cell>
          <cell r="P519">
            <v>29.16375</v>
          </cell>
          <cell r="Q519">
            <v>1166.55</v>
          </cell>
        </row>
        <row r="520">
          <cell r="B520">
            <v>90004181</v>
          </cell>
          <cell r="C520" t="str">
            <v>SAMBAR POWDER 50g 40pc MC Rs.36.00</v>
          </cell>
          <cell r="D520" t="str">
            <v>50 Gm Division</v>
          </cell>
          <cell r="E520">
            <v>40</v>
          </cell>
          <cell r="F520">
            <v>36</v>
          </cell>
          <cell r="G520">
            <v>1025</v>
          </cell>
          <cell r="H520">
            <v>7.0000000000000007E-2</v>
          </cell>
          <cell r="I520">
            <v>1097.1428571428571</v>
          </cell>
          <cell r="J520">
            <v>0.05</v>
          </cell>
          <cell r="K520">
            <v>1152</v>
          </cell>
          <cell r="L520">
            <v>0</v>
          </cell>
          <cell r="M520">
            <v>1152</v>
          </cell>
          <cell r="N520">
            <v>28.8</v>
          </cell>
          <cell r="O520">
            <v>1152</v>
          </cell>
          <cell r="P520">
            <v>26.90625</v>
          </cell>
          <cell r="Q520">
            <v>1076.25</v>
          </cell>
        </row>
        <row r="521">
          <cell r="B521">
            <v>90004538</v>
          </cell>
          <cell r="C521" t="str">
            <v>PEPPER POWDER 50g 40pc MC Rs.84.00</v>
          </cell>
          <cell r="D521" t="str">
            <v>50 Gm Division</v>
          </cell>
          <cell r="E521">
            <v>40</v>
          </cell>
          <cell r="F521">
            <v>84</v>
          </cell>
          <cell r="G521">
            <v>2385</v>
          </cell>
          <cell r="H521">
            <v>7.0000000000000007E-2</v>
          </cell>
          <cell r="I521">
            <v>2552.3809523809527</v>
          </cell>
          <cell r="J521">
            <v>0.05</v>
          </cell>
          <cell r="K521">
            <v>2680.0000000000005</v>
          </cell>
          <cell r="L521">
            <v>0</v>
          </cell>
          <cell r="M521">
            <v>2680.0000000000005</v>
          </cell>
          <cell r="N521">
            <v>67.000000000000014</v>
          </cell>
          <cell r="O521">
            <v>2680.0000000000005</v>
          </cell>
          <cell r="P521">
            <v>62.606250000000003</v>
          </cell>
          <cell r="Q521">
            <v>2504.25</v>
          </cell>
        </row>
        <row r="522">
          <cell r="B522">
            <v>90004169</v>
          </cell>
          <cell r="C522" t="str">
            <v>MUSHROOM MASA 50g 40pc MC Rs.32.00</v>
          </cell>
          <cell r="D522" t="str">
            <v>50 Gm Division</v>
          </cell>
          <cell r="E522">
            <v>40</v>
          </cell>
          <cell r="F522">
            <v>32</v>
          </cell>
          <cell r="G522">
            <v>911</v>
          </cell>
          <cell r="H522">
            <v>7.0000000000000007E-2</v>
          </cell>
          <cell r="I522">
            <v>975.23809523809518</v>
          </cell>
          <cell r="J522">
            <v>0.05</v>
          </cell>
          <cell r="K522">
            <v>1024</v>
          </cell>
          <cell r="L522">
            <v>0</v>
          </cell>
          <cell r="M522">
            <v>1024</v>
          </cell>
          <cell r="N522">
            <v>25.6</v>
          </cell>
          <cell r="O522">
            <v>1024</v>
          </cell>
          <cell r="P522">
            <v>23.91375</v>
          </cell>
          <cell r="Q522">
            <v>956.55</v>
          </cell>
        </row>
        <row r="523">
          <cell r="B523">
            <v>90003371</v>
          </cell>
          <cell r="C523" t="str">
            <v>BIRIYANI MASALA RS 5/- (600PCS)</v>
          </cell>
          <cell r="D523" t="str">
            <v>Special Division</v>
          </cell>
          <cell r="E523">
            <v>600</v>
          </cell>
          <cell r="F523">
            <v>5</v>
          </cell>
          <cell r="G523">
            <v>1974</v>
          </cell>
          <cell r="H523">
            <v>0.1</v>
          </cell>
          <cell r="I523">
            <v>2171.4285714285734</v>
          </cell>
          <cell r="J523">
            <v>0.05</v>
          </cell>
          <cell r="K523">
            <v>2280.0000000000018</v>
          </cell>
          <cell r="L523">
            <v>0</v>
          </cell>
          <cell r="M523">
            <v>2280.0000000000018</v>
          </cell>
          <cell r="N523">
            <v>3.8000000000000029</v>
          </cell>
          <cell r="O523">
            <v>2280.0000000000018</v>
          </cell>
          <cell r="P523">
            <v>3.4544999999999999</v>
          </cell>
          <cell r="Q523">
            <v>2072.6999999999998</v>
          </cell>
        </row>
        <row r="524">
          <cell r="B524">
            <v>90003218</v>
          </cell>
          <cell r="C524" t="str">
            <v>PALM CANDY MILK MIX 25G (120PCS) RS.12/-</v>
          </cell>
          <cell r="D524" t="str">
            <v>Premium Division</v>
          </cell>
          <cell r="E524">
            <v>120</v>
          </cell>
          <cell r="F524">
            <v>12</v>
          </cell>
          <cell r="G524">
            <v>914</v>
          </cell>
          <cell r="H524">
            <v>0.03</v>
          </cell>
          <cell r="I524">
            <v>941.64500941619576</v>
          </cell>
          <cell r="J524">
            <v>0.18</v>
          </cell>
          <cell r="K524">
            <v>1111.1411111111111</v>
          </cell>
          <cell r="L524">
            <v>0.08</v>
          </cell>
          <cell r="M524">
            <v>1200.0324000000001</v>
          </cell>
          <cell r="N524">
            <v>10.00027</v>
          </cell>
          <cell r="O524">
            <v>1200.0324000000001</v>
          </cell>
          <cell r="P524">
            <v>8.9876666666666658</v>
          </cell>
          <cell r="Q524">
            <v>1078.52</v>
          </cell>
        </row>
        <row r="525">
          <cell r="B525">
            <v>90003287</v>
          </cell>
          <cell r="C525" t="str">
            <v>MASALA MILK MIX 20G (120PCS) RS.10/-</v>
          </cell>
          <cell r="D525" t="str">
            <v>Premium Division</v>
          </cell>
          <cell r="E525">
            <v>120</v>
          </cell>
          <cell r="F525">
            <v>10</v>
          </cell>
          <cell r="G525">
            <v>731</v>
          </cell>
          <cell r="H525">
            <v>0.03</v>
          </cell>
          <cell r="I525">
            <v>753.31600753295663</v>
          </cell>
          <cell r="J525">
            <v>0.18</v>
          </cell>
          <cell r="K525">
            <v>888.9128888888888</v>
          </cell>
          <cell r="L525">
            <v>0.08</v>
          </cell>
          <cell r="M525">
            <v>960.02591999999993</v>
          </cell>
          <cell r="N525">
            <v>8.000216</v>
          </cell>
          <cell r="O525">
            <v>960.02592000000004</v>
          </cell>
          <cell r="P525">
            <v>7.1881666666666657</v>
          </cell>
          <cell r="Q525">
            <v>862.57999999999993</v>
          </cell>
        </row>
        <row r="526">
          <cell r="B526">
            <v>90003071</v>
          </cell>
          <cell r="C526" t="str">
            <v>HEALTH MIX -125GMS 1+1 (40 PCS) RS.99/-</v>
          </cell>
          <cell r="D526" t="str">
            <v>Premium Division</v>
          </cell>
          <cell r="E526">
            <v>20</v>
          </cell>
          <cell r="F526">
            <v>99</v>
          </cell>
          <cell r="G526">
            <v>1370</v>
          </cell>
          <cell r="H526">
            <v>0.03</v>
          </cell>
          <cell r="I526">
            <v>1410.9728395061729</v>
          </cell>
          <cell r="J526">
            <v>0.05</v>
          </cell>
          <cell r="K526">
            <v>1481.5214814814815</v>
          </cell>
          <cell r="L526">
            <v>0.08</v>
          </cell>
          <cell r="M526">
            <v>1600.0432000000001</v>
          </cell>
          <cell r="N526">
            <v>80.002160000000003</v>
          </cell>
          <cell r="O526">
            <v>1600.0432000000001</v>
          </cell>
          <cell r="P526">
            <v>71.924999999999997</v>
          </cell>
          <cell r="Q526">
            <v>1438.5</v>
          </cell>
        </row>
        <row r="527">
          <cell r="B527">
            <v>90003234</v>
          </cell>
          <cell r="C527" t="str">
            <v>GO STRONG LV COMBO RS.65/- (48PCS)</v>
          </cell>
          <cell r="D527" t="str">
            <v>Twinkle Division</v>
          </cell>
          <cell r="E527">
            <v>48</v>
          </cell>
          <cell r="F527">
            <v>65</v>
          </cell>
          <cell r="G527">
            <v>2145</v>
          </cell>
          <cell r="H527">
            <v>0.1</v>
          </cell>
          <cell r="I527">
            <v>2359.3220338983051</v>
          </cell>
          <cell r="J527">
            <v>0.18</v>
          </cell>
          <cell r="K527">
            <v>2784</v>
          </cell>
          <cell r="L527">
            <v>0</v>
          </cell>
          <cell r="M527">
            <v>2784</v>
          </cell>
          <cell r="N527">
            <v>58</v>
          </cell>
          <cell r="O527">
            <v>2784</v>
          </cell>
          <cell r="P527">
            <v>52.731249999999996</v>
          </cell>
          <cell r="Q527">
            <v>2531.1</v>
          </cell>
        </row>
        <row r="528">
          <cell r="B528">
            <v>90004070</v>
          </cell>
          <cell r="C528" t="str">
            <v>BAJJI BONDA POWDER 100g 5kg Rs.21.00</v>
          </cell>
          <cell r="D528" t="str">
            <v>Premium Division</v>
          </cell>
          <cell r="E528">
            <v>50</v>
          </cell>
          <cell r="F528">
            <v>21</v>
          </cell>
          <cell r="G528">
            <v>431</v>
          </cell>
          <cell r="H528">
            <v>0.03</v>
          </cell>
          <cell r="I528">
            <v>443.91836158192075</v>
          </cell>
          <cell r="J528">
            <v>0.18</v>
          </cell>
          <cell r="K528">
            <v>523.82366666666644</v>
          </cell>
          <cell r="L528">
            <v>0.05</v>
          </cell>
          <cell r="M528">
            <v>550.0148499999998</v>
          </cell>
          <cell r="N528">
            <v>11.000296999999996</v>
          </cell>
          <cell r="O528">
            <v>550.0148499999998</v>
          </cell>
          <cell r="P528">
            <v>10.1716</v>
          </cell>
          <cell r="Q528">
            <v>508.58</v>
          </cell>
        </row>
        <row r="529">
          <cell r="B529">
            <v>90004205</v>
          </cell>
          <cell r="C529" t="str">
            <v>LEMON RICE PASTE 100g 60pc B1G1 Rs.50.00</v>
          </cell>
          <cell r="D529" t="str">
            <v>Pickles Division</v>
          </cell>
          <cell r="E529">
            <v>30</v>
          </cell>
          <cell r="F529">
            <v>50</v>
          </cell>
          <cell r="G529">
            <v>1071</v>
          </cell>
          <cell r="H529">
            <v>0.1</v>
          </cell>
          <cell r="I529">
            <v>1178.5714285714287</v>
          </cell>
          <cell r="J529">
            <v>0.12</v>
          </cell>
          <cell r="K529">
            <v>1320</v>
          </cell>
          <cell r="L529">
            <v>0</v>
          </cell>
          <cell r="M529">
            <v>1320</v>
          </cell>
          <cell r="N529">
            <v>44</v>
          </cell>
          <cell r="O529">
            <v>1320</v>
          </cell>
          <cell r="P529">
            <v>39.984000000000002</v>
          </cell>
          <cell r="Q529">
            <v>1199.52</v>
          </cell>
        </row>
        <row r="530">
          <cell r="B530">
            <v>90004206</v>
          </cell>
          <cell r="C530" t="str">
            <v>PULIYOTHARAI RP 100g 60pc B1G1 Rs.50.00</v>
          </cell>
          <cell r="D530" t="str">
            <v>Pickles Division</v>
          </cell>
          <cell r="E530">
            <v>30</v>
          </cell>
          <cell r="F530">
            <v>50</v>
          </cell>
          <cell r="G530">
            <v>1071</v>
          </cell>
          <cell r="H530">
            <v>0.1</v>
          </cell>
          <cell r="I530">
            <v>1178.5714285714287</v>
          </cell>
          <cell r="J530">
            <v>0.12</v>
          </cell>
          <cell r="K530">
            <v>1320</v>
          </cell>
          <cell r="L530">
            <v>0</v>
          </cell>
          <cell r="M530">
            <v>1320</v>
          </cell>
          <cell r="N530">
            <v>44</v>
          </cell>
          <cell r="O530">
            <v>1320</v>
          </cell>
          <cell r="P530">
            <v>39.984000000000002</v>
          </cell>
          <cell r="Q530">
            <v>1199.52</v>
          </cell>
        </row>
        <row r="531">
          <cell r="B531">
            <v>90004207</v>
          </cell>
          <cell r="C531" t="str">
            <v>TOMATO GARLIC RP 100g 60pc B1G1 Rs.50.00</v>
          </cell>
          <cell r="D531" t="str">
            <v>Pickles Division</v>
          </cell>
          <cell r="E531">
            <v>30</v>
          </cell>
          <cell r="F531">
            <v>50</v>
          </cell>
          <cell r="G531">
            <v>1071</v>
          </cell>
          <cell r="H531">
            <v>0.1</v>
          </cell>
          <cell r="I531">
            <v>1178.5714285714287</v>
          </cell>
          <cell r="J531">
            <v>0.12</v>
          </cell>
          <cell r="K531">
            <v>1320</v>
          </cell>
          <cell r="L531">
            <v>0</v>
          </cell>
          <cell r="M531">
            <v>1320</v>
          </cell>
          <cell r="N531">
            <v>44</v>
          </cell>
          <cell r="O531">
            <v>1320</v>
          </cell>
          <cell r="P531">
            <v>39.984000000000002</v>
          </cell>
          <cell r="Q531">
            <v>1199.52</v>
          </cell>
        </row>
        <row r="532">
          <cell r="B532">
            <v>90004208</v>
          </cell>
          <cell r="C532" t="str">
            <v>VATHAKULAMBU RP 100g 60pc B1G1 Rs.50.00</v>
          </cell>
          <cell r="D532" t="str">
            <v>Pickles Division</v>
          </cell>
          <cell r="E532">
            <v>30</v>
          </cell>
          <cell r="F532">
            <v>50</v>
          </cell>
          <cell r="G532">
            <v>1071</v>
          </cell>
          <cell r="H532">
            <v>0.1</v>
          </cell>
          <cell r="I532">
            <v>1178.5714285714287</v>
          </cell>
          <cell r="J532">
            <v>0.12</v>
          </cell>
          <cell r="K532">
            <v>1320</v>
          </cell>
          <cell r="L532">
            <v>0</v>
          </cell>
          <cell r="M532">
            <v>1320</v>
          </cell>
          <cell r="N532">
            <v>44</v>
          </cell>
          <cell r="O532">
            <v>1320</v>
          </cell>
          <cell r="P532">
            <v>39.984000000000002</v>
          </cell>
          <cell r="Q532">
            <v>1199.52</v>
          </cell>
        </row>
        <row r="533">
          <cell r="B533">
            <v>90004461</v>
          </cell>
          <cell r="C533" t="str">
            <v>SOAN PAPDI BUTTER SCOT200g 24pc Rs.70.00</v>
          </cell>
          <cell r="D533" t="str">
            <v>Aachi Food Division</v>
          </cell>
          <cell r="E533">
            <v>24</v>
          </cell>
          <cell r="F533">
            <v>70</v>
          </cell>
          <cell r="G533">
            <v>1164</v>
          </cell>
          <cell r="H533">
            <v>0.1</v>
          </cell>
          <cell r="I533">
            <v>1280</v>
          </cell>
          <cell r="J533">
            <v>0.05</v>
          </cell>
          <cell r="K533">
            <v>1344</v>
          </cell>
          <cell r="L533">
            <v>0</v>
          </cell>
          <cell r="M533">
            <v>1344</v>
          </cell>
          <cell r="N533">
            <v>56</v>
          </cell>
          <cell r="O533">
            <v>1344</v>
          </cell>
          <cell r="P533">
            <v>50.925000000000004</v>
          </cell>
          <cell r="Q533">
            <v>1222.2</v>
          </cell>
        </row>
        <row r="534">
          <cell r="B534">
            <v>90004462</v>
          </cell>
          <cell r="C534" t="str">
            <v>SOAN PAPDI PISTA &amp;BADA200g 24pc Rs.70.00</v>
          </cell>
          <cell r="D534" t="str">
            <v>Aachi Food Division</v>
          </cell>
          <cell r="E534">
            <v>24</v>
          </cell>
          <cell r="F534">
            <v>70</v>
          </cell>
          <cell r="G534">
            <v>1164</v>
          </cell>
          <cell r="H534">
            <v>0.1</v>
          </cell>
          <cell r="I534">
            <v>1280</v>
          </cell>
          <cell r="J534">
            <v>0.05</v>
          </cell>
          <cell r="K534">
            <v>1344</v>
          </cell>
          <cell r="L534">
            <v>0</v>
          </cell>
          <cell r="M534">
            <v>1344</v>
          </cell>
          <cell r="N534">
            <v>56</v>
          </cell>
          <cell r="O534">
            <v>1344</v>
          </cell>
          <cell r="P534">
            <v>50.925000000000004</v>
          </cell>
          <cell r="Q534">
            <v>1222.2</v>
          </cell>
        </row>
        <row r="535">
          <cell r="B535">
            <v>90004209</v>
          </cell>
          <cell r="C535" t="str">
            <v>AVAKAI PICKLE 5kg 4pc Rs.425.00</v>
          </cell>
          <cell r="D535" t="str">
            <v>Pickles Division</v>
          </cell>
          <cell r="E535">
            <v>4</v>
          </cell>
          <cell r="F535">
            <v>425</v>
          </cell>
          <cell r="G535">
            <v>1157</v>
          </cell>
          <cell r="H535">
            <v>0.08</v>
          </cell>
          <cell r="I535">
            <v>1250.0000000000002</v>
          </cell>
          <cell r="J535">
            <v>0.12</v>
          </cell>
          <cell r="K535">
            <v>1400.0000000000002</v>
          </cell>
          <cell r="L535">
            <v>0</v>
          </cell>
          <cell r="M535">
            <v>1400.0000000000002</v>
          </cell>
          <cell r="N535">
            <v>350.00000000000006</v>
          </cell>
          <cell r="O535">
            <v>1400.0000000000002</v>
          </cell>
          <cell r="P535">
            <v>323.95999999999998</v>
          </cell>
          <cell r="Q535">
            <v>1295.8399999999999</v>
          </cell>
        </row>
        <row r="536">
          <cell r="B536">
            <v>90003343</v>
          </cell>
          <cell r="C536" t="str">
            <v>CITRON PICKLE - 5KGS (4 PCS) RS.475/-</v>
          </cell>
          <cell r="D536" t="str">
            <v>Pickles Division</v>
          </cell>
          <cell r="E536">
            <v>4</v>
          </cell>
          <cell r="F536">
            <v>475</v>
          </cell>
          <cell r="G536">
            <v>1323</v>
          </cell>
          <cell r="H536">
            <v>0.08</v>
          </cell>
          <cell r="I536">
            <v>1428.5714285714284</v>
          </cell>
          <cell r="J536">
            <v>0.12</v>
          </cell>
          <cell r="K536">
            <v>1599.9999999999998</v>
          </cell>
          <cell r="L536">
            <v>0</v>
          </cell>
          <cell r="M536">
            <v>1599.9999999999998</v>
          </cell>
          <cell r="N536">
            <v>399.99999999999994</v>
          </cell>
          <cell r="O536">
            <v>1599.9999999999998</v>
          </cell>
          <cell r="P536">
            <v>370.44</v>
          </cell>
          <cell r="Q536">
            <v>1481.76</v>
          </cell>
        </row>
        <row r="537">
          <cell r="B537">
            <v>90004210</v>
          </cell>
          <cell r="C537" t="str">
            <v>CUT MANGO PICKLE 5kg 4pc Rs.425.00</v>
          </cell>
          <cell r="D537" t="str">
            <v>Pickles Division</v>
          </cell>
          <cell r="E537">
            <v>4</v>
          </cell>
          <cell r="F537">
            <v>425</v>
          </cell>
          <cell r="G537">
            <v>1157</v>
          </cell>
          <cell r="H537">
            <v>0.08</v>
          </cell>
          <cell r="I537">
            <v>1250.0000000000002</v>
          </cell>
          <cell r="J537">
            <v>0.12</v>
          </cell>
          <cell r="K537">
            <v>1400.0000000000002</v>
          </cell>
          <cell r="L537">
            <v>0</v>
          </cell>
          <cell r="M537">
            <v>1400.0000000000002</v>
          </cell>
          <cell r="N537">
            <v>350.00000000000006</v>
          </cell>
          <cell r="O537">
            <v>1400.0000000000002</v>
          </cell>
          <cell r="P537">
            <v>323.95999999999998</v>
          </cell>
          <cell r="Q537">
            <v>1295.8399999999999</v>
          </cell>
        </row>
        <row r="538">
          <cell r="B538">
            <v>90003344</v>
          </cell>
          <cell r="C538" t="str">
            <v>GARLIC PICKLES - 5KG (4 PCS) RS.475/-</v>
          </cell>
          <cell r="D538" t="str">
            <v>Pickles Division</v>
          </cell>
          <cell r="E538">
            <v>4</v>
          </cell>
          <cell r="F538">
            <v>475</v>
          </cell>
          <cell r="G538">
            <v>1323</v>
          </cell>
          <cell r="H538">
            <v>0.08</v>
          </cell>
          <cell r="I538">
            <v>1428.5714285714284</v>
          </cell>
          <cell r="J538">
            <v>0.12</v>
          </cell>
          <cell r="K538">
            <v>1599.9999999999998</v>
          </cell>
          <cell r="L538">
            <v>0</v>
          </cell>
          <cell r="M538">
            <v>1599.9999999999998</v>
          </cell>
          <cell r="N538">
            <v>399.99999999999994</v>
          </cell>
          <cell r="O538">
            <v>1599.9999999999998</v>
          </cell>
          <cell r="P538">
            <v>370.44</v>
          </cell>
          <cell r="Q538">
            <v>1481.76</v>
          </cell>
        </row>
        <row r="539">
          <cell r="B539">
            <v>90004211</v>
          </cell>
          <cell r="C539" t="str">
            <v>LEMON PICKLE 5kg 4pc Rs.425.00</v>
          </cell>
          <cell r="D539" t="str">
            <v>Pickles Division</v>
          </cell>
          <cell r="E539">
            <v>4</v>
          </cell>
          <cell r="F539">
            <v>425</v>
          </cell>
          <cell r="G539">
            <v>1157</v>
          </cell>
          <cell r="H539">
            <v>0.08</v>
          </cell>
          <cell r="I539">
            <v>1250.0000000000002</v>
          </cell>
          <cell r="J539">
            <v>0.12</v>
          </cell>
          <cell r="K539">
            <v>1400.0000000000002</v>
          </cell>
          <cell r="L539">
            <v>0</v>
          </cell>
          <cell r="M539">
            <v>1400.0000000000002</v>
          </cell>
          <cell r="N539">
            <v>350.00000000000006</v>
          </cell>
          <cell r="O539">
            <v>1400.0000000000002</v>
          </cell>
          <cell r="P539">
            <v>323.95999999999998</v>
          </cell>
          <cell r="Q539">
            <v>1295.8399999999999</v>
          </cell>
        </row>
        <row r="540">
          <cell r="B540">
            <v>90003345</v>
          </cell>
          <cell r="C540" t="str">
            <v>MANGO GINGER PICKLE-5KGS(4 PCS) RS.475/-</v>
          </cell>
          <cell r="D540" t="str">
            <v>Pickles Division</v>
          </cell>
          <cell r="E540">
            <v>4</v>
          </cell>
          <cell r="F540">
            <v>475</v>
          </cell>
          <cell r="G540">
            <v>1323</v>
          </cell>
          <cell r="H540">
            <v>0.08</v>
          </cell>
          <cell r="I540">
            <v>1428.5714285714284</v>
          </cell>
          <cell r="J540">
            <v>0.12</v>
          </cell>
          <cell r="K540">
            <v>1599.9999999999998</v>
          </cell>
          <cell r="L540">
            <v>0</v>
          </cell>
          <cell r="M540">
            <v>1599.9999999999998</v>
          </cell>
          <cell r="N540">
            <v>399.99999999999994</v>
          </cell>
          <cell r="O540">
            <v>1599.9999999999998</v>
          </cell>
          <cell r="P540">
            <v>370.44</v>
          </cell>
          <cell r="Q540">
            <v>1481.76</v>
          </cell>
        </row>
        <row r="541">
          <cell r="B541">
            <v>90004212</v>
          </cell>
          <cell r="C541" t="str">
            <v>MANGO THOKKU  5kg 4pc Rs.425.00</v>
          </cell>
          <cell r="D541" t="str">
            <v>Pickles Division</v>
          </cell>
          <cell r="E541">
            <v>4</v>
          </cell>
          <cell r="F541">
            <v>425</v>
          </cell>
          <cell r="G541">
            <v>1157</v>
          </cell>
          <cell r="H541">
            <v>0.08</v>
          </cell>
          <cell r="I541">
            <v>1250.0000000000002</v>
          </cell>
          <cell r="J541">
            <v>0.12</v>
          </cell>
          <cell r="K541">
            <v>1400.0000000000002</v>
          </cell>
          <cell r="L541">
            <v>0</v>
          </cell>
          <cell r="M541">
            <v>1400.0000000000002</v>
          </cell>
          <cell r="N541">
            <v>350.00000000000006</v>
          </cell>
          <cell r="O541">
            <v>1400.0000000000002</v>
          </cell>
          <cell r="P541">
            <v>323.95999999999998</v>
          </cell>
          <cell r="Q541">
            <v>1295.8399999999999</v>
          </cell>
        </row>
        <row r="542">
          <cell r="B542">
            <v>90004213</v>
          </cell>
          <cell r="C542" t="str">
            <v>MIXED VEG. PICKLE 5kg 4pc Rs.425.00</v>
          </cell>
          <cell r="D542" t="str">
            <v>Pickles Division</v>
          </cell>
          <cell r="E542">
            <v>4</v>
          </cell>
          <cell r="F542">
            <v>425</v>
          </cell>
          <cell r="G542">
            <v>1157</v>
          </cell>
          <cell r="H542">
            <v>0.08</v>
          </cell>
          <cell r="I542">
            <v>1250.0000000000002</v>
          </cell>
          <cell r="J542">
            <v>0.12</v>
          </cell>
          <cell r="K542">
            <v>1400.0000000000002</v>
          </cell>
          <cell r="L542">
            <v>0</v>
          </cell>
          <cell r="M542">
            <v>1400.0000000000002</v>
          </cell>
          <cell r="N542">
            <v>350.00000000000006</v>
          </cell>
          <cell r="O542">
            <v>1400.0000000000002</v>
          </cell>
          <cell r="P542">
            <v>323.95999999999998</v>
          </cell>
          <cell r="Q542">
            <v>1295.8399999999999</v>
          </cell>
        </row>
        <row r="543">
          <cell r="B543">
            <v>90003348</v>
          </cell>
          <cell r="C543" t="str">
            <v>TOMATO PICKLE - 5KGS (4 PCS) RS.475/-</v>
          </cell>
          <cell r="D543" t="str">
            <v>Pickles Division</v>
          </cell>
          <cell r="E543">
            <v>4</v>
          </cell>
          <cell r="F543">
            <v>475</v>
          </cell>
          <cell r="G543">
            <v>1323</v>
          </cell>
          <cell r="H543">
            <v>0.08</v>
          </cell>
          <cell r="I543">
            <v>1428.5714285714284</v>
          </cell>
          <cell r="J543">
            <v>0.12</v>
          </cell>
          <cell r="K543">
            <v>1599.9999999999998</v>
          </cell>
          <cell r="L543">
            <v>0</v>
          </cell>
          <cell r="M543">
            <v>1599.9999999999998</v>
          </cell>
          <cell r="N543">
            <v>399.99999999999994</v>
          </cell>
          <cell r="O543">
            <v>1599.9999999999998</v>
          </cell>
          <cell r="P543">
            <v>370.44</v>
          </cell>
          <cell r="Q543">
            <v>1481.76</v>
          </cell>
        </row>
        <row r="544">
          <cell r="B544">
            <v>90003349</v>
          </cell>
          <cell r="C544" t="str">
            <v>AVAKKAI PICKLE - 1KG (6 SET) RS.220/-</v>
          </cell>
          <cell r="D544" t="str">
            <v>Pickles Division</v>
          </cell>
          <cell r="E544">
            <v>6</v>
          </cell>
          <cell r="F544">
            <v>220</v>
          </cell>
          <cell r="G544">
            <v>911</v>
          </cell>
          <cell r="H544">
            <v>0.1</v>
          </cell>
          <cell r="I544">
            <v>1001.7857142857143</v>
          </cell>
          <cell r="J544">
            <v>0.12</v>
          </cell>
          <cell r="K544">
            <v>1122</v>
          </cell>
          <cell r="L544">
            <v>0</v>
          </cell>
          <cell r="M544">
            <v>1122</v>
          </cell>
          <cell r="N544">
            <v>187</v>
          </cell>
          <cell r="O544">
            <v>1122</v>
          </cell>
          <cell r="P544">
            <v>170.05333333333331</v>
          </cell>
          <cell r="Q544">
            <v>1020.3199999999999</v>
          </cell>
        </row>
        <row r="545">
          <cell r="B545">
            <v>90003350</v>
          </cell>
          <cell r="C545" t="str">
            <v>CITRON PICKLE - 1KG (6 SET) RS.220 /-</v>
          </cell>
          <cell r="D545" t="str">
            <v>Pickles Division</v>
          </cell>
          <cell r="E545">
            <v>6</v>
          </cell>
          <cell r="F545">
            <v>220</v>
          </cell>
          <cell r="G545">
            <v>911</v>
          </cell>
          <cell r="H545">
            <v>0.1</v>
          </cell>
          <cell r="I545">
            <v>1001.7857142857143</v>
          </cell>
          <cell r="J545">
            <v>0.12</v>
          </cell>
          <cell r="K545">
            <v>1122</v>
          </cell>
          <cell r="L545">
            <v>0</v>
          </cell>
          <cell r="M545">
            <v>1122</v>
          </cell>
          <cell r="N545">
            <v>187</v>
          </cell>
          <cell r="O545">
            <v>1122</v>
          </cell>
          <cell r="P545">
            <v>170.05333333333331</v>
          </cell>
          <cell r="Q545">
            <v>1020.3199999999999</v>
          </cell>
        </row>
        <row r="546">
          <cell r="B546">
            <v>90003351</v>
          </cell>
          <cell r="C546" t="str">
            <v>CUT MANGO PICKLE - 1KG (6 SET) RS.220/-</v>
          </cell>
          <cell r="D546" t="str">
            <v>Pickles Division</v>
          </cell>
          <cell r="E546">
            <v>6</v>
          </cell>
          <cell r="F546">
            <v>220</v>
          </cell>
          <cell r="G546">
            <v>911</v>
          </cell>
          <cell r="H546">
            <v>0.1</v>
          </cell>
          <cell r="I546">
            <v>1001.7857142857143</v>
          </cell>
          <cell r="J546">
            <v>0.12</v>
          </cell>
          <cell r="K546">
            <v>1122</v>
          </cell>
          <cell r="L546">
            <v>0</v>
          </cell>
          <cell r="M546">
            <v>1122</v>
          </cell>
          <cell r="N546">
            <v>187</v>
          </cell>
          <cell r="O546">
            <v>1122</v>
          </cell>
          <cell r="P546">
            <v>170.05333333333331</v>
          </cell>
          <cell r="Q546">
            <v>1020.3199999999999</v>
          </cell>
        </row>
        <row r="547">
          <cell r="B547">
            <v>90003352</v>
          </cell>
          <cell r="C547" t="str">
            <v>GARLIC PICKLE - 1KG (6 SET) RS.230 /-</v>
          </cell>
          <cell r="D547" t="str">
            <v>Pickles Division</v>
          </cell>
          <cell r="E547">
            <v>6</v>
          </cell>
          <cell r="F547">
            <v>230</v>
          </cell>
          <cell r="G547">
            <v>952</v>
          </cell>
          <cell r="H547">
            <v>0.1</v>
          </cell>
          <cell r="I547">
            <v>1047.3214285714284</v>
          </cell>
          <cell r="J547">
            <v>0.12</v>
          </cell>
          <cell r="K547">
            <v>1172.9999999999998</v>
          </cell>
          <cell r="L547">
            <v>0</v>
          </cell>
          <cell r="M547">
            <v>1172.9999999999998</v>
          </cell>
          <cell r="N547">
            <v>195.49999999999997</v>
          </cell>
          <cell r="O547">
            <v>1172.9999999999998</v>
          </cell>
          <cell r="P547">
            <v>177.70666666666668</v>
          </cell>
          <cell r="Q547">
            <v>1066.24</v>
          </cell>
        </row>
        <row r="548">
          <cell r="B548">
            <v>90003353</v>
          </cell>
          <cell r="C548" t="str">
            <v>LEMON PICKLE - 1KG (6 SET) RS.220 /-</v>
          </cell>
          <cell r="D548" t="str">
            <v>Pickles Division</v>
          </cell>
          <cell r="E548">
            <v>6</v>
          </cell>
          <cell r="F548">
            <v>220</v>
          </cell>
          <cell r="G548">
            <v>911</v>
          </cell>
          <cell r="H548">
            <v>0.1</v>
          </cell>
          <cell r="I548">
            <v>1001.7857142857143</v>
          </cell>
          <cell r="J548">
            <v>0.12</v>
          </cell>
          <cell r="K548">
            <v>1122</v>
          </cell>
          <cell r="L548">
            <v>0</v>
          </cell>
          <cell r="M548">
            <v>1122</v>
          </cell>
          <cell r="N548">
            <v>187</v>
          </cell>
          <cell r="O548">
            <v>1122</v>
          </cell>
          <cell r="P548">
            <v>170.05333333333331</v>
          </cell>
          <cell r="Q548">
            <v>1020.3199999999999</v>
          </cell>
        </row>
        <row r="549">
          <cell r="B549">
            <v>90003354</v>
          </cell>
          <cell r="C549" t="str">
            <v>MANGO THOKKU - 1KG (6 SET) RS.220/-</v>
          </cell>
          <cell r="D549" t="str">
            <v>Pickles Division</v>
          </cell>
          <cell r="E549">
            <v>6</v>
          </cell>
          <cell r="F549">
            <v>220</v>
          </cell>
          <cell r="G549">
            <v>911</v>
          </cell>
          <cell r="H549">
            <v>0.1</v>
          </cell>
          <cell r="I549">
            <v>1001.7857142857143</v>
          </cell>
          <cell r="J549">
            <v>0.12</v>
          </cell>
          <cell r="K549">
            <v>1122</v>
          </cell>
          <cell r="L549">
            <v>0</v>
          </cell>
          <cell r="M549">
            <v>1122</v>
          </cell>
          <cell r="N549">
            <v>187</v>
          </cell>
          <cell r="O549">
            <v>1122</v>
          </cell>
          <cell r="P549">
            <v>170.05333333333331</v>
          </cell>
          <cell r="Q549">
            <v>1020.3199999999999</v>
          </cell>
        </row>
        <row r="550">
          <cell r="B550">
            <v>90003355</v>
          </cell>
          <cell r="C550" t="str">
            <v>MIXED VEG. PICKLE -1KG (6 SET) RS.220/-</v>
          </cell>
          <cell r="D550" t="str">
            <v>Pickles Division</v>
          </cell>
          <cell r="E550">
            <v>6</v>
          </cell>
          <cell r="F550">
            <v>220</v>
          </cell>
          <cell r="G550">
            <v>911</v>
          </cell>
          <cell r="H550">
            <v>0.1</v>
          </cell>
          <cell r="I550">
            <v>1001.7857142857143</v>
          </cell>
          <cell r="J550">
            <v>0.12</v>
          </cell>
          <cell r="K550">
            <v>1122</v>
          </cell>
          <cell r="L550">
            <v>0</v>
          </cell>
          <cell r="M550">
            <v>1122</v>
          </cell>
          <cell r="N550">
            <v>187</v>
          </cell>
          <cell r="O550">
            <v>1122</v>
          </cell>
          <cell r="P550">
            <v>170.05333333333331</v>
          </cell>
          <cell r="Q550">
            <v>1020.3199999999999</v>
          </cell>
        </row>
        <row r="551">
          <cell r="B551">
            <v>90003356</v>
          </cell>
          <cell r="C551" t="str">
            <v>TOMATO PICKLE - 1KG (6 SET) RS.220 /-</v>
          </cell>
          <cell r="D551" t="str">
            <v>Pickles Division</v>
          </cell>
          <cell r="E551">
            <v>6</v>
          </cell>
          <cell r="F551">
            <v>220</v>
          </cell>
          <cell r="G551">
            <v>911</v>
          </cell>
          <cell r="H551">
            <v>0.1</v>
          </cell>
          <cell r="I551">
            <v>1001.7857142857143</v>
          </cell>
          <cell r="J551">
            <v>0.12</v>
          </cell>
          <cell r="K551">
            <v>1122</v>
          </cell>
          <cell r="L551">
            <v>0</v>
          </cell>
          <cell r="M551">
            <v>1122</v>
          </cell>
          <cell r="N551">
            <v>187</v>
          </cell>
          <cell r="O551">
            <v>1122</v>
          </cell>
          <cell r="P551">
            <v>170.05333333333331</v>
          </cell>
          <cell r="Q551">
            <v>1020.3199999999999</v>
          </cell>
        </row>
        <row r="552">
          <cell r="B552">
            <v>90003391</v>
          </cell>
          <cell r="C552" t="str">
            <v>SOFWEAR SANITARY NAPKIN RS.22/- (60PCS)</v>
          </cell>
          <cell r="D552" t="str">
            <v>Twinkle Division</v>
          </cell>
          <cell r="E552">
            <v>60</v>
          </cell>
          <cell r="F552">
            <v>22</v>
          </cell>
          <cell r="G552">
            <v>955</v>
          </cell>
          <cell r="H552">
            <v>0.1</v>
          </cell>
          <cell r="I552">
            <v>1050.0000000000014</v>
          </cell>
          <cell r="J552">
            <v>0</v>
          </cell>
          <cell r="K552">
            <v>1050.0000000000014</v>
          </cell>
          <cell r="L552">
            <v>0</v>
          </cell>
          <cell r="M552">
            <v>1050.0000000000014</v>
          </cell>
          <cell r="N552">
            <v>17.500000000000021</v>
          </cell>
          <cell r="O552">
            <v>1050.0000000000014</v>
          </cell>
          <cell r="P552">
            <v>15.916666666666666</v>
          </cell>
          <cell r="Q552">
            <v>955</v>
          </cell>
        </row>
        <row r="553">
          <cell r="B553">
            <v>90003869</v>
          </cell>
          <cell r="C553" t="str">
            <v>SOFWEAR SANIT NAPKIN 280mm 60pc Rs.34.00</v>
          </cell>
          <cell r="D553" t="str">
            <v>Twinkle Division</v>
          </cell>
          <cell r="E553">
            <v>60</v>
          </cell>
          <cell r="F553">
            <v>34</v>
          </cell>
          <cell r="G553">
            <v>1473</v>
          </cell>
          <cell r="H553">
            <v>0.1</v>
          </cell>
          <cell r="I553">
            <v>1620.0000000000023</v>
          </cell>
          <cell r="J553">
            <v>0</v>
          </cell>
          <cell r="K553">
            <v>1620.0000000000023</v>
          </cell>
          <cell r="L553">
            <v>0</v>
          </cell>
          <cell r="M553">
            <v>1620.0000000000023</v>
          </cell>
          <cell r="N553">
            <v>27.000000000000039</v>
          </cell>
          <cell r="O553">
            <v>1620.0000000000023</v>
          </cell>
          <cell r="P553">
            <v>24.55</v>
          </cell>
          <cell r="Q553">
            <v>1473</v>
          </cell>
        </row>
        <row r="554">
          <cell r="B554">
            <v>90003388</v>
          </cell>
          <cell r="C554" t="str">
            <v>HEALTH MIX 30GMS (100 PCS) RS.10/-</v>
          </cell>
          <cell r="D554" t="str">
            <v>Special Division</v>
          </cell>
          <cell r="E554">
            <v>100</v>
          </cell>
          <cell r="F554">
            <v>10</v>
          </cell>
          <cell r="G554">
            <v>693</v>
          </cell>
          <cell r="H554">
            <v>0.1</v>
          </cell>
          <cell r="I554">
            <v>761.90476190476159</v>
          </cell>
          <cell r="J554">
            <v>0.05</v>
          </cell>
          <cell r="K554">
            <v>799.99999999999966</v>
          </cell>
          <cell r="L554">
            <v>0</v>
          </cell>
          <cell r="M554">
            <v>799.99999999999966</v>
          </cell>
          <cell r="N554">
            <v>7.9999999999999964</v>
          </cell>
          <cell r="O554">
            <v>799.99999999999966</v>
          </cell>
          <cell r="P554">
            <v>7.2764999999999995</v>
          </cell>
          <cell r="Q554">
            <v>727.65</v>
          </cell>
        </row>
        <row r="555">
          <cell r="B555">
            <v>90004224</v>
          </cell>
          <cell r="C555" t="str">
            <v>RAVA KESARI MIX 200g 20pc Rs.50.00</v>
          </cell>
          <cell r="D555" t="str">
            <v>Aachi Food Division</v>
          </cell>
          <cell r="E555">
            <v>20</v>
          </cell>
          <cell r="F555">
            <v>50</v>
          </cell>
          <cell r="G555">
            <v>616</v>
          </cell>
          <cell r="H555">
            <v>0.1</v>
          </cell>
          <cell r="I555">
            <v>677.96610169491532</v>
          </cell>
          <cell r="J555">
            <v>0.18</v>
          </cell>
          <cell r="K555">
            <v>800.00000000000011</v>
          </cell>
          <cell r="L555">
            <v>0</v>
          </cell>
          <cell r="M555">
            <v>800.00000000000011</v>
          </cell>
          <cell r="N555">
            <v>40.000000000000007</v>
          </cell>
          <cell r="O555">
            <v>800.00000000000011</v>
          </cell>
          <cell r="P555">
            <v>36.344000000000001</v>
          </cell>
          <cell r="Q555">
            <v>726.88</v>
          </cell>
        </row>
        <row r="556">
          <cell r="B556">
            <v>90004225</v>
          </cell>
          <cell r="C556" t="str">
            <v>RAVA KESARI MIX 100g 40pc Rs.28.00</v>
          </cell>
          <cell r="D556" t="str">
            <v>Aachi Food Division</v>
          </cell>
          <cell r="E556">
            <v>40</v>
          </cell>
          <cell r="F556">
            <v>28</v>
          </cell>
          <cell r="G556">
            <v>693</v>
          </cell>
          <cell r="H556">
            <v>0.1</v>
          </cell>
          <cell r="I556">
            <v>762.71186440677968</v>
          </cell>
          <cell r="J556">
            <v>0.18</v>
          </cell>
          <cell r="K556">
            <v>900</v>
          </cell>
          <cell r="L556">
            <v>0</v>
          </cell>
          <cell r="M556">
            <v>900</v>
          </cell>
          <cell r="N556">
            <v>22.5</v>
          </cell>
          <cell r="O556">
            <v>900</v>
          </cell>
          <cell r="P556">
            <v>20.4435</v>
          </cell>
          <cell r="Q556">
            <v>817.74</v>
          </cell>
        </row>
        <row r="557">
          <cell r="B557">
            <v>90003449</v>
          </cell>
          <cell r="C557" t="str">
            <v>RAVA KESARI MIX 40G 120PC RS.10.00</v>
          </cell>
          <cell r="D557" t="str">
            <v>Premium Division</v>
          </cell>
          <cell r="E557">
            <v>120</v>
          </cell>
          <cell r="F557">
            <v>10</v>
          </cell>
          <cell r="G557">
            <v>640</v>
          </cell>
          <cell r="H557">
            <v>0.03</v>
          </cell>
          <cell r="I557">
            <v>659.15150659133701</v>
          </cell>
          <cell r="J557">
            <v>0.18</v>
          </cell>
          <cell r="K557">
            <v>777.79877777777767</v>
          </cell>
          <cell r="L557">
            <v>0.08</v>
          </cell>
          <cell r="M557">
            <v>840.02267999999992</v>
          </cell>
          <cell r="N557">
            <v>7.0001889999999998</v>
          </cell>
          <cell r="O557">
            <v>840.02267999999992</v>
          </cell>
          <cell r="P557">
            <v>6.2933333333333339</v>
          </cell>
          <cell r="Q557">
            <v>755.2</v>
          </cell>
        </row>
        <row r="558">
          <cell r="B558">
            <v>90004110</v>
          </cell>
          <cell r="C558" t="str">
            <v>CITRON PICK 100g 60pc B1G1 TRAY Rs.40.00</v>
          </cell>
          <cell r="D558" t="str">
            <v>Pickles Division</v>
          </cell>
          <cell r="E558">
            <v>30</v>
          </cell>
          <cell r="F558">
            <v>40</v>
          </cell>
          <cell r="G558">
            <v>828</v>
          </cell>
          <cell r="H558">
            <v>0.1</v>
          </cell>
          <cell r="I558">
            <v>910.71428571428669</v>
          </cell>
          <cell r="J558">
            <v>0.12</v>
          </cell>
          <cell r="K558">
            <v>1020.0000000000011</v>
          </cell>
          <cell r="L558">
            <v>0</v>
          </cell>
          <cell r="M558">
            <v>1020.0000000000011</v>
          </cell>
          <cell r="N558">
            <v>34.000000000000036</v>
          </cell>
          <cell r="O558">
            <v>1020.000000000001</v>
          </cell>
          <cell r="P558">
            <v>30.911999999999999</v>
          </cell>
          <cell r="Q558">
            <v>927.36</v>
          </cell>
        </row>
        <row r="559">
          <cell r="B559">
            <v>90004192</v>
          </cell>
          <cell r="C559" t="str">
            <v>GARLIC PICK 100g 60pc B1G1 TRAY Rs.40.00</v>
          </cell>
          <cell r="D559" t="str">
            <v>Pickles Division</v>
          </cell>
          <cell r="E559">
            <v>30</v>
          </cell>
          <cell r="F559">
            <v>40</v>
          </cell>
          <cell r="G559">
            <v>828</v>
          </cell>
          <cell r="H559">
            <v>0.1</v>
          </cell>
          <cell r="I559">
            <v>910.71428571428669</v>
          </cell>
          <cell r="J559">
            <v>0.12</v>
          </cell>
          <cell r="K559">
            <v>1020.0000000000011</v>
          </cell>
          <cell r="L559">
            <v>0</v>
          </cell>
          <cell r="M559">
            <v>1020.0000000000011</v>
          </cell>
          <cell r="N559">
            <v>34.000000000000036</v>
          </cell>
          <cell r="O559">
            <v>1020.000000000001</v>
          </cell>
          <cell r="P559">
            <v>30.911999999999999</v>
          </cell>
          <cell r="Q559">
            <v>927.36</v>
          </cell>
        </row>
        <row r="560">
          <cell r="B560">
            <v>90004193</v>
          </cell>
          <cell r="C560" t="str">
            <v>LEMON PICKL 100g 60pc B1G1 TRAY Rs.40.00</v>
          </cell>
          <cell r="D560" t="str">
            <v>Pickles Division</v>
          </cell>
          <cell r="E560">
            <v>30</v>
          </cell>
          <cell r="F560">
            <v>40</v>
          </cell>
          <cell r="G560">
            <v>828</v>
          </cell>
          <cell r="H560">
            <v>0.1</v>
          </cell>
          <cell r="I560">
            <v>910.71428571428669</v>
          </cell>
          <cell r="J560">
            <v>0.12</v>
          </cell>
          <cell r="K560">
            <v>1020.0000000000011</v>
          </cell>
          <cell r="L560">
            <v>0</v>
          </cell>
          <cell r="M560">
            <v>1020.0000000000011</v>
          </cell>
          <cell r="N560">
            <v>34.000000000000036</v>
          </cell>
          <cell r="O560">
            <v>1020.000000000001</v>
          </cell>
          <cell r="P560">
            <v>30.911999999999999</v>
          </cell>
          <cell r="Q560">
            <v>927.36</v>
          </cell>
        </row>
        <row r="561">
          <cell r="B561">
            <v>90004191</v>
          </cell>
          <cell r="C561" t="str">
            <v>CUTMANGO PIC 100g 60pcB1G1 TRAY Rs.40.00</v>
          </cell>
          <cell r="D561" t="str">
            <v>Pickles Division</v>
          </cell>
          <cell r="E561">
            <v>30</v>
          </cell>
          <cell r="F561">
            <v>40</v>
          </cell>
          <cell r="G561">
            <v>828</v>
          </cell>
          <cell r="H561">
            <v>0.1</v>
          </cell>
          <cell r="I561">
            <v>910.71428571428669</v>
          </cell>
          <cell r="J561">
            <v>0.12</v>
          </cell>
          <cell r="K561">
            <v>1020.0000000000011</v>
          </cell>
          <cell r="L561">
            <v>0</v>
          </cell>
          <cell r="M561">
            <v>1020.0000000000011</v>
          </cell>
          <cell r="N561">
            <v>34.000000000000036</v>
          </cell>
          <cell r="O561">
            <v>1020.000000000001</v>
          </cell>
          <cell r="P561">
            <v>30.911999999999999</v>
          </cell>
          <cell r="Q561">
            <v>927.36</v>
          </cell>
        </row>
        <row r="562">
          <cell r="B562">
            <v>90004194</v>
          </cell>
          <cell r="C562" t="str">
            <v>MANGOTHOKKU 100g 60pc B1G1 TRAY Rs.40.00</v>
          </cell>
          <cell r="D562" t="str">
            <v>Pickles Division</v>
          </cell>
          <cell r="E562">
            <v>30</v>
          </cell>
          <cell r="F562">
            <v>40</v>
          </cell>
          <cell r="G562">
            <v>828</v>
          </cell>
          <cell r="H562">
            <v>0.1</v>
          </cell>
          <cell r="I562">
            <v>910.71428571428669</v>
          </cell>
          <cell r="J562">
            <v>0.12</v>
          </cell>
          <cell r="K562">
            <v>1020.0000000000011</v>
          </cell>
          <cell r="L562">
            <v>0</v>
          </cell>
          <cell r="M562">
            <v>1020.0000000000011</v>
          </cell>
          <cell r="N562">
            <v>34.000000000000036</v>
          </cell>
          <cell r="O562">
            <v>1020.000000000001</v>
          </cell>
          <cell r="P562">
            <v>30.911999999999999</v>
          </cell>
          <cell r="Q562">
            <v>927.36</v>
          </cell>
        </row>
        <row r="563">
          <cell r="B563">
            <v>90004109</v>
          </cell>
          <cell r="C563" t="str">
            <v>AVAKAI PICK 100g 60pc B1G1 TRAY Rs.40.00</v>
          </cell>
          <cell r="D563" t="str">
            <v>Pickles Division</v>
          </cell>
          <cell r="E563">
            <v>30</v>
          </cell>
          <cell r="F563">
            <v>40</v>
          </cell>
          <cell r="G563">
            <v>828</v>
          </cell>
          <cell r="H563">
            <v>0.1</v>
          </cell>
          <cell r="I563">
            <v>910.71428571428669</v>
          </cell>
          <cell r="J563">
            <v>0.12</v>
          </cell>
          <cell r="K563">
            <v>1020.0000000000011</v>
          </cell>
          <cell r="L563">
            <v>0</v>
          </cell>
          <cell r="M563">
            <v>1020.0000000000011</v>
          </cell>
          <cell r="N563">
            <v>34.000000000000036</v>
          </cell>
          <cell r="O563">
            <v>1020.000000000001</v>
          </cell>
          <cell r="P563">
            <v>30.911999999999999</v>
          </cell>
          <cell r="Q563">
            <v>927.36</v>
          </cell>
        </row>
        <row r="564">
          <cell r="B564">
            <v>90004195</v>
          </cell>
          <cell r="C564" t="str">
            <v>MIXEDVEG.PIC 100g 60pcB1G1 TRAY Rs.40.00</v>
          </cell>
          <cell r="D564" t="str">
            <v>Pickles Division</v>
          </cell>
          <cell r="E564">
            <v>30</v>
          </cell>
          <cell r="F564">
            <v>40</v>
          </cell>
          <cell r="G564">
            <v>828</v>
          </cell>
          <cell r="H564">
            <v>0.1</v>
          </cell>
          <cell r="I564">
            <v>910.71428571428669</v>
          </cell>
          <cell r="J564">
            <v>0.12</v>
          </cell>
          <cell r="K564">
            <v>1020.0000000000011</v>
          </cell>
          <cell r="L564">
            <v>0</v>
          </cell>
          <cell r="M564">
            <v>1020.0000000000011</v>
          </cell>
          <cell r="N564">
            <v>34.000000000000036</v>
          </cell>
          <cell r="O564">
            <v>1020.000000000001</v>
          </cell>
          <cell r="P564">
            <v>30.911999999999999</v>
          </cell>
          <cell r="Q564">
            <v>927.36</v>
          </cell>
        </row>
        <row r="565">
          <cell r="B565">
            <v>90004196</v>
          </cell>
          <cell r="C565" t="str">
            <v>TOMATOGARLIC 100g 60pcB1G1 TRAY Rs.40.00</v>
          </cell>
          <cell r="D565" t="str">
            <v>Pickles Division</v>
          </cell>
          <cell r="E565">
            <v>30</v>
          </cell>
          <cell r="F565">
            <v>40</v>
          </cell>
          <cell r="G565">
            <v>828</v>
          </cell>
          <cell r="H565">
            <v>0.1</v>
          </cell>
          <cell r="I565">
            <v>910.71428571428669</v>
          </cell>
          <cell r="J565">
            <v>0.12</v>
          </cell>
          <cell r="K565">
            <v>1020.0000000000011</v>
          </cell>
          <cell r="L565">
            <v>0</v>
          </cell>
          <cell r="M565">
            <v>1020.0000000000011</v>
          </cell>
          <cell r="N565">
            <v>34.000000000000036</v>
          </cell>
          <cell r="O565">
            <v>1020.000000000001</v>
          </cell>
          <cell r="P565">
            <v>30.911999999999999</v>
          </cell>
          <cell r="Q565">
            <v>927.36</v>
          </cell>
        </row>
        <row r="566">
          <cell r="B566">
            <v>90004197</v>
          </cell>
          <cell r="C566" t="str">
            <v>TOMATOPICKLE 100g 60pcB1G1 TRAY Rs.40.00</v>
          </cell>
          <cell r="D566" t="str">
            <v>Pickles Division</v>
          </cell>
          <cell r="E566">
            <v>30</v>
          </cell>
          <cell r="F566">
            <v>40</v>
          </cell>
          <cell r="G566">
            <v>828</v>
          </cell>
          <cell r="H566">
            <v>0.1</v>
          </cell>
          <cell r="I566">
            <v>910.71428571428669</v>
          </cell>
          <cell r="J566">
            <v>0.12</v>
          </cell>
          <cell r="K566">
            <v>1020.0000000000011</v>
          </cell>
          <cell r="L566">
            <v>0</v>
          </cell>
          <cell r="M566">
            <v>1020.0000000000011</v>
          </cell>
          <cell r="N566">
            <v>34.000000000000036</v>
          </cell>
          <cell r="O566">
            <v>1020.000000000001</v>
          </cell>
          <cell r="P566">
            <v>30.911999999999999</v>
          </cell>
          <cell r="Q566">
            <v>927.36</v>
          </cell>
        </row>
        <row r="567">
          <cell r="B567">
            <v>90004424</v>
          </cell>
          <cell r="C567" t="str">
            <v>ROYAL PAYASAM MIX 100g 40pcB1G1 Rs.60.00</v>
          </cell>
          <cell r="D567" t="str">
            <v>Aachi Food Division</v>
          </cell>
          <cell r="E567">
            <v>20</v>
          </cell>
          <cell r="F567">
            <v>60</v>
          </cell>
          <cell r="G567">
            <v>740</v>
          </cell>
          <cell r="H567">
            <v>0.1</v>
          </cell>
          <cell r="I567">
            <v>813.55932203389852</v>
          </cell>
          <cell r="J567">
            <v>0.18</v>
          </cell>
          <cell r="K567">
            <v>960.00000000000023</v>
          </cell>
          <cell r="L567">
            <v>0</v>
          </cell>
          <cell r="M567">
            <v>960.00000000000023</v>
          </cell>
          <cell r="N567">
            <v>48.000000000000014</v>
          </cell>
          <cell r="O567">
            <v>960.00000000000023</v>
          </cell>
          <cell r="P567">
            <v>43.660000000000004</v>
          </cell>
          <cell r="Q567">
            <v>873.2</v>
          </cell>
        </row>
        <row r="568">
          <cell r="B568">
            <v>90005050</v>
          </cell>
          <cell r="C568" t="str">
            <v>ROYAL PAYASAM MIX 100g 40pc B1G1Rs.65.00</v>
          </cell>
          <cell r="D568" t="str">
            <v>Aachi Food Division</v>
          </cell>
          <cell r="E568">
            <v>20</v>
          </cell>
          <cell r="F568">
            <v>65</v>
          </cell>
          <cell r="G568">
            <v>801</v>
          </cell>
          <cell r="H568">
            <v>0.1</v>
          </cell>
          <cell r="I568">
            <v>881.3559322033891</v>
          </cell>
          <cell r="J568">
            <v>0.18</v>
          </cell>
          <cell r="K568">
            <v>1039.9999999999991</v>
          </cell>
          <cell r="L568">
            <v>0</v>
          </cell>
          <cell r="M568">
            <v>1039.9999999999991</v>
          </cell>
          <cell r="N568">
            <v>51.999999999999957</v>
          </cell>
          <cell r="O568">
            <v>1039.9999999999991</v>
          </cell>
          <cell r="P568">
            <v>47.259</v>
          </cell>
          <cell r="Q568">
            <v>945.18000000000006</v>
          </cell>
        </row>
        <row r="569">
          <cell r="B569">
            <v>90003467</v>
          </cell>
          <cell r="C569" t="str">
            <v>CHANNA MASALA 20GMS 500PC RS.10.00</v>
          </cell>
          <cell r="D569" t="str">
            <v>Premium Division</v>
          </cell>
          <cell r="E569">
            <v>500</v>
          </cell>
          <cell r="F569">
            <v>10</v>
          </cell>
          <cell r="G569">
            <v>3025</v>
          </cell>
          <cell r="H569">
            <v>0.03</v>
          </cell>
          <cell r="I569">
            <v>3115.3489096573194</v>
          </cell>
          <cell r="J569">
            <v>0.05</v>
          </cell>
          <cell r="K569">
            <v>3271.1163551401855</v>
          </cell>
          <cell r="L569">
            <v>7.0000000000000007E-2</v>
          </cell>
          <cell r="M569">
            <v>3500.0944999999983</v>
          </cell>
          <cell r="N569">
            <v>7.0001889999999971</v>
          </cell>
          <cell r="O569">
            <v>3500.0944999999983</v>
          </cell>
          <cell r="P569">
            <v>6.3525</v>
          </cell>
          <cell r="Q569">
            <v>3176.25</v>
          </cell>
        </row>
        <row r="570">
          <cell r="B570">
            <v>90003468</v>
          </cell>
          <cell r="C570" t="str">
            <v>CHANNA MASALA 50GMS 200PC RS.28.00</v>
          </cell>
          <cell r="D570" t="str">
            <v>50 Gm Division</v>
          </cell>
          <cell r="E570">
            <v>200</v>
          </cell>
          <cell r="F570">
            <v>28</v>
          </cell>
          <cell r="G570">
            <v>3026</v>
          </cell>
          <cell r="H570">
            <v>7.0000000000000007E-2</v>
          </cell>
          <cell r="I570">
            <v>3238.0952380952376</v>
          </cell>
          <cell r="J570">
            <v>0.05</v>
          </cell>
          <cell r="K570">
            <v>3399.9999999999995</v>
          </cell>
          <cell r="L570">
            <v>0</v>
          </cell>
          <cell r="M570">
            <v>3399.9999999999995</v>
          </cell>
          <cell r="N570">
            <v>16.999999999999996</v>
          </cell>
          <cell r="O570">
            <v>3399.9999999999991</v>
          </cell>
          <cell r="P570">
            <v>15.886500000000002</v>
          </cell>
          <cell r="Q570">
            <v>3177.3</v>
          </cell>
        </row>
        <row r="571">
          <cell r="B571">
            <v>90003473</v>
          </cell>
          <cell r="C571" t="str">
            <v>PANI PURI KIT 155G 20PC RS.40.00</v>
          </cell>
          <cell r="D571" t="str">
            <v>50 Gm Division</v>
          </cell>
          <cell r="E571">
            <v>20</v>
          </cell>
          <cell r="F571">
            <v>40</v>
          </cell>
          <cell r="G571">
            <v>570</v>
          </cell>
          <cell r="H571">
            <v>7.0000000000000007E-2</v>
          </cell>
          <cell r="I571">
            <v>609.5238095238094</v>
          </cell>
          <cell r="J571">
            <v>0.05</v>
          </cell>
          <cell r="K571">
            <v>639.99999999999989</v>
          </cell>
          <cell r="L571">
            <v>0</v>
          </cell>
          <cell r="M571">
            <v>639.99999999999989</v>
          </cell>
          <cell r="N571">
            <v>31.999999999999993</v>
          </cell>
          <cell r="O571">
            <v>639.99999999999989</v>
          </cell>
          <cell r="P571">
            <v>29.925000000000001</v>
          </cell>
          <cell r="Q571">
            <v>598.5</v>
          </cell>
        </row>
        <row r="572">
          <cell r="B572">
            <v>90003813</v>
          </cell>
          <cell r="C572" t="str">
            <v>PANI PURI KIT FAMILY 310g 20pc Rs.60.00</v>
          </cell>
          <cell r="D572" t="str">
            <v>50 Gm Division</v>
          </cell>
          <cell r="E572">
            <v>20</v>
          </cell>
          <cell r="F572">
            <v>60</v>
          </cell>
          <cell r="G572">
            <v>890</v>
          </cell>
          <cell r="H572">
            <v>7.0000000000000007E-2</v>
          </cell>
          <cell r="I572">
            <v>952.38095238095229</v>
          </cell>
          <cell r="J572">
            <v>0.05</v>
          </cell>
          <cell r="K572">
            <v>999.99999999999989</v>
          </cell>
          <cell r="L572">
            <v>0</v>
          </cell>
          <cell r="M572">
            <v>999.99999999999989</v>
          </cell>
          <cell r="N572">
            <v>49.999999999999993</v>
          </cell>
          <cell r="O572">
            <v>999.99999999999989</v>
          </cell>
          <cell r="P572">
            <v>46.725000000000001</v>
          </cell>
          <cell r="Q572">
            <v>934.5</v>
          </cell>
        </row>
        <row r="573">
          <cell r="B573">
            <v>90003996</v>
          </cell>
          <cell r="C573" t="str">
            <v>BHEL PURI KIT 77g 24pc Rs.35.00</v>
          </cell>
          <cell r="D573" t="str">
            <v>50 Gm Division</v>
          </cell>
          <cell r="E573">
            <v>24</v>
          </cell>
          <cell r="F573">
            <v>35</v>
          </cell>
          <cell r="G573">
            <v>561</v>
          </cell>
          <cell r="H573">
            <v>7.0000000000000007E-2</v>
          </cell>
          <cell r="I573">
            <v>600</v>
          </cell>
          <cell r="J573">
            <v>0.12</v>
          </cell>
          <cell r="K573">
            <v>672</v>
          </cell>
          <cell r="L573">
            <v>0</v>
          </cell>
          <cell r="M573">
            <v>672</v>
          </cell>
          <cell r="N573">
            <v>28</v>
          </cell>
          <cell r="O573">
            <v>672</v>
          </cell>
          <cell r="P573">
            <v>26.179999999999996</v>
          </cell>
          <cell r="Q573">
            <v>628.31999999999994</v>
          </cell>
        </row>
        <row r="574">
          <cell r="B574">
            <v>90003213</v>
          </cell>
          <cell r="C574" t="str">
            <v>ADAI MIX - 200GMS (20 PCS) RS.50/-</v>
          </cell>
          <cell r="D574" t="str">
            <v>Aachi Food Division</v>
          </cell>
          <cell r="E574">
            <v>20</v>
          </cell>
          <cell r="F574">
            <v>50</v>
          </cell>
          <cell r="G574">
            <v>616</v>
          </cell>
          <cell r="H574">
            <v>0.1</v>
          </cell>
          <cell r="I574">
            <v>677.96610169491544</v>
          </cell>
          <cell r="J574">
            <v>0.18</v>
          </cell>
          <cell r="K574">
            <v>800.00000000000023</v>
          </cell>
          <cell r="L574">
            <v>0</v>
          </cell>
          <cell r="M574">
            <v>800.00000000000023</v>
          </cell>
          <cell r="N574">
            <v>40.000000000000014</v>
          </cell>
          <cell r="O574">
            <v>800.00000000000023</v>
          </cell>
          <cell r="P574">
            <v>36.344000000000001</v>
          </cell>
          <cell r="Q574">
            <v>726.88</v>
          </cell>
        </row>
        <row r="575">
          <cell r="B575">
            <v>90003540</v>
          </cell>
          <cell r="C575" t="str">
            <v>ADAI MIX - 200GMS (20 PCS) RS.65/- OFFER</v>
          </cell>
          <cell r="D575" t="str">
            <v>Aachi Food Division</v>
          </cell>
          <cell r="E575">
            <v>20</v>
          </cell>
          <cell r="F575">
            <v>65</v>
          </cell>
          <cell r="G575">
            <v>801</v>
          </cell>
          <cell r="H575">
            <v>0.1</v>
          </cell>
          <cell r="I575">
            <v>881.35593220339001</v>
          </cell>
          <cell r="J575">
            <v>0.18</v>
          </cell>
          <cell r="K575">
            <v>1040.0000000000002</v>
          </cell>
          <cell r="L575">
            <v>0</v>
          </cell>
          <cell r="M575">
            <v>1040.0000000000002</v>
          </cell>
          <cell r="N575">
            <v>52.000000000000014</v>
          </cell>
          <cell r="O575">
            <v>1040.0000000000002</v>
          </cell>
          <cell r="P575">
            <v>47.259</v>
          </cell>
          <cell r="Q575">
            <v>945.18000000000006</v>
          </cell>
        </row>
        <row r="576">
          <cell r="B576">
            <v>90003519</v>
          </cell>
          <cell r="C576" t="str">
            <v>MASAL VADA MIX 200G 20P RS.65.00 OFFER</v>
          </cell>
          <cell r="D576" t="str">
            <v>Aachi Food Division</v>
          </cell>
          <cell r="E576">
            <v>20</v>
          </cell>
          <cell r="F576">
            <v>65</v>
          </cell>
          <cell r="G576">
            <v>801</v>
          </cell>
          <cell r="H576">
            <v>0.1</v>
          </cell>
          <cell r="I576">
            <v>881.35593220339001</v>
          </cell>
          <cell r="J576">
            <v>0.18</v>
          </cell>
          <cell r="K576">
            <v>1040.0000000000002</v>
          </cell>
          <cell r="L576">
            <v>0</v>
          </cell>
          <cell r="M576">
            <v>1040.0000000000002</v>
          </cell>
          <cell r="N576">
            <v>52.000000000000014</v>
          </cell>
          <cell r="O576">
            <v>1040.0000000000002</v>
          </cell>
          <cell r="P576">
            <v>47.259</v>
          </cell>
          <cell r="Q576">
            <v>945.18000000000006</v>
          </cell>
        </row>
        <row r="577">
          <cell r="B577">
            <v>90004227</v>
          </cell>
          <cell r="C577" t="str">
            <v>MEDHU VADA MIX 200g 20pc Rs.65.00</v>
          </cell>
          <cell r="D577" t="str">
            <v>Aachi Food Division</v>
          </cell>
          <cell r="E577">
            <v>20</v>
          </cell>
          <cell r="F577">
            <v>65</v>
          </cell>
          <cell r="G577">
            <v>801</v>
          </cell>
          <cell r="H577">
            <v>0.1</v>
          </cell>
          <cell r="I577">
            <v>881.35593220339001</v>
          </cell>
          <cell r="J577">
            <v>0.18</v>
          </cell>
          <cell r="K577">
            <v>1040.0000000000002</v>
          </cell>
          <cell r="L577">
            <v>0</v>
          </cell>
          <cell r="M577">
            <v>1040.0000000000002</v>
          </cell>
          <cell r="N577">
            <v>52.000000000000014</v>
          </cell>
          <cell r="O577">
            <v>1040.0000000000002</v>
          </cell>
          <cell r="P577">
            <v>47.259</v>
          </cell>
          <cell r="Q577">
            <v>945.18000000000006</v>
          </cell>
        </row>
        <row r="578">
          <cell r="B578">
            <v>90004228</v>
          </cell>
          <cell r="C578" t="str">
            <v>MURUKKU MIX 200g 20pc Rs.55.00</v>
          </cell>
          <cell r="D578" t="str">
            <v>Aachi Food Division</v>
          </cell>
          <cell r="E578">
            <v>20</v>
          </cell>
          <cell r="F578">
            <v>55</v>
          </cell>
          <cell r="G578">
            <v>678</v>
          </cell>
          <cell r="H578">
            <v>0.1</v>
          </cell>
          <cell r="I578">
            <v>745.7627118644067</v>
          </cell>
          <cell r="J578">
            <v>0.18</v>
          </cell>
          <cell r="K578">
            <v>879.99999999999989</v>
          </cell>
          <cell r="L578">
            <v>0</v>
          </cell>
          <cell r="M578">
            <v>879.99999999999989</v>
          </cell>
          <cell r="N578">
            <v>43.999999999999993</v>
          </cell>
          <cell r="O578">
            <v>879.99999999999989</v>
          </cell>
          <cell r="P578">
            <v>40.001999999999995</v>
          </cell>
          <cell r="Q578">
            <v>800.04</v>
          </cell>
        </row>
        <row r="579">
          <cell r="B579">
            <v>90004230</v>
          </cell>
          <cell r="C579" t="str">
            <v>RAGI DOSA MIX 200g 20pc Rs.55.00</v>
          </cell>
          <cell r="D579" t="str">
            <v>Aachi Food Division</v>
          </cell>
          <cell r="E579">
            <v>20</v>
          </cell>
          <cell r="F579">
            <v>55</v>
          </cell>
          <cell r="G579">
            <v>678</v>
          </cell>
          <cell r="H579">
            <v>0.1</v>
          </cell>
          <cell r="I579">
            <v>745.7627118644067</v>
          </cell>
          <cell r="J579">
            <v>0.18</v>
          </cell>
          <cell r="K579">
            <v>879.99999999999989</v>
          </cell>
          <cell r="L579">
            <v>0</v>
          </cell>
          <cell r="M579">
            <v>879.99999999999989</v>
          </cell>
          <cell r="N579">
            <v>43.999999999999993</v>
          </cell>
          <cell r="O579">
            <v>879.99999999999989</v>
          </cell>
          <cell r="P579">
            <v>40.001999999999995</v>
          </cell>
          <cell r="Q579">
            <v>800.04</v>
          </cell>
        </row>
        <row r="580">
          <cell r="B580">
            <v>90004229</v>
          </cell>
          <cell r="C580" t="str">
            <v>RAGI IDLI MIX 200g 20pc Rs.55.00</v>
          </cell>
          <cell r="D580" t="str">
            <v>Aachi Food Division</v>
          </cell>
          <cell r="E580">
            <v>20</v>
          </cell>
          <cell r="F580">
            <v>55</v>
          </cell>
          <cell r="G580">
            <v>678</v>
          </cell>
          <cell r="H580">
            <v>0.1</v>
          </cell>
          <cell r="I580">
            <v>745.7627118644067</v>
          </cell>
          <cell r="J580">
            <v>0.18</v>
          </cell>
          <cell r="K580">
            <v>879.99999999999989</v>
          </cell>
          <cell r="L580">
            <v>0</v>
          </cell>
          <cell r="M580">
            <v>879.99999999999989</v>
          </cell>
          <cell r="N580">
            <v>43.999999999999993</v>
          </cell>
          <cell r="O580">
            <v>879.99999999999989</v>
          </cell>
          <cell r="P580">
            <v>40.001999999999995</v>
          </cell>
          <cell r="Q580">
            <v>800.04</v>
          </cell>
        </row>
        <row r="581">
          <cell r="B581">
            <v>90004231</v>
          </cell>
          <cell r="C581" t="str">
            <v>VEN PONGAL MIX 200g 20pc Rs.55.00</v>
          </cell>
          <cell r="D581" t="str">
            <v>Aachi Food Division</v>
          </cell>
          <cell r="E581">
            <v>20</v>
          </cell>
          <cell r="F581">
            <v>55</v>
          </cell>
          <cell r="G581">
            <v>678</v>
          </cell>
          <cell r="H581">
            <v>0.1</v>
          </cell>
          <cell r="I581">
            <v>745.7627118644067</v>
          </cell>
          <cell r="J581">
            <v>0.18</v>
          </cell>
          <cell r="K581">
            <v>879.99999999999989</v>
          </cell>
          <cell r="L581">
            <v>0</v>
          </cell>
          <cell r="M581">
            <v>879.99999999999989</v>
          </cell>
          <cell r="N581">
            <v>43.999999999999993</v>
          </cell>
          <cell r="O581">
            <v>879.99999999999989</v>
          </cell>
          <cell r="P581">
            <v>40.001999999999995</v>
          </cell>
          <cell r="Q581">
            <v>800.04</v>
          </cell>
        </row>
        <row r="582">
          <cell r="B582">
            <v>90004232</v>
          </cell>
          <cell r="C582" t="str">
            <v>RAVA DOSA MIX 200g 20pc Rs.50.00</v>
          </cell>
          <cell r="D582" t="str">
            <v>Aachi Food Division</v>
          </cell>
          <cell r="E582">
            <v>20</v>
          </cell>
          <cell r="F582">
            <v>50</v>
          </cell>
          <cell r="G582">
            <v>616</v>
          </cell>
          <cell r="H582">
            <v>0.1</v>
          </cell>
          <cell r="I582">
            <v>677.96610169491532</v>
          </cell>
          <cell r="J582">
            <v>0.18</v>
          </cell>
          <cell r="K582">
            <v>800.00000000000011</v>
          </cell>
          <cell r="L582">
            <v>0</v>
          </cell>
          <cell r="M582">
            <v>800.00000000000011</v>
          </cell>
          <cell r="N582">
            <v>40.000000000000007</v>
          </cell>
          <cell r="O582">
            <v>800.00000000000011</v>
          </cell>
          <cell r="P582">
            <v>36.344000000000001</v>
          </cell>
          <cell r="Q582">
            <v>726.88</v>
          </cell>
        </row>
        <row r="583">
          <cell r="B583">
            <v>90004233</v>
          </cell>
          <cell r="C583" t="str">
            <v>RAVA IDLI MIX 200g 20pc Rs.50.00</v>
          </cell>
          <cell r="D583" t="str">
            <v>Aachi Food Division</v>
          </cell>
          <cell r="E583">
            <v>20</v>
          </cell>
          <cell r="F583">
            <v>50</v>
          </cell>
          <cell r="G583">
            <v>616</v>
          </cell>
          <cell r="H583">
            <v>0.1</v>
          </cell>
          <cell r="I583">
            <v>677.96610169491532</v>
          </cell>
          <cell r="J583">
            <v>0.18</v>
          </cell>
          <cell r="K583">
            <v>800.00000000000011</v>
          </cell>
          <cell r="L583">
            <v>0</v>
          </cell>
          <cell r="M583">
            <v>800.00000000000011</v>
          </cell>
          <cell r="N583">
            <v>40.000000000000007</v>
          </cell>
          <cell r="O583">
            <v>800.00000000000011</v>
          </cell>
          <cell r="P583">
            <v>36.344000000000001</v>
          </cell>
          <cell r="Q583">
            <v>726.88</v>
          </cell>
        </row>
        <row r="584">
          <cell r="B584">
            <v>90004234</v>
          </cell>
          <cell r="C584" t="str">
            <v>RAVA UPMA MIX 200g 20pc Rs.50.00</v>
          </cell>
          <cell r="D584" t="str">
            <v>Aachi Food Division</v>
          </cell>
          <cell r="E584">
            <v>20</v>
          </cell>
          <cell r="F584">
            <v>50</v>
          </cell>
          <cell r="G584">
            <v>616</v>
          </cell>
          <cell r="H584">
            <v>0.1</v>
          </cell>
          <cell r="I584">
            <v>677.96610169491532</v>
          </cell>
          <cell r="J584">
            <v>0.18</v>
          </cell>
          <cell r="K584">
            <v>800.00000000000011</v>
          </cell>
          <cell r="L584">
            <v>0</v>
          </cell>
          <cell r="M584">
            <v>800.00000000000011</v>
          </cell>
          <cell r="N584">
            <v>40.000000000000007</v>
          </cell>
          <cell r="O584">
            <v>800.00000000000011</v>
          </cell>
          <cell r="P584">
            <v>36.344000000000001</v>
          </cell>
          <cell r="Q584">
            <v>726.88</v>
          </cell>
        </row>
        <row r="585">
          <cell r="B585">
            <v>90003574</v>
          </cell>
          <cell r="C585" t="str">
            <v>GO STRONG MOSQUITO GREEN COIL 84PC Rs.20</v>
          </cell>
          <cell r="D585" t="str">
            <v>Twinkle Division</v>
          </cell>
          <cell r="E585">
            <v>84</v>
          </cell>
          <cell r="F585">
            <v>20</v>
          </cell>
          <cell r="G585">
            <v>1133</v>
          </cell>
          <cell r="H585">
            <v>0.1</v>
          </cell>
          <cell r="I585">
            <v>1245.762711864407</v>
          </cell>
          <cell r="J585">
            <v>0.18</v>
          </cell>
          <cell r="K585">
            <v>1470.0000000000002</v>
          </cell>
          <cell r="L585">
            <v>0</v>
          </cell>
          <cell r="M585">
            <v>1470.0000000000002</v>
          </cell>
          <cell r="N585">
            <v>17.500000000000004</v>
          </cell>
          <cell r="O585">
            <v>1470.0000000000002</v>
          </cell>
          <cell r="P585">
            <v>15.915952380952382</v>
          </cell>
          <cell r="Q585">
            <v>1336.94</v>
          </cell>
        </row>
        <row r="586">
          <cell r="B586">
            <v>90003575</v>
          </cell>
          <cell r="C586" t="str">
            <v>GO STRONG MOSQUITO GREEN COIL 60PC Rs.25</v>
          </cell>
          <cell r="D586" t="str">
            <v>Twinkle Division</v>
          </cell>
          <cell r="E586">
            <v>60</v>
          </cell>
          <cell r="F586">
            <v>25</v>
          </cell>
          <cell r="G586">
            <v>1017</v>
          </cell>
          <cell r="H586">
            <v>0.1</v>
          </cell>
          <cell r="I586">
            <v>1118.6440677966102</v>
          </cell>
          <cell r="J586">
            <v>0.18</v>
          </cell>
          <cell r="K586">
            <v>1320</v>
          </cell>
          <cell r="L586">
            <v>0</v>
          </cell>
          <cell r="M586">
            <v>1320</v>
          </cell>
          <cell r="N586">
            <v>22</v>
          </cell>
          <cell r="O586">
            <v>1320</v>
          </cell>
          <cell r="P586">
            <v>20.000999999999998</v>
          </cell>
          <cell r="Q586">
            <v>1200.06</v>
          </cell>
        </row>
        <row r="587">
          <cell r="B587">
            <v>90003580</v>
          </cell>
          <cell r="C587" t="str">
            <v>HEALTH MIX 125G 40P B1G1 Rs.80</v>
          </cell>
          <cell r="D587" t="str">
            <v>Premium Division</v>
          </cell>
          <cell r="E587">
            <v>20</v>
          </cell>
          <cell r="F587">
            <v>80</v>
          </cell>
          <cell r="G587">
            <v>1096</v>
          </cell>
          <cell r="H587">
            <v>0.03</v>
          </cell>
          <cell r="I587">
            <v>1128.778271604938</v>
          </cell>
          <cell r="J587">
            <v>0.05</v>
          </cell>
          <cell r="K587">
            <v>1185.2171851851849</v>
          </cell>
          <cell r="L587">
            <v>0.08</v>
          </cell>
          <cell r="M587">
            <v>1280.0345599999996</v>
          </cell>
          <cell r="N587">
            <v>64.001727999999986</v>
          </cell>
          <cell r="O587">
            <v>1280.0345599999996</v>
          </cell>
          <cell r="P587">
            <v>57.54</v>
          </cell>
          <cell r="Q587">
            <v>1150.8</v>
          </cell>
        </row>
        <row r="588">
          <cell r="B588">
            <v>90003581</v>
          </cell>
          <cell r="C588" t="str">
            <v>BADAM DRINK MIX 100G  40P B1G1 Rs.80</v>
          </cell>
          <cell r="D588" t="str">
            <v>Aachi Food Division</v>
          </cell>
          <cell r="E588">
            <v>20</v>
          </cell>
          <cell r="F588">
            <v>80</v>
          </cell>
          <cell r="G588">
            <v>986</v>
          </cell>
          <cell r="H588">
            <v>0.1</v>
          </cell>
          <cell r="I588">
            <v>1084.7457627118645</v>
          </cell>
          <cell r="J588">
            <v>0.18</v>
          </cell>
          <cell r="K588">
            <v>1280</v>
          </cell>
          <cell r="L588">
            <v>0</v>
          </cell>
          <cell r="M588">
            <v>1280</v>
          </cell>
          <cell r="N588">
            <v>64</v>
          </cell>
          <cell r="O588">
            <v>1280</v>
          </cell>
          <cell r="P588">
            <v>58.173999999999999</v>
          </cell>
          <cell r="Q588">
            <v>1163.48</v>
          </cell>
        </row>
        <row r="589">
          <cell r="B589">
            <v>90004892</v>
          </cell>
          <cell r="C589" t="str">
            <v>PICKLE MASALA 100g 20pc Rs.40.00 MC</v>
          </cell>
          <cell r="D589" t="str">
            <v>Bulk Masala</v>
          </cell>
          <cell r="E589">
            <v>20</v>
          </cell>
          <cell r="F589">
            <v>40</v>
          </cell>
          <cell r="G589">
            <v>445</v>
          </cell>
          <cell r="H589">
            <v>7.0000000000000007E-2</v>
          </cell>
          <cell r="I589">
            <v>476.19047619047615</v>
          </cell>
          <cell r="J589">
            <v>0.05</v>
          </cell>
          <cell r="K589">
            <v>499.99999999999994</v>
          </cell>
          <cell r="L589">
            <v>0</v>
          </cell>
          <cell r="M589">
            <v>499.99999999999994</v>
          </cell>
          <cell r="N589">
            <v>24.999999999999996</v>
          </cell>
          <cell r="O589">
            <v>499.99999999999994</v>
          </cell>
          <cell r="P589">
            <v>23.362500000000001</v>
          </cell>
          <cell r="Q589">
            <v>467.25</v>
          </cell>
        </row>
        <row r="590">
          <cell r="B590">
            <v>90003643</v>
          </cell>
          <cell r="C590" t="str">
            <v>RAVA DOSA MIX 200g 20P B1G1 Rs.65.00</v>
          </cell>
          <cell r="D590" t="str">
            <v>Aachi Food Division</v>
          </cell>
          <cell r="E590">
            <v>10</v>
          </cell>
          <cell r="F590">
            <v>65</v>
          </cell>
          <cell r="G590">
            <v>401</v>
          </cell>
          <cell r="H590">
            <v>0.1</v>
          </cell>
          <cell r="I590">
            <v>440.67796610169489</v>
          </cell>
          <cell r="J590">
            <v>0.18</v>
          </cell>
          <cell r="K590">
            <v>520</v>
          </cell>
          <cell r="L590">
            <v>0</v>
          </cell>
          <cell r="M590">
            <v>520</v>
          </cell>
          <cell r="N590">
            <v>52</v>
          </cell>
          <cell r="O590">
            <v>520</v>
          </cell>
          <cell r="P590">
            <v>47.317999999999998</v>
          </cell>
          <cell r="Q590">
            <v>473.18</v>
          </cell>
        </row>
        <row r="591">
          <cell r="B591">
            <v>90003644</v>
          </cell>
          <cell r="C591" t="str">
            <v>RAVA IDLI MIX 200g 20P B1G1 Rs.65.00</v>
          </cell>
          <cell r="D591" t="str">
            <v>Aachi Food Division</v>
          </cell>
          <cell r="E591">
            <v>10</v>
          </cell>
          <cell r="F591">
            <v>65</v>
          </cell>
          <cell r="G591">
            <v>401</v>
          </cell>
          <cell r="H591">
            <v>0.1</v>
          </cell>
          <cell r="I591">
            <v>440.67796610169489</v>
          </cell>
          <cell r="J591">
            <v>0.18</v>
          </cell>
          <cell r="K591">
            <v>520</v>
          </cell>
          <cell r="L591">
            <v>0</v>
          </cell>
          <cell r="M591">
            <v>520</v>
          </cell>
          <cell r="N591">
            <v>52</v>
          </cell>
          <cell r="O591">
            <v>520</v>
          </cell>
          <cell r="P591">
            <v>47.317999999999998</v>
          </cell>
          <cell r="Q591">
            <v>473.18</v>
          </cell>
        </row>
        <row r="592">
          <cell r="B592">
            <v>90003674</v>
          </cell>
          <cell r="C592" t="str">
            <v>RAVA IDLI FLOUR 500G 20PC Rs.60.00</v>
          </cell>
          <cell r="D592" t="str">
            <v>Aachi Food Division</v>
          </cell>
          <cell r="E592">
            <v>20</v>
          </cell>
          <cell r="F592">
            <v>75</v>
          </cell>
          <cell r="G592">
            <v>1078</v>
          </cell>
          <cell r="H592">
            <v>0.06</v>
          </cell>
          <cell r="I592">
            <v>1142.8571428571424</v>
          </cell>
          <cell r="J592">
            <v>0.05</v>
          </cell>
          <cell r="K592">
            <v>1199.9999999999995</v>
          </cell>
          <cell r="L592">
            <v>0</v>
          </cell>
          <cell r="M592">
            <v>1199.9999999999995</v>
          </cell>
          <cell r="N592">
            <v>59.999999999999979</v>
          </cell>
          <cell r="O592">
            <v>1199.9999999999995</v>
          </cell>
          <cell r="P592">
            <v>56.595000000000006</v>
          </cell>
          <cell r="Q592">
            <v>1131.9000000000001</v>
          </cell>
        </row>
        <row r="593">
          <cell r="B593">
            <v>90003673</v>
          </cell>
          <cell r="C593" t="str">
            <v>RAVA DOSA FLOUR 500G 20PC Rs.60.00</v>
          </cell>
          <cell r="D593" t="str">
            <v>Aachi Food Division</v>
          </cell>
          <cell r="E593">
            <v>20</v>
          </cell>
          <cell r="F593">
            <v>75</v>
          </cell>
          <cell r="G593">
            <v>1078</v>
          </cell>
          <cell r="H593">
            <v>0.06</v>
          </cell>
          <cell r="I593">
            <v>1142.8571428571424</v>
          </cell>
          <cell r="J593">
            <v>0.05</v>
          </cell>
          <cell r="K593">
            <v>1199.9999999999995</v>
          </cell>
          <cell r="L593">
            <v>0</v>
          </cell>
          <cell r="M593">
            <v>1199.9999999999995</v>
          </cell>
          <cell r="N593">
            <v>59.999999999999979</v>
          </cell>
          <cell r="O593">
            <v>1199.9999999999995</v>
          </cell>
          <cell r="P593">
            <v>56.595000000000006</v>
          </cell>
          <cell r="Q593">
            <v>1131.9000000000001</v>
          </cell>
        </row>
        <row r="594">
          <cell r="B594">
            <v>90004728</v>
          </cell>
          <cell r="C594" t="str">
            <v>RAVA IDLI MIX 500g 20pc B1G1 Rs.150.00</v>
          </cell>
          <cell r="D594" t="str">
            <v>Aachi Food Division</v>
          </cell>
          <cell r="E594">
            <v>10</v>
          </cell>
          <cell r="F594">
            <v>150</v>
          </cell>
          <cell r="G594">
            <v>959</v>
          </cell>
          <cell r="H594">
            <v>0.06</v>
          </cell>
          <cell r="I594">
            <v>1016.949152542375</v>
          </cell>
          <cell r="J594">
            <v>0.18</v>
          </cell>
          <cell r="K594">
            <v>1200.0000000000025</v>
          </cell>
          <cell r="L594">
            <v>0</v>
          </cell>
          <cell r="M594">
            <v>1200.0000000000025</v>
          </cell>
          <cell r="N594">
            <v>120.00000000000026</v>
          </cell>
          <cell r="O594">
            <v>1200.0000000000025</v>
          </cell>
          <cell r="P594">
            <v>113.16199999999999</v>
          </cell>
          <cell r="Q594">
            <v>1131.6199999999999</v>
          </cell>
        </row>
        <row r="595">
          <cell r="B595">
            <v>90004448</v>
          </cell>
          <cell r="C595" t="str">
            <v>RAVA IDLI MIX 500g 20pc COMBO Rs.140.00</v>
          </cell>
          <cell r="D595" t="str">
            <v>Aachi Food Division</v>
          </cell>
          <cell r="E595">
            <v>20</v>
          </cell>
          <cell r="F595">
            <v>140</v>
          </cell>
          <cell r="G595">
            <v>1791</v>
          </cell>
          <cell r="H595">
            <v>0.06</v>
          </cell>
          <cell r="I595">
            <v>1898.3050847457628</v>
          </cell>
          <cell r="J595">
            <v>0.18</v>
          </cell>
          <cell r="K595">
            <v>2240</v>
          </cell>
          <cell r="L595">
            <v>0</v>
          </cell>
          <cell r="M595">
            <v>2240</v>
          </cell>
          <cell r="N595">
            <v>112</v>
          </cell>
          <cell r="O595">
            <v>2240</v>
          </cell>
          <cell r="P595">
            <v>105.66900000000001</v>
          </cell>
          <cell r="Q595">
            <v>2113.38</v>
          </cell>
        </row>
        <row r="596">
          <cell r="B596">
            <v>90004449</v>
          </cell>
          <cell r="C596" t="str">
            <v>RAVA DOSA MIX 500g 20pc COMBO Rs.140.00</v>
          </cell>
          <cell r="D596" t="str">
            <v>Aachi Food Division</v>
          </cell>
          <cell r="E596">
            <v>20</v>
          </cell>
          <cell r="F596">
            <v>140</v>
          </cell>
          <cell r="G596">
            <v>1791</v>
          </cell>
          <cell r="H596">
            <v>0.06</v>
          </cell>
          <cell r="I596">
            <v>1898.3050847457628</v>
          </cell>
          <cell r="J596">
            <v>0.18</v>
          </cell>
          <cell r="K596">
            <v>2240</v>
          </cell>
          <cell r="L596">
            <v>0</v>
          </cell>
          <cell r="M596">
            <v>2240</v>
          </cell>
          <cell r="N596">
            <v>112</v>
          </cell>
          <cell r="O596">
            <v>2240</v>
          </cell>
          <cell r="P596">
            <v>105.66900000000001</v>
          </cell>
          <cell r="Q596">
            <v>2113.38</v>
          </cell>
        </row>
        <row r="597">
          <cell r="B597">
            <v>90003708</v>
          </cell>
          <cell r="C597" t="str">
            <v>BLESSO BATH SOAP LIME 50G 150PC RS.10.00</v>
          </cell>
          <cell r="D597" t="str">
            <v>Twinkle Division</v>
          </cell>
          <cell r="E597">
            <v>150</v>
          </cell>
          <cell r="F597">
            <v>10</v>
          </cell>
          <cell r="G597">
            <v>982</v>
          </cell>
          <cell r="H597">
            <v>0.1</v>
          </cell>
          <cell r="I597">
            <v>1080.5084745762711</v>
          </cell>
          <cell r="J597">
            <v>0.18</v>
          </cell>
          <cell r="K597">
            <v>1274.9999999999998</v>
          </cell>
          <cell r="L597">
            <v>0</v>
          </cell>
          <cell r="M597">
            <v>1274.9999999999998</v>
          </cell>
          <cell r="N597">
            <v>8.4999999999999982</v>
          </cell>
          <cell r="O597">
            <v>1274.9999999999998</v>
          </cell>
          <cell r="P597">
            <v>7.7250666666666667</v>
          </cell>
          <cell r="Q597">
            <v>1158.76</v>
          </cell>
        </row>
        <row r="598">
          <cell r="B598">
            <v>90003709</v>
          </cell>
          <cell r="C598" t="str">
            <v>BLESSO BATH SOAP ROSE 50G 150PC RS.10.00</v>
          </cell>
          <cell r="D598" t="str">
            <v>Twinkle Division</v>
          </cell>
          <cell r="E598">
            <v>150</v>
          </cell>
          <cell r="F598">
            <v>10</v>
          </cell>
          <cell r="G598">
            <v>982</v>
          </cell>
          <cell r="H598">
            <v>0.1</v>
          </cell>
          <cell r="I598">
            <v>1080.5084745762711</v>
          </cell>
          <cell r="J598">
            <v>0.18</v>
          </cell>
          <cell r="K598">
            <v>1274.9999999999998</v>
          </cell>
          <cell r="L598">
            <v>0</v>
          </cell>
          <cell r="M598">
            <v>1274.9999999999998</v>
          </cell>
          <cell r="N598">
            <v>8.4999999999999982</v>
          </cell>
          <cell r="O598">
            <v>1274.9999999999998</v>
          </cell>
          <cell r="P598">
            <v>7.7250666666666667</v>
          </cell>
          <cell r="Q598">
            <v>1158.76</v>
          </cell>
        </row>
        <row r="599">
          <cell r="B599">
            <v>90003710</v>
          </cell>
          <cell r="C599" t="str">
            <v>BLESSO BATH SOAP SANDAL 50G 150PC RS.10</v>
          </cell>
          <cell r="D599" t="str">
            <v>Twinkle Division</v>
          </cell>
          <cell r="E599">
            <v>150</v>
          </cell>
          <cell r="F599">
            <v>10</v>
          </cell>
          <cell r="G599">
            <v>982</v>
          </cell>
          <cell r="H599">
            <v>0.1</v>
          </cell>
          <cell r="I599">
            <v>1080.5084745762711</v>
          </cell>
          <cell r="J599">
            <v>0.18</v>
          </cell>
          <cell r="K599">
            <v>1274.9999999999998</v>
          </cell>
          <cell r="L599">
            <v>0</v>
          </cell>
          <cell r="M599">
            <v>1274.9999999999998</v>
          </cell>
          <cell r="N599">
            <v>8.4999999999999982</v>
          </cell>
          <cell r="O599">
            <v>1274.9999999999998</v>
          </cell>
          <cell r="P599">
            <v>7.7250666666666667</v>
          </cell>
          <cell r="Q599">
            <v>1158.76</v>
          </cell>
        </row>
        <row r="600">
          <cell r="B600">
            <v>90003721</v>
          </cell>
          <cell r="C600" t="str">
            <v>BLESSO BATH SOAP ANTIBACT 50G 150P RS.10</v>
          </cell>
          <cell r="D600" t="str">
            <v>Twinkle Division</v>
          </cell>
          <cell r="E600">
            <v>150</v>
          </cell>
          <cell r="F600">
            <v>10</v>
          </cell>
          <cell r="G600">
            <v>982</v>
          </cell>
          <cell r="H600">
            <v>0.1</v>
          </cell>
          <cell r="I600">
            <v>1080.5084745762711</v>
          </cell>
          <cell r="J600">
            <v>0.18</v>
          </cell>
          <cell r="K600">
            <v>1274.9999999999998</v>
          </cell>
          <cell r="L600">
            <v>0</v>
          </cell>
          <cell r="M600">
            <v>1274.9999999999998</v>
          </cell>
          <cell r="N600">
            <v>8.4999999999999982</v>
          </cell>
          <cell r="O600">
            <v>1274.9999999999998</v>
          </cell>
          <cell r="P600">
            <v>7.7250666666666667</v>
          </cell>
          <cell r="Q600">
            <v>1158.76</v>
          </cell>
        </row>
        <row r="601">
          <cell r="B601">
            <v>90004025</v>
          </cell>
          <cell r="C601" t="str">
            <v>MUSTARD 50g 200pc Rs.11.00</v>
          </cell>
          <cell r="D601" t="str">
            <v>50 Gm Division</v>
          </cell>
          <cell r="E601">
            <v>200</v>
          </cell>
          <cell r="F601">
            <v>11</v>
          </cell>
          <cell r="G601">
            <v>1068</v>
          </cell>
          <cell r="H601">
            <v>7.0000000000000007E-2</v>
          </cell>
          <cell r="I601">
            <v>1142.8571428571429</v>
          </cell>
          <cell r="J601">
            <v>0.05</v>
          </cell>
          <cell r="K601">
            <v>1200</v>
          </cell>
          <cell r="L601">
            <v>0</v>
          </cell>
          <cell r="M601">
            <v>1200</v>
          </cell>
          <cell r="N601">
            <v>6</v>
          </cell>
          <cell r="O601">
            <v>1200</v>
          </cell>
          <cell r="P601">
            <v>5.6070000000000002</v>
          </cell>
          <cell r="Q601">
            <v>1121.4000000000001</v>
          </cell>
        </row>
        <row r="602">
          <cell r="B602">
            <v>90004242</v>
          </cell>
          <cell r="C602" t="str">
            <v>CUMIN 50g 200pc Rs.27.00</v>
          </cell>
          <cell r="D602" t="str">
            <v>50 Gm Division</v>
          </cell>
          <cell r="E602">
            <v>200</v>
          </cell>
          <cell r="F602">
            <v>27</v>
          </cell>
          <cell r="G602">
            <v>3026</v>
          </cell>
          <cell r="H602">
            <v>7.0000000000000007E-2</v>
          </cell>
          <cell r="I602">
            <v>3238.0952380952381</v>
          </cell>
          <cell r="J602">
            <v>0.05</v>
          </cell>
          <cell r="K602">
            <v>3400</v>
          </cell>
          <cell r="L602">
            <v>0</v>
          </cell>
          <cell r="M602">
            <v>3400</v>
          </cell>
          <cell r="N602">
            <v>17</v>
          </cell>
          <cell r="O602">
            <v>3400</v>
          </cell>
          <cell r="P602">
            <v>15.886500000000002</v>
          </cell>
          <cell r="Q602">
            <v>3177.3</v>
          </cell>
        </row>
        <row r="603">
          <cell r="B603">
            <v>90003746</v>
          </cell>
          <cell r="C603" t="str">
            <v>SOMBU 50G 200PC RS.20.00</v>
          </cell>
          <cell r="D603" t="str">
            <v>50 Gm Division</v>
          </cell>
          <cell r="E603">
            <v>200</v>
          </cell>
          <cell r="F603">
            <v>22</v>
          </cell>
          <cell r="G603">
            <v>2136</v>
          </cell>
          <cell r="H603">
            <v>7.0000000000000007E-2</v>
          </cell>
          <cell r="I603">
            <v>2285.7142857142858</v>
          </cell>
          <cell r="J603">
            <v>0.05</v>
          </cell>
          <cell r="K603">
            <v>2400</v>
          </cell>
          <cell r="L603">
            <v>0</v>
          </cell>
          <cell r="M603">
            <v>2400</v>
          </cell>
          <cell r="N603">
            <v>12</v>
          </cell>
          <cell r="O603">
            <v>2400</v>
          </cell>
          <cell r="P603">
            <v>11.214</v>
          </cell>
          <cell r="Q603">
            <v>2242.8000000000002</v>
          </cell>
        </row>
        <row r="604">
          <cell r="B604">
            <v>90003747</v>
          </cell>
          <cell r="C604" t="str">
            <v>VENDAYAM 50G 200PC RS.12.00</v>
          </cell>
          <cell r="D604" t="str">
            <v>50 Gm Division</v>
          </cell>
          <cell r="E604">
            <v>200</v>
          </cell>
          <cell r="F604">
            <v>12</v>
          </cell>
          <cell r="G604">
            <v>1068</v>
          </cell>
          <cell r="H604">
            <v>7.0000000000000007E-2</v>
          </cell>
          <cell r="I604">
            <v>1142.8571428571429</v>
          </cell>
          <cell r="J604">
            <v>0.05</v>
          </cell>
          <cell r="K604">
            <v>1200</v>
          </cell>
          <cell r="L604">
            <v>0</v>
          </cell>
          <cell r="M604">
            <v>1200</v>
          </cell>
          <cell r="N604">
            <v>6</v>
          </cell>
          <cell r="O604">
            <v>1200</v>
          </cell>
          <cell r="P604">
            <v>5.6070000000000002</v>
          </cell>
          <cell r="Q604">
            <v>1121.4000000000001</v>
          </cell>
        </row>
        <row r="605">
          <cell r="B605">
            <v>90003748</v>
          </cell>
          <cell r="C605" t="str">
            <v>URID DHALL 50G 200PC RS.13.00</v>
          </cell>
          <cell r="D605" t="str">
            <v>50 Gm Division</v>
          </cell>
          <cell r="E605">
            <v>200</v>
          </cell>
          <cell r="F605">
            <v>13</v>
          </cell>
          <cell r="G605">
            <v>1157</v>
          </cell>
          <cell r="H605">
            <v>7.0000000000000007E-2</v>
          </cell>
          <cell r="I605">
            <v>1238.0952380952378</v>
          </cell>
          <cell r="J605">
            <v>0.05</v>
          </cell>
          <cell r="K605">
            <v>1299.9999999999998</v>
          </cell>
          <cell r="L605">
            <v>0</v>
          </cell>
          <cell r="M605">
            <v>1299.9999999999998</v>
          </cell>
          <cell r="N605">
            <v>6.4999999999999991</v>
          </cell>
          <cell r="O605">
            <v>1299.9999999999998</v>
          </cell>
          <cell r="P605">
            <v>6.0742499999999993</v>
          </cell>
          <cell r="Q605">
            <v>1214.8499999999999</v>
          </cell>
        </row>
        <row r="606">
          <cell r="B606">
            <v>90003914</v>
          </cell>
          <cell r="C606" t="str">
            <v>PEPPER 50g 100pc Rs.55.00</v>
          </cell>
          <cell r="D606" t="str">
            <v>50 Gm Division</v>
          </cell>
          <cell r="E606">
            <v>100</v>
          </cell>
          <cell r="F606">
            <v>55</v>
          </cell>
          <cell r="G606">
            <v>3471</v>
          </cell>
          <cell r="H606">
            <v>7.0000000000000007E-2</v>
          </cell>
          <cell r="I606">
            <v>3714.2857142857142</v>
          </cell>
          <cell r="J606">
            <v>0.05</v>
          </cell>
          <cell r="K606">
            <v>3900</v>
          </cell>
          <cell r="L606">
            <v>0</v>
          </cell>
          <cell r="M606">
            <v>3900</v>
          </cell>
          <cell r="N606">
            <v>39</v>
          </cell>
          <cell r="O606">
            <v>3900</v>
          </cell>
          <cell r="P606">
            <v>36.445500000000003</v>
          </cell>
          <cell r="Q606">
            <v>3644.55</v>
          </cell>
        </row>
        <row r="607">
          <cell r="B607">
            <v>90004243</v>
          </cell>
          <cell r="C607" t="str">
            <v>MUSTARD 100g 100pc Rs.22.00</v>
          </cell>
          <cell r="D607" t="str">
            <v>Bulk Masala</v>
          </cell>
          <cell r="E607">
            <v>100</v>
          </cell>
          <cell r="F607">
            <v>22</v>
          </cell>
          <cell r="G607">
            <v>1068</v>
          </cell>
          <cell r="H607">
            <v>7.0000000000000007E-2</v>
          </cell>
          <cell r="I607">
            <v>1142.8571428571429</v>
          </cell>
          <cell r="J607">
            <v>0.05</v>
          </cell>
          <cell r="K607">
            <v>1200</v>
          </cell>
          <cell r="L607">
            <v>0</v>
          </cell>
          <cell r="M607">
            <v>1200</v>
          </cell>
          <cell r="N607">
            <v>12</v>
          </cell>
          <cell r="O607">
            <v>1200</v>
          </cell>
          <cell r="P607">
            <v>11.214</v>
          </cell>
          <cell r="Q607">
            <v>1121.4000000000001</v>
          </cell>
        </row>
        <row r="608">
          <cell r="B608">
            <v>90004244</v>
          </cell>
          <cell r="C608" t="str">
            <v>CUMIN 100g 100pc Rs.53.00</v>
          </cell>
          <cell r="D608" t="str">
            <v>Bulk Masala</v>
          </cell>
          <cell r="E608">
            <v>100</v>
          </cell>
          <cell r="F608">
            <v>53</v>
          </cell>
          <cell r="G608">
            <v>2937</v>
          </cell>
          <cell r="H608">
            <v>7.0000000000000007E-2</v>
          </cell>
          <cell r="I608">
            <v>3142.8571428571431</v>
          </cell>
          <cell r="J608">
            <v>0.05</v>
          </cell>
          <cell r="K608">
            <v>3300.0000000000005</v>
          </cell>
          <cell r="L608">
            <v>0</v>
          </cell>
          <cell r="M608">
            <v>3300.0000000000005</v>
          </cell>
          <cell r="N608">
            <v>33.000000000000007</v>
          </cell>
          <cell r="O608">
            <v>3300.0000000000009</v>
          </cell>
          <cell r="P608">
            <v>30.8385</v>
          </cell>
          <cell r="Q608">
            <v>3083.85</v>
          </cell>
        </row>
        <row r="609">
          <cell r="B609">
            <v>90004030</v>
          </cell>
          <cell r="C609" t="str">
            <v>SOMBU 100g 100pc Rs.42.00</v>
          </cell>
          <cell r="D609" t="str">
            <v>Bulk Masala</v>
          </cell>
          <cell r="E609">
            <v>100</v>
          </cell>
          <cell r="F609">
            <v>42</v>
          </cell>
          <cell r="G609">
            <v>1958</v>
          </cell>
          <cell r="H609">
            <v>7.0000000000000007E-2</v>
          </cell>
          <cell r="I609">
            <v>2095.238095238095</v>
          </cell>
          <cell r="J609">
            <v>0.05</v>
          </cell>
          <cell r="K609">
            <v>2199.9999999999995</v>
          </cell>
          <cell r="L609">
            <v>0</v>
          </cell>
          <cell r="M609">
            <v>2199.9999999999995</v>
          </cell>
          <cell r="N609">
            <v>21.999999999999996</v>
          </cell>
          <cell r="O609">
            <v>2199.9999999999995</v>
          </cell>
          <cell r="P609">
            <v>20.559000000000001</v>
          </cell>
          <cell r="Q609">
            <v>2055.9</v>
          </cell>
        </row>
        <row r="610">
          <cell r="B610">
            <v>90003753</v>
          </cell>
          <cell r="C610" t="str">
            <v>VENDAYAM 100G 100PC RS.24.00</v>
          </cell>
          <cell r="D610" t="str">
            <v>Bulk Masala</v>
          </cell>
          <cell r="E610">
            <v>100</v>
          </cell>
          <cell r="F610">
            <v>24</v>
          </cell>
          <cell r="G610">
            <v>1068</v>
          </cell>
          <cell r="H610">
            <v>7.0000000000000007E-2</v>
          </cell>
          <cell r="I610">
            <v>1142.8571428571429</v>
          </cell>
          <cell r="J610">
            <v>0.05</v>
          </cell>
          <cell r="K610">
            <v>1200</v>
          </cell>
          <cell r="L610">
            <v>0</v>
          </cell>
          <cell r="M610">
            <v>1200</v>
          </cell>
          <cell r="N610">
            <v>12</v>
          </cell>
          <cell r="O610">
            <v>1200</v>
          </cell>
          <cell r="P610">
            <v>11.214</v>
          </cell>
          <cell r="Q610">
            <v>1121.4000000000001</v>
          </cell>
        </row>
        <row r="611">
          <cell r="B611">
            <v>90003755</v>
          </cell>
          <cell r="C611" t="str">
            <v>URID DHALL 100G 100PC RS.26.00</v>
          </cell>
          <cell r="D611" t="str">
            <v>Bulk Masala</v>
          </cell>
          <cell r="E611">
            <v>100</v>
          </cell>
          <cell r="F611">
            <v>26</v>
          </cell>
          <cell r="G611">
            <v>1157</v>
          </cell>
          <cell r="H611">
            <v>7.0000000000000007E-2</v>
          </cell>
          <cell r="I611">
            <v>1238.0952380952378</v>
          </cell>
          <cell r="J611">
            <v>0.05</v>
          </cell>
          <cell r="K611">
            <v>1299.9999999999998</v>
          </cell>
          <cell r="L611">
            <v>0</v>
          </cell>
          <cell r="M611">
            <v>1299.9999999999998</v>
          </cell>
          <cell r="N611">
            <v>12.999999999999998</v>
          </cell>
          <cell r="O611">
            <v>1299.9999999999998</v>
          </cell>
          <cell r="P611">
            <v>12.148499999999999</v>
          </cell>
          <cell r="Q611">
            <v>1214.8499999999999</v>
          </cell>
        </row>
        <row r="612">
          <cell r="B612">
            <v>90003915</v>
          </cell>
          <cell r="C612" t="str">
            <v>PEPPER 100g 50pc Rs.99.00</v>
          </cell>
          <cell r="D612" t="str">
            <v>Bulk Masala</v>
          </cell>
          <cell r="E612">
            <v>50</v>
          </cell>
          <cell r="F612">
            <v>99</v>
          </cell>
          <cell r="G612">
            <v>3427</v>
          </cell>
          <cell r="H612">
            <v>7.0000000000000007E-2</v>
          </cell>
          <cell r="I612">
            <v>3666.6666666666665</v>
          </cell>
          <cell r="J612">
            <v>0.05</v>
          </cell>
          <cell r="K612">
            <v>3850</v>
          </cell>
          <cell r="L612">
            <v>0</v>
          </cell>
          <cell r="M612">
            <v>3850</v>
          </cell>
          <cell r="N612">
            <v>77</v>
          </cell>
          <cell r="O612">
            <v>3850</v>
          </cell>
          <cell r="P612">
            <v>71.966999999999999</v>
          </cell>
          <cell r="Q612">
            <v>3598.35</v>
          </cell>
        </row>
        <row r="613">
          <cell r="B613">
            <v>90003913</v>
          </cell>
          <cell r="C613" t="str">
            <v>PEPPER 25g 200pc Rs.28.00</v>
          </cell>
          <cell r="D613" t="str">
            <v>Bulk Masala</v>
          </cell>
          <cell r="E613">
            <v>200</v>
          </cell>
          <cell r="F613">
            <v>28</v>
          </cell>
          <cell r="G613">
            <v>3560</v>
          </cell>
          <cell r="H613">
            <v>7.0000000000000007E-2</v>
          </cell>
          <cell r="I613">
            <v>3809.5238095238092</v>
          </cell>
          <cell r="J613">
            <v>0.05</v>
          </cell>
          <cell r="K613">
            <v>3999.9999999999995</v>
          </cell>
          <cell r="L613">
            <v>0</v>
          </cell>
          <cell r="M613">
            <v>3999.9999999999995</v>
          </cell>
          <cell r="N613">
            <v>19.999999999999996</v>
          </cell>
          <cell r="O613">
            <v>3999.9999999999991</v>
          </cell>
          <cell r="P613">
            <v>18.690000000000001</v>
          </cell>
          <cell r="Q613">
            <v>3738</v>
          </cell>
        </row>
        <row r="614">
          <cell r="B614">
            <v>90003739</v>
          </cell>
          <cell r="C614" t="str">
            <v>HEALTH MIX 125G 40PC Rs.25</v>
          </cell>
          <cell r="D614" t="str">
            <v>Premium Division</v>
          </cell>
          <cell r="E614">
            <v>40</v>
          </cell>
          <cell r="F614">
            <v>25</v>
          </cell>
          <cell r="G614">
            <v>691</v>
          </cell>
          <cell r="H614">
            <v>0.03</v>
          </cell>
          <cell r="I614">
            <v>712.07975077881611</v>
          </cell>
          <cell r="J614">
            <v>0.05</v>
          </cell>
          <cell r="K614">
            <v>747.68373831775693</v>
          </cell>
          <cell r="L614">
            <v>7.0000000000000007E-2</v>
          </cell>
          <cell r="M614">
            <v>800.02159999999992</v>
          </cell>
          <cell r="N614">
            <v>20.000539999999997</v>
          </cell>
          <cell r="O614">
            <v>800.02159999999992</v>
          </cell>
          <cell r="P614">
            <v>18.138749999999998</v>
          </cell>
          <cell r="Q614">
            <v>725.55</v>
          </cell>
        </row>
        <row r="615">
          <cell r="B615">
            <v>90003758</v>
          </cell>
          <cell r="C615" t="str">
            <v>GINGER GARLIC PASTE 150PC RS.10 SPL</v>
          </cell>
          <cell r="D615" t="str">
            <v>Aachi Food Division</v>
          </cell>
          <cell r="E615">
            <v>150</v>
          </cell>
          <cell r="F615">
            <v>10</v>
          </cell>
          <cell r="G615">
            <v>930</v>
          </cell>
          <cell r="H615">
            <v>0.08</v>
          </cell>
          <cell r="I615">
            <v>1004.4642857142854</v>
          </cell>
          <cell r="J615">
            <v>0.12</v>
          </cell>
          <cell r="K615">
            <v>1124.9999999999998</v>
          </cell>
          <cell r="L615">
            <v>0</v>
          </cell>
          <cell r="M615">
            <v>1124.9999999999998</v>
          </cell>
          <cell r="N615">
            <v>7.4999999999999982</v>
          </cell>
          <cell r="O615">
            <v>1124.9999999999998</v>
          </cell>
          <cell r="P615">
            <v>6.9439999999999991</v>
          </cell>
          <cell r="Q615">
            <v>1041.5999999999999</v>
          </cell>
        </row>
        <row r="616">
          <cell r="B616">
            <v>90003577</v>
          </cell>
          <cell r="C616" t="str">
            <v>GINGER GAR.PASTE 100G 80P SPT1+1Rs.40.00</v>
          </cell>
          <cell r="D616" t="str">
            <v>Bulk Masala</v>
          </cell>
          <cell r="E616">
            <v>40</v>
          </cell>
          <cell r="F616">
            <v>40</v>
          </cell>
          <cell r="G616">
            <v>1058</v>
          </cell>
          <cell r="H616">
            <v>0.08</v>
          </cell>
          <cell r="I616">
            <v>1142.8571428571427</v>
          </cell>
          <cell r="J616">
            <v>0.12</v>
          </cell>
          <cell r="K616">
            <v>1279.9999999999998</v>
          </cell>
          <cell r="L616">
            <v>0</v>
          </cell>
          <cell r="M616">
            <v>1279.9999999999998</v>
          </cell>
          <cell r="N616">
            <v>31.999999999999993</v>
          </cell>
          <cell r="O616">
            <v>1279.9999999999998</v>
          </cell>
          <cell r="P616">
            <v>29.624000000000002</v>
          </cell>
          <cell r="Q616">
            <v>1184.96</v>
          </cell>
        </row>
        <row r="617">
          <cell r="B617">
            <v>90003691</v>
          </cell>
          <cell r="C617" t="str">
            <v>GINGER GAR.PASTE 100G 40P SPT Rs.25.00</v>
          </cell>
          <cell r="D617" t="str">
            <v>Bulk Masala</v>
          </cell>
          <cell r="E617">
            <v>40</v>
          </cell>
          <cell r="F617">
            <v>25</v>
          </cell>
          <cell r="G617">
            <v>661</v>
          </cell>
          <cell r="H617">
            <v>0.08</v>
          </cell>
          <cell r="I617">
            <v>714.28571428571422</v>
          </cell>
          <cell r="J617">
            <v>0.12</v>
          </cell>
          <cell r="K617">
            <v>799.99999999999989</v>
          </cell>
          <cell r="L617">
            <v>0</v>
          </cell>
          <cell r="M617">
            <v>799.99999999999989</v>
          </cell>
          <cell r="N617">
            <v>19.999999999999996</v>
          </cell>
          <cell r="O617">
            <v>799.99999999999989</v>
          </cell>
          <cell r="P617">
            <v>18.507999999999999</v>
          </cell>
          <cell r="Q617">
            <v>740.31999999999994</v>
          </cell>
        </row>
        <row r="618">
          <cell r="B618">
            <v>90003692</v>
          </cell>
          <cell r="C618" t="str">
            <v>GINGER PASTE 100G 40PC SPT RS.25.00</v>
          </cell>
          <cell r="D618" t="str">
            <v>Bulk Masala</v>
          </cell>
          <cell r="E618">
            <v>40</v>
          </cell>
          <cell r="F618">
            <v>25</v>
          </cell>
          <cell r="G618">
            <v>661</v>
          </cell>
          <cell r="H618">
            <v>0.08</v>
          </cell>
          <cell r="I618">
            <v>714.28571428571445</v>
          </cell>
          <cell r="J618">
            <v>0.12</v>
          </cell>
          <cell r="K618">
            <v>800.00000000000023</v>
          </cell>
          <cell r="L618">
            <v>0</v>
          </cell>
          <cell r="M618">
            <v>800.00000000000023</v>
          </cell>
          <cell r="N618">
            <v>20.000000000000007</v>
          </cell>
          <cell r="O618">
            <v>800.00000000000023</v>
          </cell>
          <cell r="P618">
            <v>18.507999999999999</v>
          </cell>
          <cell r="Q618">
            <v>740.31999999999994</v>
          </cell>
        </row>
        <row r="619">
          <cell r="B619">
            <v>90003693</v>
          </cell>
          <cell r="C619" t="str">
            <v>GARLIC PASTE 100G 40PC SPT RS.25.00</v>
          </cell>
          <cell r="D619" t="str">
            <v>Bulk Masala</v>
          </cell>
          <cell r="E619">
            <v>40</v>
          </cell>
          <cell r="F619">
            <v>25</v>
          </cell>
          <cell r="G619">
            <v>661</v>
          </cell>
          <cell r="H619">
            <v>0.08</v>
          </cell>
          <cell r="I619">
            <v>714.28571428571445</v>
          </cell>
          <cell r="J619">
            <v>0.12</v>
          </cell>
          <cell r="K619">
            <v>800.00000000000023</v>
          </cell>
          <cell r="L619">
            <v>0</v>
          </cell>
          <cell r="M619">
            <v>800.00000000000023</v>
          </cell>
          <cell r="N619">
            <v>20.000000000000007</v>
          </cell>
          <cell r="O619">
            <v>800.00000000000023</v>
          </cell>
          <cell r="P619">
            <v>18.507999999999999</v>
          </cell>
          <cell r="Q619">
            <v>740.31999999999994</v>
          </cell>
        </row>
        <row r="620">
          <cell r="B620">
            <v>90003694</v>
          </cell>
          <cell r="C620" t="str">
            <v>TAMARIND PASTE 100G 40PC SPT RS.25.00</v>
          </cell>
          <cell r="D620" t="str">
            <v>Bulk Masala</v>
          </cell>
          <cell r="E620">
            <v>40</v>
          </cell>
          <cell r="F620">
            <v>25</v>
          </cell>
          <cell r="G620">
            <v>661</v>
          </cell>
          <cell r="H620">
            <v>0.08</v>
          </cell>
          <cell r="I620">
            <v>714.28571428571445</v>
          </cell>
          <cell r="J620">
            <v>0.12</v>
          </cell>
          <cell r="K620">
            <v>800.00000000000023</v>
          </cell>
          <cell r="L620">
            <v>0</v>
          </cell>
          <cell r="M620">
            <v>800.00000000000023</v>
          </cell>
          <cell r="N620">
            <v>20.000000000000007</v>
          </cell>
          <cell r="O620">
            <v>800.00000000000023</v>
          </cell>
          <cell r="P620">
            <v>18.507999999999999</v>
          </cell>
          <cell r="Q620">
            <v>740.31999999999994</v>
          </cell>
        </row>
        <row r="621">
          <cell r="B621">
            <v>90003695</v>
          </cell>
          <cell r="C621" t="str">
            <v>RED CHILLI PASTE 100G 40PC SPT RS.30.00</v>
          </cell>
          <cell r="D621" t="str">
            <v>Bulk Masala</v>
          </cell>
          <cell r="E621">
            <v>40</v>
          </cell>
          <cell r="F621">
            <v>30</v>
          </cell>
          <cell r="G621">
            <v>794</v>
          </cell>
          <cell r="H621">
            <v>0.08</v>
          </cell>
          <cell r="I621">
            <v>857.14285714285757</v>
          </cell>
          <cell r="J621">
            <v>0.12</v>
          </cell>
          <cell r="K621">
            <v>960.00000000000045</v>
          </cell>
          <cell r="L621">
            <v>0</v>
          </cell>
          <cell r="M621">
            <v>960.00000000000045</v>
          </cell>
          <cell r="N621">
            <v>24.000000000000011</v>
          </cell>
          <cell r="O621">
            <v>960.00000000000045</v>
          </cell>
          <cell r="P621">
            <v>22.231999999999999</v>
          </cell>
          <cell r="Q621">
            <v>889.28</v>
          </cell>
        </row>
        <row r="622">
          <cell r="B622">
            <v>90003766</v>
          </cell>
          <cell r="C622" t="str">
            <v>ROYAL ASAFOEDITA 50G 36PC RS.93.00</v>
          </cell>
          <cell r="D622" t="str">
            <v>Asafoetida Division</v>
          </cell>
          <cell r="E622">
            <v>36</v>
          </cell>
          <cell r="F622">
            <v>93</v>
          </cell>
          <cell r="G622">
            <v>2182</v>
          </cell>
          <cell r="H622">
            <v>0.1</v>
          </cell>
          <cell r="I622">
            <v>2400.0000000000027</v>
          </cell>
          <cell r="J622">
            <v>0.05</v>
          </cell>
          <cell r="K622">
            <v>2520.0000000000027</v>
          </cell>
          <cell r="L622">
            <v>0</v>
          </cell>
          <cell r="M622">
            <v>2520.0000000000027</v>
          </cell>
          <cell r="N622">
            <v>70.000000000000071</v>
          </cell>
          <cell r="O622">
            <v>2520.0000000000027</v>
          </cell>
          <cell r="P622">
            <v>63.641666666666666</v>
          </cell>
          <cell r="Q622">
            <v>2291.1</v>
          </cell>
        </row>
        <row r="623">
          <cell r="B623">
            <v>90003773</v>
          </cell>
          <cell r="C623" t="str">
            <v>Twinkle Combi Pack 1055g 6PC Rs.164.00</v>
          </cell>
          <cell r="D623" t="str">
            <v>Twinkle Division</v>
          </cell>
          <cell r="E623">
            <v>6</v>
          </cell>
          <cell r="F623">
            <v>164</v>
          </cell>
          <cell r="G623">
            <v>666</v>
          </cell>
          <cell r="H623">
            <v>0.1</v>
          </cell>
          <cell r="I623">
            <v>732.20338983050851</v>
          </cell>
          <cell r="J623">
            <v>0.18</v>
          </cell>
          <cell r="K623">
            <v>864</v>
          </cell>
          <cell r="L623">
            <v>0</v>
          </cell>
          <cell r="M623">
            <v>864</v>
          </cell>
          <cell r="N623">
            <v>144</v>
          </cell>
          <cell r="O623">
            <v>864</v>
          </cell>
          <cell r="P623">
            <v>130.97999999999999</v>
          </cell>
          <cell r="Q623">
            <v>785.88</v>
          </cell>
        </row>
        <row r="624">
          <cell r="B624">
            <v>90003782</v>
          </cell>
          <cell r="C624" t="str">
            <v>BLACK TILL 25g 200PC Rs.10.00</v>
          </cell>
          <cell r="D624" t="str">
            <v>Bulk Masala</v>
          </cell>
          <cell r="E624">
            <v>200</v>
          </cell>
          <cell r="F624">
            <v>10</v>
          </cell>
          <cell r="G624">
            <v>1068</v>
          </cell>
          <cell r="H624">
            <v>7.0000000000000007E-2</v>
          </cell>
          <cell r="I624">
            <v>1142.8571428571429</v>
          </cell>
          <cell r="J624">
            <v>0.05</v>
          </cell>
          <cell r="K624">
            <v>1200</v>
          </cell>
          <cell r="L624">
            <v>0</v>
          </cell>
          <cell r="M624">
            <v>1200</v>
          </cell>
          <cell r="N624">
            <v>6</v>
          </cell>
          <cell r="O624">
            <v>1200</v>
          </cell>
          <cell r="P624">
            <v>5.6070000000000002</v>
          </cell>
          <cell r="Q624">
            <v>1121.4000000000001</v>
          </cell>
        </row>
        <row r="625">
          <cell r="B625">
            <v>90003783</v>
          </cell>
          <cell r="C625" t="str">
            <v>RAISINS 25g 200PC Rs.12.00</v>
          </cell>
          <cell r="D625" t="str">
            <v>Bulk Masala</v>
          </cell>
          <cell r="E625">
            <v>200</v>
          </cell>
          <cell r="F625">
            <v>12</v>
          </cell>
          <cell r="G625">
            <v>1602</v>
          </cell>
          <cell r="H625">
            <v>7.0000000000000007E-2</v>
          </cell>
          <cell r="I625">
            <v>1714.2857142857142</v>
          </cell>
          <cell r="J625">
            <v>0.05</v>
          </cell>
          <cell r="K625">
            <v>1800</v>
          </cell>
          <cell r="L625">
            <v>0</v>
          </cell>
          <cell r="M625">
            <v>1800</v>
          </cell>
          <cell r="N625">
            <v>9</v>
          </cell>
          <cell r="O625">
            <v>1800</v>
          </cell>
          <cell r="P625">
            <v>8.410499999999999</v>
          </cell>
          <cell r="Q625">
            <v>1682.1</v>
          </cell>
        </row>
        <row r="626">
          <cell r="B626">
            <v>90004051</v>
          </cell>
          <cell r="C626" t="str">
            <v>CLOVES 20g 200pc Rs.32.00</v>
          </cell>
          <cell r="D626" t="str">
            <v>Bulk Masala</v>
          </cell>
          <cell r="E626">
            <v>200</v>
          </cell>
          <cell r="F626">
            <v>32</v>
          </cell>
          <cell r="G626">
            <v>4450</v>
          </cell>
          <cell r="H626">
            <v>7.0000000000000007E-2</v>
          </cell>
          <cell r="I626">
            <v>4761.9047619047615</v>
          </cell>
          <cell r="J626">
            <v>0.05</v>
          </cell>
          <cell r="K626">
            <v>5000</v>
          </cell>
          <cell r="L626">
            <v>0</v>
          </cell>
          <cell r="M626">
            <v>5000</v>
          </cell>
          <cell r="N626">
            <v>25</v>
          </cell>
          <cell r="O626">
            <v>5000</v>
          </cell>
          <cell r="P626">
            <v>23.362500000000001</v>
          </cell>
          <cell r="Q626">
            <v>4672.5</v>
          </cell>
        </row>
        <row r="627">
          <cell r="B627">
            <v>90003785</v>
          </cell>
          <cell r="C627" t="str">
            <v>BLACK PEPPER 25g 200PC Rs.23.00</v>
          </cell>
          <cell r="D627" t="str">
            <v>Bulk Masala</v>
          </cell>
          <cell r="E627">
            <v>200</v>
          </cell>
          <cell r="F627">
            <v>23</v>
          </cell>
          <cell r="G627">
            <v>2695</v>
          </cell>
          <cell r="H627">
            <v>7.0000000000000007E-2</v>
          </cell>
          <cell r="I627">
            <v>2883.65</v>
          </cell>
          <cell r="J627">
            <v>0.05</v>
          </cell>
          <cell r="K627">
            <v>3027.8325</v>
          </cell>
          <cell r="L627">
            <v>0</v>
          </cell>
          <cell r="M627">
            <v>3027.8325</v>
          </cell>
          <cell r="N627">
            <v>15.139162499999999</v>
          </cell>
          <cell r="O627">
            <v>3027.8325</v>
          </cell>
          <cell r="P627">
            <v>14.14875</v>
          </cell>
          <cell r="Q627">
            <v>2829.75</v>
          </cell>
        </row>
        <row r="628">
          <cell r="B628">
            <v>90003786</v>
          </cell>
          <cell r="C628" t="str">
            <v>GREEN CARDAMOM 20g 200PC Rs.50.00</v>
          </cell>
          <cell r="D628" t="str">
            <v>Bulk Masala</v>
          </cell>
          <cell r="E628">
            <v>200</v>
          </cell>
          <cell r="F628">
            <v>50</v>
          </cell>
          <cell r="G628">
            <v>6231</v>
          </cell>
          <cell r="H628">
            <v>7.0000000000000007E-2</v>
          </cell>
          <cell r="I628">
            <v>6666.6666666666661</v>
          </cell>
          <cell r="J628">
            <v>0.05</v>
          </cell>
          <cell r="K628">
            <v>6999.9999999999991</v>
          </cell>
          <cell r="L628">
            <v>0</v>
          </cell>
          <cell r="M628">
            <v>6999.9999999999991</v>
          </cell>
          <cell r="N628">
            <v>34.999999999999993</v>
          </cell>
          <cell r="O628">
            <v>6999.9999999999982</v>
          </cell>
          <cell r="P628">
            <v>32.71275</v>
          </cell>
          <cell r="Q628">
            <v>6542.55</v>
          </cell>
        </row>
        <row r="629">
          <cell r="B629">
            <v>90003787</v>
          </cell>
          <cell r="C629" t="str">
            <v>CINNAMON 25g 200PC Rs.15.00</v>
          </cell>
          <cell r="D629" t="str">
            <v>Bulk Masala</v>
          </cell>
          <cell r="E629">
            <v>200</v>
          </cell>
          <cell r="F629">
            <v>15</v>
          </cell>
          <cell r="G629">
            <v>1780</v>
          </cell>
          <cell r="H629">
            <v>7.0000000000000007E-2</v>
          </cell>
          <cell r="I629">
            <v>1904.7619047619046</v>
          </cell>
          <cell r="J629">
            <v>0.05</v>
          </cell>
          <cell r="K629">
            <v>1999.9999999999998</v>
          </cell>
          <cell r="L629">
            <v>0</v>
          </cell>
          <cell r="M629">
            <v>1999.9999999999998</v>
          </cell>
          <cell r="N629">
            <v>9.9999999999999982</v>
          </cell>
          <cell r="O629">
            <v>1999.9999999999995</v>
          </cell>
          <cell r="P629">
            <v>9.3450000000000006</v>
          </cell>
          <cell r="Q629">
            <v>1869</v>
          </cell>
        </row>
        <row r="630">
          <cell r="B630">
            <v>90003873</v>
          </cell>
          <cell r="C630" t="str">
            <v>CASHEWNUT (SPLIT ) 25g 200pc Rs.30.00</v>
          </cell>
          <cell r="D630" t="str">
            <v>Bulk Masala</v>
          </cell>
          <cell r="E630">
            <v>200</v>
          </cell>
          <cell r="F630">
            <v>30</v>
          </cell>
          <cell r="G630">
            <v>4628</v>
          </cell>
          <cell r="H630">
            <v>7.0000000000000007E-2</v>
          </cell>
          <cell r="I630">
            <v>4952.3809523809523</v>
          </cell>
          <cell r="J630">
            <v>0.05</v>
          </cell>
          <cell r="K630">
            <v>5200</v>
          </cell>
          <cell r="L630">
            <v>0</v>
          </cell>
          <cell r="M630">
            <v>5200</v>
          </cell>
          <cell r="N630">
            <v>26</v>
          </cell>
          <cell r="O630">
            <v>5200</v>
          </cell>
          <cell r="P630">
            <v>24.296999999999997</v>
          </cell>
          <cell r="Q630">
            <v>4859.3999999999996</v>
          </cell>
        </row>
        <row r="631">
          <cell r="B631">
            <v>90003819</v>
          </cell>
          <cell r="C631" t="str">
            <v>BLESSO MOBILE PERFUME MALE 10ml 120pc</v>
          </cell>
          <cell r="D631" t="str">
            <v>Twinkle Division</v>
          </cell>
          <cell r="E631">
            <v>120</v>
          </cell>
          <cell r="F631">
            <v>25</v>
          </cell>
          <cell r="G631">
            <v>1664</v>
          </cell>
          <cell r="H631">
            <v>0.1</v>
          </cell>
          <cell r="I631">
            <v>1830.5084745762713</v>
          </cell>
          <cell r="J631">
            <v>0.18</v>
          </cell>
          <cell r="K631">
            <v>2160</v>
          </cell>
          <cell r="L631">
            <v>0</v>
          </cell>
          <cell r="M631">
            <v>2160</v>
          </cell>
          <cell r="N631">
            <v>18</v>
          </cell>
          <cell r="O631">
            <v>2160</v>
          </cell>
          <cell r="P631">
            <v>16.362666666666666</v>
          </cell>
          <cell r="Q631">
            <v>1963.52</v>
          </cell>
        </row>
        <row r="632">
          <cell r="B632">
            <v>90003820</v>
          </cell>
          <cell r="C632" t="str">
            <v>BLESSO MOBILE PERFUME FEMALE 10ml 120pc</v>
          </cell>
          <cell r="D632" t="str">
            <v>Twinkle Division</v>
          </cell>
          <cell r="E632">
            <v>120</v>
          </cell>
          <cell r="F632">
            <v>25</v>
          </cell>
          <cell r="G632">
            <v>1664</v>
          </cell>
          <cell r="H632">
            <v>0.1</v>
          </cell>
          <cell r="I632">
            <v>1830.5084745762713</v>
          </cell>
          <cell r="J632">
            <v>0.18</v>
          </cell>
          <cell r="K632">
            <v>2160</v>
          </cell>
          <cell r="L632">
            <v>0</v>
          </cell>
          <cell r="M632">
            <v>2160</v>
          </cell>
          <cell r="N632">
            <v>18</v>
          </cell>
          <cell r="O632">
            <v>2160</v>
          </cell>
          <cell r="P632">
            <v>16.362666666666666</v>
          </cell>
          <cell r="Q632">
            <v>1963.52</v>
          </cell>
        </row>
        <row r="633">
          <cell r="B633">
            <v>90003765</v>
          </cell>
          <cell r="C633" t="str">
            <v>GO HRBL MSQTO SUPSTICK 45g 96pc Rs.20.00</v>
          </cell>
          <cell r="D633" t="str">
            <v>Twinkle Division</v>
          </cell>
          <cell r="E633">
            <v>96</v>
          </cell>
          <cell r="F633">
            <v>20</v>
          </cell>
          <cell r="G633">
            <v>740</v>
          </cell>
          <cell r="H633">
            <v>7.0000000000000007E-2</v>
          </cell>
          <cell r="I633">
            <v>791.37134052388319</v>
          </cell>
          <cell r="J633">
            <v>0.18</v>
          </cell>
          <cell r="K633">
            <v>933.81818181818221</v>
          </cell>
          <cell r="L633">
            <v>0</v>
          </cell>
          <cell r="M633">
            <v>933.81818181818221</v>
          </cell>
          <cell r="N633">
            <v>9.727272727272732</v>
          </cell>
          <cell r="O633">
            <v>933.81818181818221</v>
          </cell>
          <cell r="P633">
            <v>9.0958333333333332</v>
          </cell>
          <cell r="Q633">
            <v>873.2</v>
          </cell>
        </row>
        <row r="634">
          <cell r="B634">
            <v>90004268</v>
          </cell>
          <cell r="C634" t="str">
            <v>GOSTRNG MOSQUITO AGARBATTI 144P Rs.16.00</v>
          </cell>
          <cell r="D634" t="str">
            <v>Twinkle Division</v>
          </cell>
          <cell r="E634">
            <v>144</v>
          </cell>
          <cell r="F634">
            <v>16</v>
          </cell>
          <cell r="G634">
            <v>873</v>
          </cell>
          <cell r="H634">
            <v>0.1</v>
          </cell>
          <cell r="I634">
            <v>959.99999999999955</v>
          </cell>
          <cell r="J634">
            <v>0.05</v>
          </cell>
          <cell r="K634">
            <v>1007.9999999999995</v>
          </cell>
          <cell r="L634">
            <v>0</v>
          </cell>
          <cell r="M634">
            <v>1007.9999999999995</v>
          </cell>
          <cell r="N634">
            <v>6.9999999999999964</v>
          </cell>
          <cell r="O634">
            <v>1007.9999999999995</v>
          </cell>
          <cell r="P634">
            <v>6.3656249999999996</v>
          </cell>
          <cell r="Q634">
            <v>916.65</v>
          </cell>
        </row>
        <row r="635">
          <cell r="B635">
            <v>90003953</v>
          </cell>
          <cell r="C635" t="str">
            <v>HYDERABADI BIR MASA P 177g 20pc Rs.60.00</v>
          </cell>
          <cell r="D635" t="str">
            <v>Aachi Food Division</v>
          </cell>
          <cell r="E635">
            <v>20</v>
          </cell>
          <cell r="F635">
            <v>60</v>
          </cell>
          <cell r="G635">
            <v>779</v>
          </cell>
          <cell r="H635">
            <v>0.1</v>
          </cell>
          <cell r="I635">
            <v>857.14285714285688</v>
          </cell>
          <cell r="J635">
            <v>0.12</v>
          </cell>
          <cell r="K635">
            <v>959.99999999999966</v>
          </cell>
          <cell r="L635">
            <v>0</v>
          </cell>
          <cell r="M635">
            <v>959.99999999999966</v>
          </cell>
          <cell r="N635">
            <v>47.999999999999986</v>
          </cell>
          <cell r="O635">
            <v>959.99999999999977</v>
          </cell>
          <cell r="P635">
            <v>43.624000000000002</v>
          </cell>
          <cell r="Q635">
            <v>872.48</v>
          </cell>
        </row>
        <row r="636">
          <cell r="B636">
            <v>90003954</v>
          </cell>
          <cell r="C636" t="str">
            <v>DINDIGUL BIR MASALA P 167g 20pc Rs.60.00</v>
          </cell>
          <cell r="D636" t="str">
            <v>Aachi Food Division</v>
          </cell>
          <cell r="E636">
            <v>20</v>
          </cell>
          <cell r="F636">
            <v>60</v>
          </cell>
          <cell r="G636">
            <v>779</v>
          </cell>
          <cell r="H636">
            <v>0.1</v>
          </cell>
          <cell r="I636">
            <v>857.14285714285688</v>
          </cell>
          <cell r="J636">
            <v>0.12</v>
          </cell>
          <cell r="K636">
            <v>959.99999999999966</v>
          </cell>
          <cell r="L636">
            <v>0</v>
          </cell>
          <cell r="M636">
            <v>959.99999999999966</v>
          </cell>
          <cell r="N636">
            <v>47.999999999999986</v>
          </cell>
          <cell r="O636">
            <v>959.99999999999977</v>
          </cell>
          <cell r="P636">
            <v>43.624000000000002</v>
          </cell>
          <cell r="Q636">
            <v>872.48</v>
          </cell>
        </row>
        <row r="637">
          <cell r="B637">
            <v>90003955</v>
          </cell>
          <cell r="C637" t="str">
            <v>CHETTINADU BIR MASA P 167g 20pc Rs.60.00</v>
          </cell>
          <cell r="D637" t="str">
            <v>Aachi Food Division</v>
          </cell>
          <cell r="E637">
            <v>20</v>
          </cell>
          <cell r="F637">
            <v>60</v>
          </cell>
          <cell r="G637">
            <v>779</v>
          </cell>
          <cell r="H637">
            <v>0.1</v>
          </cell>
          <cell r="I637">
            <v>857.14285714285688</v>
          </cell>
          <cell r="J637">
            <v>0.12</v>
          </cell>
          <cell r="K637">
            <v>959.99999999999966</v>
          </cell>
          <cell r="L637">
            <v>0</v>
          </cell>
          <cell r="M637">
            <v>959.99999999999966</v>
          </cell>
          <cell r="N637">
            <v>47.999999999999986</v>
          </cell>
          <cell r="O637">
            <v>959.99999999999977</v>
          </cell>
          <cell r="P637">
            <v>43.624000000000002</v>
          </cell>
          <cell r="Q637">
            <v>872.48</v>
          </cell>
        </row>
        <row r="638">
          <cell r="B638">
            <v>90003956</v>
          </cell>
          <cell r="C638" t="str">
            <v>VEG BIR MASALA PASTE 167g 20pc Rs.60.00</v>
          </cell>
          <cell r="D638" t="str">
            <v>Aachi Food Division</v>
          </cell>
          <cell r="E638">
            <v>20</v>
          </cell>
          <cell r="F638">
            <v>60</v>
          </cell>
          <cell r="G638">
            <v>779</v>
          </cell>
          <cell r="H638">
            <v>0.1</v>
          </cell>
          <cell r="I638">
            <v>857.14285714285688</v>
          </cell>
          <cell r="J638">
            <v>0.12</v>
          </cell>
          <cell r="K638">
            <v>959.99999999999966</v>
          </cell>
          <cell r="L638">
            <v>0</v>
          </cell>
          <cell r="M638">
            <v>959.99999999999966</v>
          </cell>
          <cell r="N638">
            <v>47.999999999999986</v>
          </cell>
          <cell r="O638">
            <v>959.99999999999977</v>
          </cell>
          <cell r="P638">
            <v>43.624000000000002</v>
          </cell>
          <cell r="Q638">
            <v>872.48</v>
          </cell>
        </row>
        <row r="639">
          <cell r="B639">
            <v>90003829</v>
          </cell>
          <cell r="C639" t="str">
            <v>ORIGINAL FRIED RICE 54g 20pc Rs.27.00</v>
          </cell>
          <cell r="D639" t="str">
            <v>Premium Division</v>
          </cell>
          <cell r="E639">
            <v>20</v>
          </cell>
          <cell r="F639">
            <v>27</v>
          </cell>
          <cell r="G639">
            <v>353</v>
          </cell>
          <cell r="H639">
            <v>0.08</v>
          </cell>
          <cell r="I639">
            <v>381.24</v>
          </cell>
          <cell r="J639">
            <v>0.05</v>
          </cell>
          <cell r="K639">
            <v>400.30200000000002</v>
          </cell>
          <cell r="L639">
            <v>0</v>
          </cell>
          <cell r="M639">
            <v>400.30200000000002</v>
          </cell>
          <cell r="N639">
            <v>20.0151</v>
          </cell>
          <cell r="O639">
            <v>400.30200000000002</v>
          </cell>
          <cell r="P639">
            <v>18.532499999999999</v>
          </cell>
          <cell r="Q639">
            <v>370.65</v>
          </cell>
        </row>
        <row r="640">
          <cell r="B640">
            <v>90003830</v>
          </cell>
          <cell r="C640" t="str">
            <v>SCHEZWAN FRIED RICE 54g 20pc Rs.27.00</v>
          </cell>
          <cell r="D640" t="str">
            <v>Premium Division</v>
          </cell>
          <cell r="E640">
            <v>20</v>
          </cell>
          <cell r="F640">
            <v>27</v>
          </cell>
          <cell r="G640">
            <v>353</v>
          </cell>
          <cell r="H640">
            <v>0.08</v>
          </cell>
          <cell r="I640">
            <v>381.24</v>
          </cell>
          <cell r="J640">
            <v>0.05</v>
          </cell>
          <cell r="K640">
            <v>400.30200000000002</v>
          </cell>
          <cell r="L640">
            <v>0</v>
          </cell>
          <cell r="M640">
            <v>400.30200000000002</v>
          </cell>
          <cell r="N640">
            <v>20.0151</v>
          </cell>
          <cell r="O640">
            <v>400.30200000000002</v>
          </cell>
          <cell r="P640">
            <v>18.532499999999999</v>
          </cell>
          <cell r="Q640">
            <v>370.65</v>
          </cell>
        </row>
        <row r="641">
          <cell r="B641">
            <v>90003876</v>
          </cell>
          <cell r="C641" t="str">
            <v>SPICY SAMBAR POWDER 20g 500pc Rs.10.00</v>
          </cell>
          <cell r="D641" t="str">
            <v>Premium Division</v>
          </cell>
          <cell r="E641">
            <v>500</v>
          </cell>
          <cell r="F641">
            <v>10</v>
          </cell>
          <cell r="G641">
            <v>3025</v>
          </cell>
          <cell r="H641">
            <v>0.03</v>
          </cell>
          <cell r="I641">
            <v>3115.3489096573194</v>
          </cell>
          <cell r="J641">
            <v>0.05</v>
          </cell>
          <cell r="K641">
            <v>3271.1163551401855</v>
          </cell>
          <cell r="L641">
            <v>7.0000000000000007E-2</v>
          </cell>
          <cell r="M641">
            <v>3500.0944999999983</v>
          </cell>
          <cell r="N641">
            <v>7.0001889999999971</v>
          </cell>
          <cell r="O641">
            <v>3500.0944999999983</v>
          </cell>
          <cell r="P641">
            <v>6.3525</v>
          </cell>
          <cell r="Q641">
            <v>3176.25</v>
          </cell>
        </row>
        <row r="642">
          <cell r="B642">
            <v>90004316</v>
          </cell>
          <cell r="C642" t="str">
            <v>Spicy Sambar Powder 50g 10kg</v>
          </cell>
          <cell r="D642" t="str">
            <v>Bulk Masala</v>
          </cell>
          <cell r="E642">
            <v>200</v>
          </cell>
          <cell r="F642">
            <v>30</v>
          </cell>
          <cell r="G642">
            <v>3026</v>
          </cell>
          <cell r="H642">
            <v>7.0000000000000007E-2</v>
          </cell>
          <cell r="I642">
            <v>3238.095238095239</v>
          </cell>
          <cell r="J642">
            <v>0.05</v>
          </cell>
          <cell r="K642">
            <v>3400.0000000000009</v>
          </cell>
          <cell r="L642">
            <v>0</v>
          </cell>
          <cell r="M642">
            <v>3400.0000000000009</v>
          </cell>
          <cell r="N642">
            <v>17.000000000000004</v>
          </cell>
          <cell r="O642">
            <v>3400.0000000000009</v>
          </cell>
          <cell r="P642">
            <v>15.886500000000002</v>
          </cell>
          <cell r="Q642">
            <v>3177.3</v>
          </cell>
        </row>
        <row r="643">
          <cell r="B643">
            <v>90004953</v>
          </cell>
          <cell r="C643" t="str">
            <v>GULAB JAMUN MIX 500g 10pc Rs.180.00</v>
          </cell>
          <cell r="D643" t="str">
            <v>Aachi Food Division</v>
          </cell>
          <cell r="E643">
            <v>10</v>
          </cell>
          <cell r="F643">
            <v>180</v>
          </cell>
          <cell r="G643">
            <v>1040</v>
          </cell>
          <cell r="H643">
            <v>0.1</v>
          </cell>
          <cell r="I643">
            <v>1144.0677966101698</v>
          </cell>
          <cell r="J643">
            <v>0.18</v>
          </cell>
          <cell r="K643">
            <v>1350.0000000000005</v>
          </cell>
          <cell r="L643">
            <v>0</v>
          </cell>
          <cell r="M643">
            <v>1350.0000000000005</v>
          </cell>
          <cell r="N643">
            <v>135.00000000000006</v>
          </cell>
          <cell r="O643">
            <v>1350.0000000000005</v>
          </cell>
          <cell r="P643">
            <v>122.72</v>
          </cell>
          <cell r="Q643">
            <v>1227.2</v>
          </cell>
        </row>
        <row r="644">
          <cell r="B644">
            <v>90003872</v>
          </cell>
          <cell r="C644" t="str">
            <v>GHEE SOAN PAPDI 150g 24pc Rs.80.00</v>
          </cell>
          <cell r="D644" t="str">
            <v>Aachi Food Division</v>
          </cell>
          <cell r="E644">
            <v>24</v>
          </cell>
          <cell r="F644">
            <v>80</v>
          </cell>
          <cell r="G644">
            <v>1351</v>
          </cell>
          <cell r="H644">
            <v>0.1</v>
          </cell>
          <cell r="I644">
            <v>1485.7142857142858</v>
          </cell>
          <cell r="J644">
            <v>0.05</v>
          </cell>
          <cell r="K644">
            <v>1560</v>
          </cell>
          <cell r="L644">
            <v>0</v>
          </cell>
          <cell r="M644">
            <v>1560</v>
          </cell>
          <cell r="N644">
            <v>65</v>
          </cell>
          <cell r="O644">
            <v>1560</v>
          </cell>
          <cell r="P644">
            <v>59.106249999999996</v>
          </cell>
          <cell r="Q644">
            <v>1418.55</v>
          </cell>
        </row>
        <row r="645">
          <cell r="B645">
            <v>90003884</v>
          </cell>
          <cell r="C645" t="str">
            <v>CURRY MASALA 200g 25pc Rs.100.00</v>
          </cell>
          <cell r="D645" t="str">
            <v>Bulk Masala</v>
          </cell>
          <cell r="E645">
            <v>25</v>
          </cell>
          <cell r="F645">
            <v>100</v>
          </cell>
          <cell r="G645">
            <v>1696</v>
          </cell>
          <cell r="H645">
            <v>7.0000000000000007E-2</v>
          </cell>
          <cell r="I645">
            <v>1814.2857142857138</v>
          </cell>
          <cell r="J645">
            <v>0.05</v>
          </cell>
          <cell r="K645">
            <v>1904.9999999999995</v>
          </cell>
          <cell r="L645">
            <v>0</v>
          </cell>
          <cell r="M645">
            <v>1904.9999999999995</v>
          </cell>
          <cell r="N645">
            <v>76.199999999999989</v>
          </cell>
          <cell r="O645">
            <v>1904.9999999999998</v>
          </cell>
          <cell r="P645">
            <v>71.231999999999999</v>
          </cell>
          <cell r="Q645">
            <v>1780.8</v>
          </cell>
        </row>
        <row r="646">
          <cell r="B646">
            <v>90003885</v>
          </cell>
          <cell r="C646" t="str">
            <v>GARAM MASALA 200g 25pc Rs.130.00</v>
          </cell>
          <cell r="D646" t="str">
            <v>Bulk Masala</v>
          </cell>
          <cell r="E646">
            <v>25</v>
          </cell>
          <cell r="F646">
            <v>150</v>
          </cell>
          <cell r="G646">
            <v>1976</v>
          </cell>
          <cell r="H646">
            <v>7.0000000000000007E-2</v>
          </cell>
          <cell r="I646">
            <v>2114.2857142857138</v>
          </cell>
          <cell r="J646">
            <v>0.05</v>
          </cell>
          <cell r="K646">
            <v>2219.9999999999995</v>
          </cell>
          <cell r="L646">
            <v>0</v>
          </cell>
          <cell r="M646">
            <v>2219.9999999999995</v>
          </cell>
          <cell r="N646">
            <v>88.799999999999983</v>
          </cell>
          <cell r="O646">
            <v>2219.9999999999995</v>
          </cell>
          <cell r="P646">
            <v>82.992000000000004</v>
          </cell>
          <cell r="Q646">
            <v>2074.8000000000002</v>
          </cell>
        </row>
        <row r="647">
          <cell r="B647">
            <v>90003899</v>
          </cell>
          <cell r="C647" t="str">
            <v>Idicha Sambar Powder 20g 250pc Rs.10.00</v>
          </cell>
          <cell r="D647" t="str">
            <v>Premium Division</v>
          </cell>
          <cell r="E647">
            <v>250</v>
          </cell>
          <cell r="F647">
            <v>10</v>
          </cell>
          <cell r="G647">
            <v>1728</v>
          </cell>
          <cell r="H647">
            <v>0.03</v>
          </cell>
          <cell r="I647">
            <v>1780.1993769470403</v>
          </cell>
          <cell r="J647">
            <v>0.05</v>
          </cell>
          <cell r="K647">
            <v>1869.2093457943922</v>
          </cell>
          <cell r="L647">
            <v>7.0000000000000007E-2</v>
          </cell>
          <cell r="M647">
            <v>2000.0539999999996</v>
          </cell>
          <cell r="N647">
            <v>8.0002159999999982</v>
          </cell>
          <cell r="O647">
            <v>2000.0539999999996</v>
          </cell>
          <cell r="P647">
            <v>7.2576000000000001</v>
          </cell>
          <cell r="Q647">
            <v>1814.4</v>
          </cell>
        </row>
        <row r="648">
          <cell r="B648">
            <v>90004320</v>
          </cell>
          <cell r="C648" t="str">
            <v>IDICHA SAMBAR POWDER 50G 5KG</v>
          </cell>
          <cell r="D648" t="str">
            <v>Bulk Masala</v>
          </cell>
          <cell r="E648">
            <v>100</v>
          </cell>
          <cell r="F648">
            <v>29</v>
          </cell>
          <cell r="G648">
            <v>1513</v>
          </cell>
          <cell r="H648">
            <v>7.0000000000000007E-2</v>
          </cell>
          <cell r="I648">
            <v>1619.0476190476195</v>
          </cell>
          <cell r="J648">
            <v>0.05</v>
          </cell>
          <cell r="K648">
            <v>1700.0000000000005</v>
          </cell>
          <cell r="L648">
            <v>0</v>
          </cell>
          <cell r="M648">
            <v>1700.0000000000005</v>
          </cell>
          <cell r="N648">
            <v>17.000000000000004</v>
          </cell>
          <cell r="O648">
            <v>1700.0000000000005</v>
          </cell>
          <cell r="P648">
            <v>15.886500000000002</v>
          </cell>
          <cell r="Q648">
            <v>1588.65</v>
          </cell>
        </row>
        <row r="649">
          <cell r="B649">
            <v>90004321</v>
          </cell>
          <cell r="C649" t="str">
            <v>IDICHA SAMBAR POWDER 100G 5KG</v>
          </cell>
          <cell r="D649" t="str">
            <v>Bulk Masala</v>
          </cell>
          <cell r="E649">
            <v>50</v>
          </cell>
          <cell r="F649">
            <v>56</v>
          </cell>
          <cell r="G649">
            <v>1504</v>
          </cell>
          <cell r="H649">
            <v>7.0000000000000007E-2</v>
          </cell>
          <cell r="I649">
            <v>1609.5238095238096</v>
          </cell>
          <cell r="J649">
            <v>0.05</v>
          </cell>
          <cell r="K649">
            <v>1690</v>
          </cell>
          <cell r="L649">
            <v>0</v>
          </cell>
          <cell r="M649">
            <v>1690</v>
          </cell>
          <cell r="N649">
            <v>33.799999999999997</v>
          </cell>
          <cell r="O649">
            <v>1689.9999999999998</v>
          </cell>
          <cell r="P649">
            <v>31.584</v>
          </cell>
          <cell r="Q649">
            <v>1579.2</v>
          </cell>
        </row>
        <row r="650">
          <cell r="B650">
            <v>90004322</v>
          </cell>
          <cell r="C650" t="str">
            <v>IDICHA SAMBAR POWDER 200G 5KG</v>
          </cell>
          <cell r="D650" t="str">
            <v>Bulk Masala</v>
          </cell>
          <cell r="E650">
            <v>25</v>
          </cell>
          <cell r="F650">
            <v>110</v>
          </cell>
          <cell r="G650">
            <v>1495</v>
          </cell>
          <cell r="H650">
            <v>7.0000000000000007E-2</v>
          </cell>
          <cell r="I650">
            <v>1600.0000000000005</v>
          </cell>
          <cell r="J650">
            <v>0.05</v>
          </cell>
          <cell r="K650">
            <v>1680.0000000000005</v>
          </cell>
          <cell r="L650">
            <v>0</v>
          </cell>
          <cell r="M650">
            <v>1680.0000000000005</v>
          </cell>
          <cell r="N650">
            <v>67.200000000000017</v>
          </cell>
          <cell r="O650">
            <v>1680.0000000000005</v>
          </cell>
          <cell r="P650">
            <v>62.79</v>
          </cell>
          <cell r="Q650">
            <v>1569.75</v>
          </cell>
        </row>
        <row r="651">
          <cell r="B651">
            <v>90004305</v>
          </cell>
          <cell r="C651" t="str">
            <v>Idicha Sambar Powder 500g 5kg</v>
          </cell>
          <cell r="D651" t="str">
            <v>Bulk Masala</v>
          </cell>
          <cell r="E651">
            <v>10</v>
          </cell>
          <cell r="F651">
            <v>270</v>
          </cell>
          <cell r="G651">
            <v>1486</v>
          </cell>
          <cell r="H651">
            <v>7.0000000000000007E-2</v>
          </cell>
          <cell r="I651">
            <v>1590.4761904761908</v>
          </cell>
          <cell r="J651">
            <v>0.05</v>
          </cell>
          <cell r="K651">
            <v>1670.0000000000005</v>
          </cell>
          <cell r="L651">
            <v>0</v>
          </cell>
          <cell r="M651">
            <v>1670.0000000000005</v>
          </cell>
          <cell r="N651">
            <v>167.00000000000006</v>
          </cell>
          <cell r="O651">
            <v>1670.0000000000005</v>
          </cell>
          <cell r="P651">
            <v>156.03</v>
          </cell>
          <cell r="Q651">
            <v>1560.3</v>
          </cell>
        </row>
        <row r="652">
          <cell r="B652">
            <v>90003910</v>
          </cell>
          <cell r="C652" t="str">
            <v>Karnataka Sambar Powder20g 10Kg Rs.10.00</v>
          </cell>
          <cell r="D652" t="str">
            <v>Premium Division</v>
          </cell>
          <cell r="E652">
            <v>500</v>
          </cell>
          <cell r="F652">
            <v>10</v>
          </cell>
          <cell r="G652">
            <v>3025</v>
          </cell>
          <cell r="H652">
            <v>0.03</v>
          </cell>
          <cell r="I652">
            <v>3115.3489096573194</v>
          </cell>
          <cell r="J652">
            <v>0.05</v>
          </cell>
          <cell r="K652">
            <v>3271.1163551401855</v>
          </cell>
          <cell r="L652">
            <v>7.0000000000000007E-2</v>
          </cell>
          <cell r="M652">
            <v>3500.0944999999983</v>
          </cell>
          <cell r="N652">
            <v>7.0001889999999971</v>
          </cell>
          <cell r="O652">
            <v>3500.0944999999983</v>
          </cell>
          <cell r="P652">
            <v>6.3525</v>
          </cell>
          <cell r="Q652">
            <v>3176.25</v>
          </cell>
        </row>
        <row r="653">
          <cell r="B653">
            <v>90003909</v>
          </cell>
          <cell r="C653" t="str">
            <v>Karnataka Sambar Powder 50g 5Kg Rs.25.00</v>
          </cell>
          <cell r="D653" t="str">
            <v>Bulk Masala</v>
          </cell>
          <cell r="E653">
            <v>100</v>
          </cell>
          <cell r="F653">
            <v>25</v>
          </cell>
          <cell r="G653">
            <v>1780</v>
          </cell>
          <cell r="H653">
            <v>7.0000000000000007E-2</v>
          </cell>
          <cell r="I653">
            <v>1904.761904761905</v>
          </cell>
          <cell r="J653">
            <v>0.05</v>
          </cell>
          <cell r="K653">
            <v>2000.0000000000002</v>
          </cell>
          <cell r="L653">
            <v>0</v>
          </cell>
          <cell r="M653">
            <v>2000.0000000000002</v>
          </cell>
          <cell r="N653">
            <v>20.000000000000004</v>
          </cell>
          <cell r="O653">
            <v>2000.0000000000005</v>
          </cell>
          <cell r="P653">
            <v>18.690000000000001</v>
          </cell>
          <cell r="Q653">
            <v>1869</v>
          </cell>
        </row>
        <row r="654">
          <cell r="B654">
            <v>90004261</v>
          </cell>
          <cell r="C654" t="str">
            <v>Kerala Sambar Powder 100g 5kg Rs.40.00</v>
          </cell>
          <cell r="D654" t="str">
            <v>Bulk Masala</v>
          </cell>
          <cell r="E654">
            <v>50</v>
          </cell>
          <cell r="F654">
            <v>40</v>
          </cell>
          <cell r="G654">
            <v>1202</v>
          </cell>
          <cell r="H654">
            <v>7.0000000000000007E-2</v>
          </cell>
          <cell r="I654">
            <v>1285.7142857142856</v>
          </cell>
          <cell r="J654">
            <v>0.05</v>
          </cell>
          <cell r="K654">
            <v>1349.9999999999998</v>
          </cell>
          <cell r="L654">
            <v>0</v>
          </cell>
          <cell r="M654">
            <v>1349.9999999999998</v>
          </cell>
          <cell r="N654">
            <v>26.999999999999996</v>
          </cell>
          <cell r="O654">
            <v>1349.9999999999998</v>
          </cell>
          <cell r="P654">
            <v>25.241999999999997</v>
          </cell>
          <cell r="Q654">
            <v>1262.0999999999999</v>
          </cell>
        </row>
        <row r="655">
          <cell r="B655">
            <v>90004533</v>
          </cell>
          <cell r="C655" t="str">
            <v>CHANNA MASALA 500g 40pc</v>
          </cell>
          <cell r="D655" t="str">
            <v>Bulk Masala</v>
          </cell>
          <cell r="E655">
            <v>40</v>
          </cell>
          <cell r="F655">
            <v>250</v>
          </cell>
          <cell r="G655">
            <v>5891</v>
          </cell>
          <cell r="H655">
            <v>0.08</v>
          </cell>
          <cell r="I655">
            <v>6361.9047619047624</v>
          </cell>
          <cell r="J655">
            <v>0.05</v>
          </cell>
          <cell r="K655">
            <v>6680.0000000000009</v>
          </cell>
          <cell r="L655">
            <v>0</v>
          </cell>
          <cell r="M655">
            <v>6680.0000000000009</v>
          </cell>
          <cell r="N655">
            <v>167.00000000000003</v>
          </cell>
          <cell r="O655">
            <v>6680.0000000000009</v>
          </cell>
          <cell r="P655">
            <v>154.63875000000002</v>
          </cell>
          <cell r="Q655">
            <v>6185.55</v>
          </cell>
        </row>
        <row r="656">
          <cell r="B656">
            <v>90004534</v>
          </cell>
          <cell r="C656" t="str">
            <v>CHAAT MASALA 500g 40pc</v>
          </cell>
          <cell r="D656" t="str">
            <v>Bulk Masala</v>
          </cell>
          <cell r="E656">
            <v>40</v>
          </cell>
          <cell r="F656">
            <v>245</v>
          </cell>
          <cell r="G656">
            <v>5714</v>
          </cell>
          <cell r="H656">
            <v>0.08</v>
          </cell>
          <cell r="I656">
            <v>6171.4285714285725</v>
          </cell>
          <cell r="J656">
            <v>0.05</v>
          </cell>
          <cell r="K656">
            <v>6480.0000000000009</v>
          </cell>
          <cell r="L656">
            <v>0</v>
          </cell>
          <cell r="M656">
            <v>6480.0000000000009</v>
          </cell>
          <cell r="N656">
            <v>162.00000000000003</v>
          </cell>
          <cell r="O656">
            <v>6480.0000000000009</v>
          </cell>
          <cell r="P656">
            <v>149.99250000000001</v>
          </cell>
          <cell r="Q656">
            <v>5999.7</v>
          </cell>
        </row>
        <row r="657">
          <cell r="B657">
            <v>90004535</v>
          </cell>
          <cell r="C657" t="str">
            <v>RAJMA MASALA 500g 40pc</v>
          </cell>
          <cell r="D657" t="str">
            <v>Bulk Masala</v>
          </cell>
          <cell r="E657">
            <v>40</v>
          </cell>
          <cell r="F657">
            <v>250</v>
          </cell>
          <cell r="G657">
            <v>5820</v>
          </cell>
          <cell r="H657">
            <v>0.08</v>
          </cell>
          <cell r="I657">
            <v>6285.7142857142862</v>
          </cell>
          <cell r="J657">
            <v>0.05</v>
          </cell>
          <cell r="K657">
            <v>6600.0000000000009</v>
          </cell>
          <cell r="L657">
            <v>0</v>
          </cell>
          <cell r="M657">
            <v>6600.0000000000009</v>
          </cell>
          <cell r="N657">
            <v>165.00000000000003</v>
          </cell>
          <cell r="O657">
            <v>6600.0000000000009</v>
          </cell>
          <cell r="P657">
            <v>152.77500000000001</v>
          </cell>
          <cell r="Q657">
            <v>6111</v>
          </cell>
        </row>
        <row r="658">
          <cell r="B658">
            <v>90004536</v>
          </cell>
          <cell r="C658" t="str">
            <v>KITCHEN KING MASALA 500g 40pc</v>
          </cell>
          <cell r="D658" t="str">
            <v>Bulk Masala</v>
          </cell>
          <cell r="E658">
            <v>40</v>
          </cell>
          <cell r="F658">
            <v>260</v>
          </cell>
          <cell r="G658">
            <v>6067</v>
          </cell>
          <cell r="H658">
            <v>0.08</v>
          </cell>
          <cell r="I658">
            <v>6552.3809523809523</v>
          </cell>
          <cell r="J658">
            <v>0.05</v>
          </cell>
          <cell r="K658">
            <v>6880</v>
          </cell>
          <cell r="L658">
            <v>0</v>
          </cell>
          <cell r="M658">
            <v>6880</v>
          </cell>
          <cell r="N658">
            <v>172</v>
          </cell>
          <cell r="O658">
            <v>6880</v>
          </cell>
          <cell r="P658">
            <v>159.25875000000002</v>
          </cell>
          <cell r="Q658">
            <v>6370.35</v>
          </cell>
        </row>
        <row r="659">
          <cell r="B659">
            <v>90004537</v>
          </cell>
          <cell r="C659" t="str">
            <v>KASURI METHI 500g 20pc</v>
          </cell>
          <cell r="D659" t="str">
            <v>Bulk Masala</v>
          </cell>
          <cell r="E659">
            <v>20</v>
          </cell>
          <cell r="F659">
            <v>400</v>
          </cell>
          <cell r="G659">
            <v>4938</v>
          </cell>
          <cell r="H659">
            <v>0.08</v>
          </cell>
          <cell r="I659">
            <v>5333.333333333333</v>
          </cell>
          <cell r="J659">
            <v>0.05</v>
          </cell>
          <cell r="K659">
            <v>5600</v>
          </cell>
          <cell r="L659">
            <v>0</v>
          </cell>
          <cell r="M659">
            <v>5600</v>
          </cell>
          <cell r="N659">
            <v>280</v>
          </cell>
          <cell r="O659">
            <v>5600</v>
          </cell>
          <cell r="P659">
            <v>259.245</v>
          </cell>
          <cell r="Q659">
            <v>5184.8999999999996</v>
          </cell>
        </row>
        <row r="660">
          <cell r="B660">
            <v>90004867</v>
          </cell>
          <cell r="C660" t="str">
            <v>Super Biriyani Masala 200g 25pc 5kg</v>
          </cell>
          <cell r="D660" t="str">
            <v>Bulk Masala</v>
          </cell>
          <cell r="E660">
            <v>25</v>
          </cell>
          <cell r="F660">
            <v>80</v>
          </cell>
          <cell r="G660">
            <v>1157</v>
          </cell>
          <cell r="H660">
            <v>7.0000000000000007E-2</v>
          </cell>
          <cell r="I660">
            <v>1238.0952380952365</v>
          </cell>
          <cell r="J660">
            <v>0.05</v>
          </cell>
          <cell r="K660">
            <v>1299.9999999999984</v>
          </cell>
          <cell r="L660">
            <v>0</v>
          </cell>
          <cell r="M660">
            <v>1299.9999999999984</v>
          </cell>
          <cell r="N660">
            <v>51.999999999999936</v>
          </cell>
          <cell r="O660">
            <v>1299.9999999999984</v>
          </cell>
          <cell r="P660">
            <v>48.593999999999994</v>
          </cell>
          <cell r="Q660">
            <v>1214.8499999999999</v>
          </cell>
        </row>
        <row r="661">
          <cell r="B661">
            <v>90004834</v>
          </cell>
          <cell r="C661" t="str">
            <v>Super Chicken Masala 200g 25pc 5kg</v>
          </cell>
          <cell r="D661" t="str">
            <v>Bulk Masala</v>
          </cell>
          <cell r="E661">
            <v>25</v>
          </cell>
          <cell r="F661">
            <v>80</v>
          </cell>
          <cell r="G661">
            <v>1157</v>
          </cell>
          <cell r="H661">
            <v>7.0000000000000007E-2</v>
          </cell>
          <cell r="I661">
            <v>1238.0952380952365</v>
          </cell>
          <cell r="J661">
            <v>0.05</v>
          </cell>
          <cell r="K661">
            <v>1299.9999999999984</v>
          </cell>
          <cell r="L661">
            <v>0</v>
          </cell>
          <cell r="M661">
            <v>1299.9999999999984</v>
          </cell>
          <cell r="N661">
            <v>51.999999999999936</v>
          </cell>
          <cell r="O661">
            <v>1299.9999999999984</v>
          </cell>
          <cell r="P661">
            <v>48.593999999999994</v>
          </cell>
          <cell r="Q661">
            <v>1214.8499999999999</v>
          </cell>
        </row>
        <row r="662">
          <cell r="B662">
            <v>90004839</v>
          </cell>
          <cell r="C662" t="str">
            <v>Super Mutton Masala 200g 25pc 5kg</v>
          </cell>
          <cell r="D662" t="str">
            <v>Bulk Masala</v>
          </cell>
          <cell r="E662">
            <v>25</v>
          </cell>
          <cell r="F662">
            <v>80</v>
          </cell>
          <cell r="G662">
            <v>1157</v>
          </cell>
          <cell r="H662">
            <v>7.0000000000000007E-2</v>
          </cell>
          <cell r="I662">
            <v>1238.0952380952365</v>
          </cell>
          <cell r="J662">
            <v>0.05</v>
          </cell>
          <cell r="K662">
            <v>1299.9999999999984</v>
          </cell>
          <cell r="L662">
            <v>0</v>
          </cell>
          <cell r="M662">
            <v>1299.9999999999984</v>
          </cell>
          <cell r="N662">
            <v>51.999999999999936</v>
          </cell>
          <cell r="O662">
            <v>1299.9999999999984</v>
          </cell>
          <cell r="P662">
            <v>48.593999999999994</v>
          </cell>
          <cell r="Q662">
            <v>1214.8499999999999</v>
          </cell>
        </row>
        <row r="663">
          <cell r="B663">
            <v>90004895</v>
          </cell>
          <cell r="C663" t="str">
            <v>Super Sambar Masala 200g 5kg</v>
          </cell>
          <cell r="D663" t="str">
            <v>Bulk Masala</v>
          </cell>
          <cell r="E663">
            <v>25</v>
          </cell>
          <cell r="F663">
            <v>80</v>
          </cell>
          <cell r="G663">
            <v>1157</v>
          </cell>
          <cell r="H663">
            <v>7.0000000000000007E-2</v>
          </cell>
          <cell r="I663">
            <v>1238.0952380952365</v>
          </cell>
          <cell r="J663">
            <v>0.05</v>
          </cell>
          <cell r="K663">
            <v>1299.9999999999984</v>
          </cell>
          <cell r="L663">
            <v>0</v>
          </cell>
          <cell r="M663">
            <v>1299.9999999999984</v>
          </cell>
          <cell r="N663">
            <v>51.999999999999936</v>
          </cell>
          <cell r="O663">
            <v>1299.9999999999984</v>
          </cell>
          <cell r="P663">
            <v>48.593999999999994</v>
          </cell>
          <cell r="Q663">
            <v>1214.8499999999999</v>
          </cell>
        </row>
        <row r="664">
          <cell r="B664">
            <v>90004868</v>
          </cell>
          <cell r="C664" t="str">
            <v>Super Biriyani Masala 500g 10pc 5kg</v>
          </cell>
          <cell r="D664" t="str">
            <v>Bulk Masala</v>
          </cell>
          <cell r="E664">
            <v>10</v>
          </cell>
          <cell r="F664">
            <v>195</v>
          </cell>
          <cell r="G664">
            <v>1050</v>
          </cell>
          <cell r="H664">
            <v>7.0000000000000007E-2</v>
          </cell>
          <cell r="I664">
            <v>1123.8095238095239</v>
          </cell>
          <cell r="J664">
            <v>0.05</v>
          </cell>
          <cell r="K664">
            <v>1180</v>
          </cell>
          <cell r="L664">
            <v>0</v>
          </cell>
          <cell r="M664">
            <v>1180</v>
          </cell>
          <cell r="N664">
            <v>118</v>
          </cell>
          <cell r="O664">
            <v>1180</v>
          </cell>
          <cell r="P664">
            <v>110.25</v>
          </cell>
          <cell r="Q664">
            <v>1102.5</v>
          </cell>
        </row>
        <row r="665">
          <cell r="B665">
            <v>90004837</v>
          </cell>
          <cell r="C665" t="str">
            <v>Super Mutton Masala 500g 10pc 5kg</v>
          </cell>
          <cell r="D665" t="str">
            <v>Bulk Masala</v>
          </cell>
          <cell r="E665">
            <v>10</v>
          </cell>
          <cell r="F665">
            <v>195</v>
          </cell>
          <cell r="G665">
            <v>1050</v>
          </cell>
          <cell r="H665">
            <v>7.0000000000000007E-2</v>
          </cell>
          <cell r="I665">
            <v>1123.8095238095239</v>
          </cell>
          <cell r="J665">
            <v>0.05</v>
          </cell>
          <cell r="K665">
            <v>1180</v>
          </cell>
          <cell r="L665">
            <v>0</v>
          </cell>
          <cell r="M665">
            <v>1180</v>
          </cell>
          <cell r="N665">
            <v>118</v>
          </cell>
          <cell r="O665">
            <v>1180</v>
          </cell>
          <cell r="P665">
            <v>110.25</v>
          </cell>
          <cell r="Q665">
            <v>1102.5</v>
          </cell>
        </row>
        <row r="666">
          <cell r="B666">
            <v>90005007</v>
          </cell>
          <cell r="C666" t="str">
            <v>Super Mutton Masala 10g 600pc Rs.5.00</v>
          </cell>
          <cell r="D666" t="str">
            <v>Special Division</v>
          </cell>
          <cell r="E666">
            <v>600</v>
          </cell>
          <cell r="F666">
            <v>5</v>
          </cell>
          <cell r="G666">
            <v>1299</v>
          </cell>
          <cell r="H666">
            <v>0.1</v>
          </cell>
          <cell r="I666">
            <v>1428.5714285714287</v>
          </cell>
          <cell r="J666">
            <v>0.05</v>
          </cell>
          <cell r="K666">
            <v>1500</v>
          </cell>
          <cell r="L666">
            <v>0</v>
          </cell>
          <cell r="M666">
            <v>1500</v>
          </cell>
          <cell r="N666">
            <v>2.5</v>
          </cell>
          <cell r="O666">
            <v>1500</v>
          </cell>
          <cell r="P666">
            <v>2.27325</v>
          </cell>
          <cell r="Q666">
            <v>1363.95</v>
          </cell>
        </row>
        <row r="667">
          <cell r="B667">
            <v>90004838</v>
          </cell>
          <cell r="C667" t="str">
            <v>Super Chicken Masala 500g 10pc 5kg</v>
          </cell>
          <cell r="D667" t="str">
            <v>Bulk Masala</v>
          </cell>
          <cell r="E667">
            <v>10</v>
          </cell>
          <cell r="F667">
            <v>195</v>
          </cell>
          <cell r="G667">
            <v>1050</v>
          </cell>
          <cell r="H667">
            <v>7.0000000000000007E-2</v>
          </cell>
          <cell r="I667">
            <v>1123.8095238095239</v>
          </cell>
          <cell r="J667">
            <v>0.05</v>
          </cell>
          <cell r="K667">
            <v>1180</v>
          </cell>
          <cell r="L667">
            <v>0</v>
          </cell>
          <cell r="M667">
            <v>1180</v>
          </cell>
          <cell r="N667">
            <v>118</v>
          </cell>
          <cell r="O667">
            <v>1180</v>
          </cell>
          <cell r="P667">
            <v>110.25</v>
          </cell>
          <cell r="Q667">
            <v>1102.5</v>
          </cell>
        </row>
        <row r="668">
          <cell r="B668">
            <v>90005109</v>
          </cell>
          <cell r="C668" t="str">
            <v>SUPER CHICKEN MASALA 500g 10pc 5kg OFR</v>
          </cell>
          <cell r="D668" t="str">
            <v>Bulk Masala</v>
          </cell>
          <cell r="E668">
            <v>10</v>
          </cell>
          <cell r="F668">
            <v>195</v>
          </cell>
          <cell r="G668">
            <v>1148</v>
          </cell>
          <cell r="H668">
            <v>7.0000000000000007E-2</v>
          </cell>
          <cell r="I668">
            <v>1228.5714285714268</v>
          </cell>
          <cell r="J668">
            <v>0.05</v>
          </cell>
          <cell r="K668">
            <v>1289.9999999999982</v>
          </cell>
          <cell r="L668">
            <v>0</v>
          </cell>
          <cell r="M668">
            <v>1289.9999999999982</v>
          </cell>
          <cell r="N668">
            <v>128.99999999999983</v>
          </cell>
          <cell r="O668">
            <v>1289.9999999999982</v>
          </cell>
          <cell r="P668">
            <v>120.54</v>
          </cell>
          <cell r="Q668">
            <v>1205.4000000000001</v>
          </cell>
        </row>
        <row r="669">
          <cell r="B669">
            <v>90005109</v>
          </cell>
          <cell r="C669" t="str">
            <v>SUPER CHICKEN MASALA 500g 10pc 5kg OFR</v>
          </cell>
          <cell r="D669" t="str">
            <v>Bulk Masala</v>
          </cell>
          <cell r="E669">
            <v>10</v>
          </cell>
          <cell r="F669">
            <v>195</v>
          </cell>
          <cell r="G669">
            <v>1148</v>
          </cell>
          <cell r="H669">
            <v>7.0000000000000007E-2</v>
          </cell>
          <cell r="I669">
            <v>1228.5714285714268</v>
          </cell>
          <cell r="J669">
            <v>0.05</v>
          </cell>
          <cell r="K669">
            <v>1289.9999999999982</v>
          </cell>
          <cell r="L669">
            <v>0</v>
          </cell>
          <cell r="M669">
            <v>1289.9999999999982</v>
          </cell>
          <cell r="N669">
            <v>128.99999999999983</v>
          </cell>
          <cell r="O669">
            <v>1289.9999999999982</v>
          </cell>
          <cell r="P669">
            <v>120.54</v>
          </cell>
          <cell r="Q669">
            <v>1205.4000000000001</v>
          </cell>
        </row>
        <row r="670">
          <cell r="B670">
            <v>90004774</v>
          </cell>
          <cell r="C670" t="str">
            <v>Super Garam Masala 10g 600pc Rs.5.00</v>
          </cell>
          <cell r="D670" t="str">
            <v>Special Division</v>
          </cell>
          <cell r="E670">
            <v>600</v>
          </cell>
          <cell r="F670">
            <v>5</v>
          </cell>
          <cell r="G670">
            <v>1974</v>
          </cell>
          <cell r="H670">
            <v>0.1</v>
          </cell>
          <cell r="I670">
            <v>2171.4285714285711</v>
          </cell>
          <cell r="J670">
            <v>0.05</v>
          </cell>
          <cell r="K670">
            <v>2279.9999999999995</v>
          </cell>
          <cell r="L670">
            <v>0</v>
          </cell>
          <cell r="M670">
            <v>2279.9999999999995</v>
          </cell>
          <cell r="N670">
            <v>3.7999999999999994</v>
          </cell>
          <cell r="O670">
            <v>2279.9999999999995</v>
          </cell>
          <cell r="P670">
            <v>3.4544999999999999</v>
          </cell>
          <cell r="Q670">
            <v>2072.6999999999998</v>
          </cell>
        </row>
        <row r="671">
          <cell r="B671">
            <v>90002076</v>
          </cell>
          <cell r="C671" t="str">
            <v>SUPER GARAM MASALA-200GMS (10 KGS)</v>
          </cell>
          <cell r="D671" t="str">
            <v>Bulk Masala</v>
          </cell>
          <cell r="E671">
            <v>50</v>
          </cell>
          <cell r="F671">
            <v>70</v>
          </cell>
          <cell r="G671">
            <v>2314</v>
          </cell>
          <cell r="H671">
            <v>7.0000000000000007E-2</v>
          </cell>
          <cell r="I671">
            <v>2476.1904761904807</v>
          </cell>
          <cell r="J671">
            <v>0.05</v>
          </cell>
          <cell r="K671">
            <v>2600.0000000000045</v>
          </cell>
          <cell r="L671">
            <v>0</v>
          </cell>
          <cell r="M671">
            <v>2600.0000000000045</v>
          </cell>
          <cell r="N671">
            <v>52.000000000000092</v>
          </cell>
          <cell r="O671">
            <v>2600.0000000000045</v>
          </cell>
          <cell r="P671">
            <v>48.593999999999994</v>
          </cell>
          <cell r="Q671">
            <v>2429.6999999999998</v>
          </cell>
        </row>
        <row r="672">
          <cell r="B672">
            <v>90004844</v>
          </cell>
          <cell r="C672" t="str">
            <v>SUPER GARAM MASALA 500g 5kg</v>
          </cell>
          <cell r="D672" t="str">
            <v>Bulk Masala</v>
          </cell>
          <cell r="E672">
            <v>10</v>
          </cell>
          <cell r="F672">
            <v>195</v>
          </cell>
          <cell r="G672">
            <v>1050</v>
          </cell>
          <cell r="H672">
            <v>7.0000000000000007E-2</v>
          </cell>
          <cell r="I672">
            <v>1123.8095238095239</v>
          </cell>
          <cell r="J672">
            <v>0.05</v>
          </cell>
          <cell r="K672">
            <v>1180</v>
          </cell>
          <cell r="L672">
            <v>0</v>
          </cell>
          <cell r="M672">
            <v>1180</v>
          </cell>
          <cell r="N672">
            <v>118</v>
          </cell>
          <cell r="O672">
            <v>1180</v>
          </cell>
          <cell r="P672">
            <v>110.25</v>
          </cell>
          <cell r="Q672">
            <v>1102.5</v>
          </cell>
        </row>
        <row r="673">
          <cell r="B673">
            <v>90005020</v>
          </cell>
          <cell r="C673" t="str">
            <v>Idicha Sambar 20g 250pc RS.10.00 OFR</v>
          </cell>
          <cell r="D673" t="str">
            <v>Premium Division</v>
          </cell>
          <cell r="E673">
            <v>250</v>
          </cell>
          <cell r="F673">
            <v>10</v>
          </cell>
          <cell r="G673">
            <v>1728</v>
          </cell>
          <cell r="H673">
            <v>0.03</v>
          </cell>
          <cell r="I673">
            <v>1780.1993769470403</v>
          </cell>
          <cell r="J673">
            <v>0.05</v>
          </cell>
          <cell r="K673">
            <v>1869.2093457943922</v>
          </cell>
          <cell r="L673">
            <v>7.0000000000000007E-2</v>
          </cell>
          <cell r="M673">
            <v>2000.0539999999996</v>
          </cell>
          <cell r="N673">
            <v>8.0002159999999982</v>
          </cell>
          <cell r="O673">
            <v>2000.0539999999996</v>
          </cell>
          <cell r="P673">
            <v>7.2576000000000001</v>
          </cell>
          <cell r="Q673">
            <v>1814.4</v>
          </cell>
        </row>
        <row r="674">
          <cell r="B674">
            <v>90005018</v>
          </cell>
          <cell r="C674" t="str">
            <v>Spicy Sambar 20g 250pc RS.10.00 OFR</v>
          </cell>
          <cell r="D674" t="str">
            <v>Premium Division</v>
          </cell>
          <cell r="E674">
            <v>250</v>
          </cell>
          <cell r="F674">
            <v>10</v>
          </cell>
          <cell r="G674">
            <v>1728</v>
          </cell>
          <cell r="H674">
            <v>0.03</v>
          </cell>
          <cell r="I674">
            <v>1780.1993769470403</v>
          </cell>
          <cell r="J674">
            <v>0.05</v>
          </cell>
          <cell r="K674">
            <v>1869.2093457943922</v>
          </cell>
          <cell r="L674">
            <v>7.0000000000000007E-2</v>
          </cell>
          <cell r="M674">
            <v>2000.0539999999996</v>
          </cell>
          <cell r="N674">
            <v>8.0002159999999982</v>
          </cell>
          <cell r="O674">
            <v>2000.0539999999996</v>
          </cell>
          <cell r="P674">
            <v>7.2576000000000001</v>
          </cell>
          <cell r="Q674">
            <v>1814.4</v>
          </cell>
        </row>
        <row r="675">
          <cell r="B675">
            <v>90004976</v>
          </cell>
          <cell r="C675" t="str">
            <v>GINGER GARLIC PASTE 20g 200pc Rs.5.00</v>
          </cell>
          <cell r="D675" t="str">
            <v>Premium Division</v>
          </cell>
          <cell r="E675">
            <v>200</v>
          </cell>
          <cell r="F675">
            <v>5</v>
          </cell>
          <cell r="G675">
            <v>562</v>
          </cell>
          <cell r="H675">
            <v>0.03</v>
          </cell>
          <cell r="I675">
            <v>578.71932870370404</v>
          </cell>
          <cell r="J675">
            <v>0.12</v>
          </cell>
          <cell r="K675">
            <v>648.16564814814853</v>
          </cell>
          <cell r="L675">
            <v>0.08</v>
          </cell>
          <cell r="M675">
            <v>700.01890000000037</v>
          </cell>
          <cell r="N675">
            <v>3.5000945000000017</v>
          </cell>
          <cell r="O675">
            <v>700.01890000000037</v>
          </cell>
          <cell r="P675">
            <v>3.1472000000000002</v>
          </cell>
          <cell r="Q675">
            <v>629.44000000000005</v>
          </cell>
        </row>
        <row r="676">
          <cell r="B676">
            <v>90005023</v>
          </cell>
          <cell r="C676" t="str">
            <v>SOMBU POWDER 50g 100pc RS.31.00</v>
          </cell>
          <cell r="D676" t="str">
            <v>50 Gm Division</v>
          </cell>
          <cell r="E676">
            <v>100</v>
          </cell>
          <cell r="F676">
            <v>31</v>
          </cell>
          <cell r="G676">
            <v>2225</v>
          </cell>
          <cell r="H676">
            <v>7.0000000000000007E-2</v>
          </cell>
          <cell r="I676">
            <v>2380.9523809523807</v>
          </cell>
          <cell r="J676">
            <v>0.05</v>
          </cell>
          <cell r="K676">
            <v>2500</v>
          </cell>
          <cell r="L676">
            <v>0</v>
          </cell>
          <cell r="M676">
            <v>2500</v>
          </cell>
          <cell r="N676">
            <v>25</v>
          </cell>
          <cell r="O676">
            <v>2500</v>
          </cell>
          <cell r="P676">
            <v>23.362500000000001</v>
          </cell>
          <cell r="Q676">
            <v>2336.25</v>
          </cell>
        </row>
        <row r="677">
          <cell r="B677">
            <v>90005030</v>
          </cell>
          <cell r="C677" t="str">
            <v>IDLY CHILLI POWDER 25g 500pc RS.10.00</v>
          </cell>
          <cell r="D677" t="str">
            <v>Premium Division</v>
          </cell>
          <cell r="E677">
            <v>500</v>
          </cell>
          <cell r="F677">
            <v>10</v>
          </cell>
          <cell r="G677">
            <v>3025</v>
          </cell>
          <cell r="H677">
            <v>0.03</v>
          </cell>
          <cell r="I677">
            <v>3115.3489096573194</v>
          </cell>
          <cell r="J677">
            <v>0.05</v>
          </cell>
          <cell r="K677">
            <v>3271.1163551401855</v>
          </cell>
          <cell r="L677">
            <v>7.0000000000000007E-2</v>
          </cell>
          <cell r="M677">
            <v>3500.0944999999983</v>
          </cell>
          <cell r="N677">
            <v>7.0001889999999971</v>
          </cell>
          <cell r="O677">
            <v>3500.0944999999983</v>
          </cell>
          <cell r="P677">
            <v>6.3525</v>
          </cell>
          <cell r="Q677">
            <v>3176.25</v>
          </cell>
        </row>
        <row r="678">
          <cell r="B678">
            <v>90005022</v>
          </cell>
          <cell r="C678" t="str">
            <v>GINGERGARLIC PASTE SPT 100g 40pcRs.15.00</v>
          </cell>
          <cell r="D678" t="str">
            <v>Premium Division</v>
          </cell>
          <cell r="E678">
            <v>40</v>
          </cell>
          <cell r="F678">
            <v>15</v>
          </cell>
          <cell r="G678">
            <v>396</v>
          </cell>
          <cell r="H678">
            <v>0.03</v>
          </cell>
          <cell r="I678">
            <v>408.1742857142857</v>
          </cell>
          <cell r="J678">
            <v>0.12</v>
          </cell>
          <cell r="K678">
            <v>457.15519999999998</v>
          </cell>
          <cell r="L678">
            <v>0.05</v>
          </cell>
          <cell r="M678">
            <v>480.01295999999996</v>
          </cell>
          <cell r="N678">
            <v>12.000323999999999</v>
          </cell>
          <cell r="O678">
            <v>480.01295999999996</v>
          </cell>
          <cell r="P678">
            <v>11.087999999999999</v>
          </cell>
          <cell r="Q678">
            <v>443.52</v>
          </cell>
        </row>
        <row r="679">
          <cell r="B679">
            <v>90003176</v>
          </cell>
          <cell r="C679" t="str">
            <v>TWINKLECLEANINGPOWDER-900GM(25PC)RS.32/-</v>
          </cell>
          <cell r="D679" t="str">
            <v>Twinkle Division</v>
          </cell>
          <cell r="E679">
            <v>25</v>
          </cell>
          <cell r="F679">
            <v>32</v>
          </cell>
          <cell r="G679">
            <v>433</v>
          </cell>
          <cell r="H679">
            <v>0.1</v>
          </cell>
          <cell r="I679">
            <v>476.6949152542374</v>
          </cell>
          <cell r="J679">
            <v>0.18</v>
          </cell>
          <cell r="K679">
            <v>562.50000000000011</v>
          </cell>
          <cell r="L679">
            <v>0</v>
          </cell>
          <cell r="M679">
            <v>562.50000000000011</v>
          </cell>
          <cell r="N679">
            <v>22.500000000000004</v>
          </cell>
          <cell r="O679">
            <v>562.50000000000011</v>
          </cell>
          <cell r="P679">
            <v>20.4376</v>
          </cell>
          <cell r="Q679">
            <v>510.94</v>
          </cell>
        </row>
        <row r="680">
          <cell r="B680">
            <v>90005021</v>
          </cell>
          <cell r="C680" t="str">
            <v xml:space="preserve">GULAB JAMUN MIX 40g 100pc Rs.12.00 </v>
          </cell>
          <cell r="D680" t="str">
            <v>Aachi Food Division</v>
          </cell>
          <cell r="E680">
            <v>100</v>
          </cell>
          <cell r="F680">
            <v>12</v>
          </cell>
          <cell r="G680">
            <v>693</v>
          </cell>
          <cell r="H680">
            <v>0.1</v>
          </cell>
          <cell r="I680">
            <v>762.71186440677934</v>
          </cell>
          <cell r="J680">
            <v>0.18</v>
          </cell>
          <cell r="K680">
            <v>899.99999999999966</v>
          </cell>
          <cell r="L680">
            <v>0</v>
          </cell>
          <cell r="M680">
            <v>899.99999999999966</v>
          </cell>
          <cell r="N680">
            <v>8.9999999999999964</v>
          </cell>
          <cell r="O680">
            <v>899.99999999999966</v>
          </cell>
          <cell r="P680">
            <v>8.1774000000000004</v>
          </cell>
          <cell r="Q680">
            <v>817.74</v>
          </cell>
        </row>
        <row r="681">
          <cell r="B681">
            <v>90004068</v>
          </cell>
          <cell r="C681" t="str">
            <v>CURRY MASALA 15g 500pc Rs.10.00</v>
          </cell>
          <cell r="D681" t="str">
            <v>Premium Division</v>
          </cell>
          <cell r="E681">
            <v>500</v>
          </cell>
          <cell r="F681">
            <v>10</v>
          </cell>
          <cell r="G681">
            <v>3024</v>
          </cell>
          <cell r="H681">
            <v>0.03</v>
          </cell>
          <cell r="I681">
            <v>3115.0841050000004</v>
          </cell>
          <cell r="J681">
            <v>0.05</v>
          </cell>
          <cell r="K681">
            <v>3270.8383102500002</v>
          </cell>
          <cell r="L681">
            <v>7.0000000000000007E-2</v>
          </cell>
          <cell r="M681">
            <v>3499.7969919675002</v>
          </cell>
          <cell r="N681">
            <v>6.9995939839350001</v>
          </cell>
          <cell r="O681">
            <v>3499.7969919675002</v>
          </cell>
          <cell r="P681">
            <v>6.3503999999999996</v>
          </cell>
          <cell r="Q681">
            <v>3175.2</v>
          </cell>
        </row>
        <row r="682">
          <cell r="B682">
            <v>90003969</v>
          </cell>
          <cell r="C682" t="str">
            <v>ROYAL PAYASAMMIX180g20pcMC B1G1 Rs.95.00</v>
          </cell>
          <cell r="D682" t="str">
            <v>Aachi Food Division</v>
          </cell>
          <cell r="E682">
            <v>10</v>
          </cell>
          <cell r="F682">
            <v>120</v>
          </cell>
          <cell r="G682">
            <v>740</v>
          </cell>
          <cell r="H682">
            <v>0.1</v>
          </cell>
          <cell r="I682">
            <v>813.55932203389807</v>
          </cell>
          <cell r="J682">
            <v>0.18</v>
          </cell>
          <cell r="K682">
            <v>959.99999999999977</v>
          </cell>
          <cell r="L682">
            <v>0</v>
          </cell>
          <cell r="M682">
            <v>959.99999999999977</v>
          </cell>
          <cell r="N682">
            <v>95.999999999999972</v>
          </cell>
          <cell r="O682">
            <v>959.99999999999977</v>
          </cell>
          <cell r="P682">
            <v>87.320000000000007</v>
          </cell>
          <cell r="Q682">
            <v>873.2</v>
          </cell>
        </row>
        <row r="683">
          <cell r="B683">
            <v>90005027</v>
          </cell>
          <cell r="C683" t="str">
            <v>SUPER BIRIYANI MAS 10g 120pc MC Rs.10.00</v>
          </cell>
          <cell r="D683" t="str">
            <v>Premium Division</v>
          </cell>
          <cell r="E683">
            <v>120</v>
          </cell>
          <cell r="F683">
            <v>10</v>
          </cell>
          <cell r="G683">
            <v>721</v>
          </cell>
          <cell r="H683">
            <v>7.0000000000000007E-2</v>
          </cell>
          <cell r="I683">
            <v>771.42857142857144</v>
          </cell>
          <cell r="J683">
            <v>0.05</v>
          </cell>
          <cell r="K683">
            <v>810</v>
          </cell>
          <cell r="L683">
            <v>0</v>
          </cell>
          <cell r="M683">
            <v>810</v>
          </cell>
          <cell r="N683">
            <v>6.75</v>
          </cell>
          <cell r="O683">
            <v>810</v>
          </cell>
          <cell r="P683">
            <v>6.3087499999999999</v>
          </cell>
          <cell r="Q683">
            <v>757.05</v>
          </cell>
        </row>
        <row r="684">
          <cell r="B684">
            <v>90005025</v>
          </cell>
          <cell r="C684" t="str">
            <v>SUPER CHICKEN MAS 10g 120pc MC Rs.10.00</v>
          </cell>
          <cell r="D684" t="str">
            <v>Premium Division</v>
          </cell>
          <cell r="E684">
            <v>120</v>
          </cell>
          <cell r="F684">
            <v>10</v>
          </cell>
          <cell r="G684">
            <v>721</v>
          </cell>
          <cell r="H684">
            <v>7.0000000000000007E-2</v>
          </cell>
          <cell r="I684">
            <v>771.42857142857144</v>
          </cell>
          <cell r="J684">
            <v>0.05</v>
          </cell>
          <cell r="K684">
            <v>810</v>
          </cell>
          <cell r="L684">
            <v>0</v>
          </cell>
          <cell r="M684">
            <v>810</v>
          </cell>
          <cell r="N684">
            <v>6.75</v>
          </cell>
          <cell r="O684">
            <v>810</v>
          </cell>
          <cell r="P684">
            <v>6.3087499999999999</v>
          </cell>
          <cell r="Q684">
            <v>757.05</v>
          </cell>
        </row>
        <row r="685">
          <cell r="B685">
            <v>90005026</v>
          </cell>
          <cell r="C685" t="str">
            <v>SUPER MUTTON MAS 10g 120pc MC Rs.10.00</v>
          </cell>
          <cell r="D685" t="str">
            <v>Premium Division</v>
          </cell>
          <cell r="E685">
            <v>120</v>
          </cell>
          <cell r="F685">
            <v>10</v>
          </cell>
          <cell r="G685">
            <v>721</v>
          </cell>
          <cell r="H685">
            <v>7.0000000000000007E-2</v>
          </cell>
          <cell r="I685">
            <v>771.42857142857144</v>
          </cell>
          <cell r="J685">
            <v>0.05</v>
          </cell>
          <cell r="K685">
            <v>810</v>
          </cell>
          <cell r="L685">
            <v>0</v>
          </cell>
          <cell r="M685">
            <v>810</v>
          </cell>
          <cell r="N685">
            <v>6.75</v>
          </cell>
          <cell r="O685">
            <v>810</v>
          </cell>
          <cell r="P685">
            <v>6.3087499999999999</v>
          </cell>
          <cell r="Q685">
            <v>757.05</v>
          </cell>
        </row>
        <row r="686">
          <cell r="B686">
            <v>90005028</v>
          </cell>
          <cell r="C686" t="str">
            <v>SUPER SAMBAR MAS 10g 120pc MC Rs.10.00</v>
          </cell>
          <cell r="D686" t="str">
            <v>Premium Division</v>
          </cell>
          <cell r="E686">
            <v>120</v>
          </cell>
          <cell r="F686">
            <v>10</v>
          </cell>
          <cell r="G686">
            <v>721</v>
          </cell>
          <cell r="H686">
            <v>7.0000000000000007E-2</v>
          </cell>
          <cell r="I686">
            <v>771.42857142857144</v>
          </cell>
          <cell r="J686">
            <v>0.05</v>
          </cell>
          <cell r="K686">
            <v>810</v>
          </cell>
          <cell r="L686">
            <v>0</v>
          </cell>
          <cell r="M686">
            <v>810</v>
          </cell>
          <cell r="N686">
            <v>6.75</v>
          </cell>
          <cell r="O686">
            <v>810</v>
          </cell>
          <cell r="P686">
            <v>6.3087499999999999</v>
          </cell>
          <cell r="Q686">
            <v>757.05</v>
          </cell>
        </row>
        <row r="687">
          <cell r="B687">
            <v>90004899</v>
          </cell>
          <cell r="C687" t="str">
            <v>Super Sambar Masala 500g 5kg</v>
          </cell>
          <cell r="D687" t="str">
            <v>Bulk Masala</v>
          </cell>
          <cell r="E687">
            <v>10</v>
          </cell>
          <cell r="F687">
            <v>195</v>
          </cell>
          <cell r="G687">
            <v>1050</v>
          </cell>
          <cell r="H687">
            <v>7.0000000000000007E-2</v>
          </cell>
          <cell r="I687">
            <v>1123.8095238095239</v>
          </cell>
          <cell r="J687">
            <v>0.05</v>
          </cell>
          <cell r="K687">
            <v>1180</v>
          </cell>
          <cell r="L687">
            <v>0</v>
          </cell>
          <cell r="M687">
            <v>1180</v>
          </cell>
          <cell r="N687">
            <v>118</v>
          </cell>
          <cell r="O687">
            <v>1180</v>
          </cell>
          <cell r="P687">
            <v>110.25</v>
          </cell>
          <cell r="Q687">
            <v>1102.5</v>
          </cell>
        </row>
        <row r="688">
          <cell r="B688">
            <v>90005056</v>
          </cell>
          <cell r="C688" t="str">
            <v>TWINKLE DISH WASH-250GMS RS.30/-(48 PCS)</v>
          </cell>
          <cell r="D688" t="str">
            <v>Twinkle Division</v>
          </cell>
          <cell r="E688">
            <v>48</v>
          </cell>
          <cell r="F688">
            <v>30</v>
          </cell>
          <cell r="G688">
            <v>832</v>
          </cell>
          <cell r="H688">
            <v>0.1</v>
          </cell>
          <cell r="I688">
            <v>915.25423728813553</v>
          </cell>
          <cell r="J688">
            <v>0.18</v>
          </cell>
          <cell r="K688">
            <v>1080</v>
          </cell>
          <cell r="L688">
            <v>0</v>
          </cell>
          <cell r="M688">
            <v>1080</v>
          </cell>
          <cell r="N688">
            <v>22.5</v>
          </cell>
          <cell r="O688">
            <v>1080</v>
          </cell>
          <cell r="P688">
            <v>20.453333333333333</v>
          </cell>
          <cell r="Q688">
            <v>981.76</v>
          </cell>
        </row>
        <row r="689">
          <cell r="B689">
            <v>90005055</v>
          </cell>
          <cell r="C689" t="str">
            <v>TWINKLE DISH WASH-500GMS RS.59 (24 PCS)</v>
          </cell>
          <cell r="D689" t="str">
            <v>Twinkle Division</v>
          </cell>
          <cell r="E689">
            <v>24</v>
          </cell>
          <cell r="F689">
            <v>59</v>
          </cell>
          <cell r="G689">
            <v>814</v>
          </cell>
          <cell r="H689">
            <v>0.1</v>
          </cell>
          <cell r="I689">
            <v>894.91525423728785</v>
          </cell>
          <cell r="J689">
            <v>0.18</v>
          </cell>
          <cell r="K689">
            <v>1055.9999999999995</v>
          </cell>
          <cell r="L689">
            <v>0</v>
          </cell>
          <cell r="M689">
            <v>1055.9999999999995</v>
          </cell>
          <cell r="N689">
            <v>43.999999999999979</v>
          </cell>
          <cell r="O689">
            <v>1055.9999999999995</v>
          </cell>
          <cell r="P689">
            <v>40.021666666666668</v>
          </cell>
          <cell r="Q689">
            <v>960.52</v>
          </cell>
        </row>
        <row r="690">
          <cell r="B690">
            <v>90003069</v>
          </cell>
          <cell r="C690" t="str">
            <v>GINGER GARLIC PASTE RS.10/- (150PCS)</v>
          </cell>
          <cell r="D690" t="str">
            <v>50 Gm Division</v>
          </cell>
          <cell r="E690">
            <v>150</v>
          </cell>
          <cell r="F690">
            <v>10</v>
          </cell>
          <cell r="G690">
            <v>868</v>
          </cell>
          <cell r="H690">
            <v>0.08</v>
          </cell>
          <cell r="I690">
            <v>937.4999999999992</v>
          </cell>
          <cell r="J690">
            <v>0.12</v>
          </cell>
          <cell r="K690">
            <v>1049.9999999999991</v>
          </cell>
          <cell r="L690">
            <v>0</v>
          </cell>
          <cell r="M690">
            <v>1049.9999999999991</v>
          </cell>
          <cell r="N690">
            <v>6.9999999999999938</v>
          </cell>
          <cell r="O690">
            <v>1049.9999999999991</v>
          </cell>
          <cell r="P690">
            <v>6.4810666666666661</v>
          </cell>
          <cell r="Q690">
            <v>972.16</v>
          </cell>
        </row>
        <row r="691">
          <cell r="B691">
            <v>90000276</v>
          </cell>
          <cell r="C691" t="str">
            <v>Kulambu Chilli Powder - 25gms (25 Kgs)</v>
          </cell>
          <cell r="D691" t="str">
            <v>Special Division</v>
          </cell>
          <cell r="E691">
            <v>1000</v>
          </cell>
          <cell r="F691">
            <v>10</v>
          </cell>
          <cell r="G691">
            <v>6173</v>
          </cell>
          <cell r="H691">
            <v>0.08</v>
          </cell>
          <cell r="I691">
            <v>6666.6666666666661</v>
          </cell>
          <cell r="J691">
            <v>0.05</v>
          </cell>
          <cell r="K691">
            <v>6999.9999999999991</v>
          </cell>
          <cell r="L691">
            <v>0</v>
          </cell>
          <cell r="M691">
            <v>6999.9999999999991</v>
          </cell>
          <cell r="N691">
            <v>6.9999999999999991</v>
          </cell>
          <cell r="O691">
            <v>6999.9999999999991</v>
          </cell>
          <cell r="P691">
            <v>6.4816499999999992</v>
          </cell>
          <cell r="Q691">
            <v>6481.65</v>
          </cell>
        </row>
        <row r="692">
          <cell r="B692">
            <v>90005029</v>
          </cell>
          <cell r="C692" t="str">
            <v>IDLY CHILLI POWDER 12g 600pc Rs.5.00</v>
          </cell>
          <cell r="D692" t="str">
            <v>Special Division</v>
          </cell>
          <cell r="E692">
            <v>600</v>
          </cell>
          <cell r="F692">
            <v>5</v>
          </cell>
          <cell r="G692">
            <v>1974</v>
          </cell>
          <cell r="H692">
            <v>0.1</v>
          </cell>
          <cell r="I692">
            <v>2171.4285714285711</v>
          </cell>
          <cell r="J692">
            <v>0.05</v>
          </cell>
          <cell r="K692">
            <v>2279.9999999999995</v>
          </cell>
          <cell r="L692">
            <v>0</v>
          </cell>
          <cell r="M692">
            <v>2279.9999999999995</v>
          </cell>
          <cell r="N692">
            <v>3.7999999999999994</v>
          </cell>
          <cell r="O692">
            <v>2279.9999999999995</v>
          </cell>
          <cell r="P692">
            <v>3.4544999999999999</v>
          </cell>
          <cell r="Q692">
            <v>2072.6999999999998</v>
          </cell>
        </row>
        <row r="693">
          <cell r="B693">
            <v>90005051</v>
          </cell>
          <cell r="C693" t="str">
            <v>SUPER GARAM MASALA 20g 250pc Rs.10.00</v>
          </cell>
          <cell r="D693" t="str">
            <v>Premium Division</v>
          </cell>
          <cell r="E693">
            <v>250</v>
          </cell>
          <cell r="F693">
            <v>10</v>
          </cell>
          <cell r="G693">
            <v>1512</v>
          </cell>
          <cell r="H693">
            <v>0.03</v>
          </cell>
          <cell r="I693">
            <v>1557.6744548286601</v>
          </cell>
          <cell r="J693">
            <v>0.05</v>
          </cell>
          <cell r="K693">
            <v>1635.5581775700932</v>
          </cell>
          <cell r="L693">
            <v>7.0000000000000007E-2</v>
          </cell>
          <cell r="M693">
            <v>1750.0472499999998</v>
          </cell>
          <cell r="N693">
            <v>7.0001889999999998</v>
          </cell>
          <cell r="O693">
            <v>1750.0472499999998</v>
          </cell>
          <cell r="P693">
            <v>6.3503999999999996</v>
          </cell>
          <cell r="Q693">
            <v>1587.6</v>
          </cell>
        </row>
        <row r="694">
          <cell r="B694">
            <v>90005067</v>
          </cell>
          <cell r="C694" t="str">
            <v>SAMBAR POWDER 10g 600pc Rs.5.00</v>
          </cell>
          <cell r="D694" t="str">
            <v>Special Division</v>
          </cell>
          <cell r="E694">
            <v>600</v>
          </cell>
          <cell r="F694">
            <v>5</v>
          </cell>
          <cell r="G694">
            <v>1974</v>
          </cell>
          <cell r="H694">
            <v>0.1</v>
          </cell>
          <cell r="I694">
            <v>2171.4285714285752</v>
          </cell>
          <cell r="J694">
            <v>0.05</v>
          </cell>
          <cell r="K694">
            <v>2280.0000000000041</v>
          </cell>
          <cell r="L694">
            <v>0</v>
          </cell>
          <cell r="M694">
            <v>2280.0000000000041</v>
          </cell>
          <cell r="N694">
            <v>3.8000000000000069</v>
          </cell>
          <cell r="O694">
            <v>2280.0000000000041</v>
          </cell>
          <cell r="P694">
            <v>3.4544999999999999</v>
          </cell>
          <cell r="Q694">
            <v>2072.6999999999998</v>
          </cell>
        </row>
        <row r="695">
          <cell r="B695">
            <v>90005068</v>
          </cell>
          <cell r="C695" t="str">
            <v>GINGER PASTE 1kg 12pc Rs.200.00</v>
          </cell>
          <cell r="D695" t="str">
            <v>Bulk Masala</v>
          </cell>
          <cell r="E695">
            <v>12</v>
          </cell>
          <cell r="F695">
            <v>200</v>
          </cell>
          <cell r="G695">
            <v>1587</v>
          </cell>
          <cell r="H695">
            <v>0.08</v>
          </cell>
          <cell r="I695">
            <v>1714.2857142857142</v>
          </cell>
          <cell r="J695">
            <v>0.12</v>
          </cell>
          <cell r="K695">
            <v>1920</v>
          </cell>
          <cell r="L695">
            <v>0</v>
          </cell>
          <cell r="M695">
            <v>1920</v>
          </cell>
          <cell r="N695">
            <v>160</v>
          </cell>
          <cell r="O695">
            <v>1920</v>
          </cell>
          <cell r="P695">
            <v>148.12</v>
          </cell>
          <cell r="Q695">
            <v>1777.44</v>
          </cell>
        </row>
        <row r="696">
          <cell r="B696">
            <v>90005069</v>
          </cell>
          <cell r="C696" t="str">
            <v>GINGER GARLIC PASTE 1kg 12pc Rs.200.00</v>
          </cell>
          <cell r="D696" t="str">
            <v>Bulk Masala</v>
          </cell>
          <cell r="E696">
            <v>12</v>
          </cell>
          <cell r="F696">
            <v>200</v>
          </cell>
          <cell r="G696">
            <v>1587</v>
          </cell>
          <cell r="H696">
            <v>0.08</v>
          </cell>
          <cell r="I696">
            <v>1714.2857142857142</v>
          </cell>
          <cell r="J696">
            <v>0.12</v>
          </cell>
          <cell r="K696">
            <v>1920</v>
          </cell>
          <cell r="L696">
            <v>0</v>
          </cell>
          <cell r="M696">
            <v>1920</v>
          </cell>
          <cell r="N696">
            <v>160</v>
          </cell>
          <cell r="O696">
            <v>1920</v>
          </cell>
          <cell r="P696">
            <v>148.12</v>
          </cell>
          <cell r="Q696">
            <v>1777.44</v>
          </cell>
        </row>
        <row r="697">
          <cell r="B697">
            <v>90005058</v>
          </cell>
          <cell r="C697" t="str">
            <v>SPECIALCHILLIPOWDER 16g 500pcRs.10.00 OS</v>
          </cell>
          <cell r="D697" t="str">
            <v>Premium Division</v>
          </cell>
          <cell r="E697">
            <v>500</v>
          </cell>
          <cell r="F697">
            <v>10</v>
          </cell>
          <cell r="G697">
            <v>2160</v>
          </cell>
          <cell r="H697">
            <v>0.03</v>
          </cell>
          <cell r="I697">
            <v>2225.2492211838007</v>
          </cell>
          <cell r="J697">
            <v>0.05</v>
          </cell>
          <cell r="K697">
            <v>2336.5116822429909</v>
          </cell>
          <cell r="L697">
            <v>7.0000000000000007E-2</v>
          </cell>
          <cell r="M697">
            <v>2500.0675000000001</v>
          </cell>
          <cell r="N697">
            <v>5.0001350000000002</v>
          </cell>
          <cell r="O697">
            <v>2500.0675000000001</v>
          </cell>
          <cell r="P697">
            <v>4.5359999999999996</v>
          </cell>
          <cell r="Q697">
            <v>2268</v>
          </cell>
        </row>
        <row r="698">
          <cell r="B698">
            <v>90005057</v>
          </cell>
          <cell r="C698" t="str">
            <v>SPECIALCHILLIPOWDER 8g 1000pc Rs.5.00 OS</v>
          </cell>
          <cell r="D698" t="str">
            <v>Special Division</v>
          </cell>
          <cell r="E698">
            <v>1000</v>
          </cell>
          <cell r="F698">
            <v>5</v>
          </cell>
          <cell r="G698">
            <v>2165</v>
          </cell>
          <cell r="H698">
            <v>0.1</v>
          </cell>
          <cell r="I698">
            <v>2380.9523809523807</v>
          </cell>
          <cell r="J698">
            <v>0.05</v>
          </cell>
          <cell r="K698">
            <v>2500</v>
          </cell>
          <cell r="L698">
            <v>0</v>
          </cell>
          <cell r="M698">
            <v>2500</v>
          </cell>
          <cell r="N698">
            <v>2.5</v>
          </cell>
          <cell r="O698">
            <v>2500</v>
          </cell>
          <cell r="P698">
            <v>2.27325</v>
          </cell>
          <cell r="Q698">
            <v>2273.25</v>
          </cell>
        </row>
        <row r="699">
          <cell r="B699">
            <v>90005066</v>
          </cell>
          <cell r="C699" t="str">
            <v>PALADA PAYASAM MIX 200g 20pc MC Rs.75.00</v>
          </cell>
          <cell r="D699" t="str">
            <v>Aachi Food Division</v>
          </cell>
          <cell r="E699">
            <v>20</v>
          </cell>
          <cell r="F699">
            <v>75</v>
          </cell>
          <cell r="G699">
            <v>863</v>
          </cell>
          <cell r="H699">
            <v>0.1</v>
          </cell>
          <cell r="I699">
            <v>949.15254237288161</v>
          </cell>
          <cell r="J699">
            <v>0.18</v>
          </cell>
          <cell r="K699">
            <v>1120.0000000000002</v>
          </cell>
          <cell r="L699">
            <v>0</v>
          </cell>
          <cell r="M699">
            <v>1120.0000000000002</v>
          </cell>
          <cell r="N699">
            <v>56.000000000000014</v>
          </cell>
          <cell r="O699">
            <v>1120.0000000000002</v>
          </cell>
          <cell r="P699">
            <v>50.917000000000002</v>
          </cell>
          <cell r="Q699">
            <v>1018.34</v>
          </cell>
        </row>
        <row r="700">
          <cell r="B700">
            <v>90005104</v>
          </cell>
          <cell r="C700" t="str">
            <v xml:space="preserve">ROYAL PAYASAMMIX175g20pcMCB1G1 Rs.120.00 </v>
          </cell>
          <cell r="D700" t="str">
            <v>Aachi Food Division</v>
          </cell>
          <cell r="E700">
            <v>10</v>
          </cell>
          <cell r="F700">
            <v>120</v>
          </cell>
          <cell r="G700">
            <v>740</v>
          </cell>
          <cell r="H700">
            <v>0.1</v>
          </cell>
          <cell r="I700">
            <v>813.55932203389796</v>
          </cell>
          <cell r="J700">
            <v>0.18</v>
          </cell>
          <cell r="K700">
            <v>959.99999999999955</v>
          </cell>
          <cell r="L700">
            <v>0</v>
          </cell>
          <cell r="M700">
            <v>959.99999999999955</v>
          </cell>
          <cell r="N700">
            <v>95.999999999999957</v>
          </cell>
          <cell r="O700">
            <v>959.99999999999955</v>
          </cell>
          <cell r="P700">
            <v>87.320000000000007</v>
          </cell>
          <cell r="Q700">
            <v>873.2</v>
          </cell>
        </row>
        <row r="701">
          <cell r="B701">
            <v>90005073</v>
          </cell>
          <cell r="C701" t="str">
            <v>DANIYA POWDER 15g 1000pc Rs.5.00 OS</v>
          </cell>
          <cell r="D701" t="str">
            <v>Special Division</v>
          </cell>
          <cell r="E701">
            <v>1000</v>
          </cell>
          <cell r="F701">
            <v>5</v>
          </cell>
          <cell r="G701">
            <v>2165</v>
          </cell>
          <cell r="H701">
            <v>0.1</v>
          </cell>
          <cell r="I701">
            <v>2380.9523809523794</v>
          </cell>
          <cell r="J701">
            <v>0.05</v>
          </cell>
          <cell r="K701">
            <v>2499.9999999999982</v>
          </cell>
          <cell r="L701">
            <v>0</v>
          </cell>
          <cell r="M701">
            <v>2499.9999999999982</v>
          </cell>
          <cell r="N701">
            <v>2.4999999999999982</v>
          </cell>
          <cell r="O701">
            <v>2499.9999999999982</v>
          </cell>
          <cell r="P701">
            <v>2.27325</v>
          </cell>
          <cell r="Q701">
            <v>2273.25</v>
          </cell>
        </row>
        <row r="702">
          <cell r="B702">
            <v>90005074</v>
          </cell>
          <cell r="C702" t="str">
            <v>DANIYA POWDER 30g 500pc Rs.10.00 OS</v>
          </cell>
          <cell r="D702" t="str">
            <v>Premium Division</v>
          </cell>
          <cell r="E702">
            <v>500</v>
          </cell>
          <cell r="F702">
            <v>10</v>
          </cell>
          <cell r="G702">
            <v>2160</v>
          </cell>
          <cell r="H702">
            <v>0.03</v>
          </cell>
          <cell r="I702">
            <v>2225.2492211838016</v>
          </cell>
          <cell r="J702">
            <v>0.05</v>
          </cell>
          <cell r="K702">
            <v>2336.5116822429918</v>
          </cell>
          <cell r="L702">
            <v>7.0000000000000007E-2</v>
          </cell>
          <cell r="M702">
            <v>2500.067500000001</v>
          </cell>
          <cell r="N702">
            <v>5.000135000000002</v>
          </cell>
          <cell r="O702">
            <v>2500.067500000001</v>
          </cell>
          <cell r="P702">
            <v>4.5359999999999996</v>
          </cell>
          <cell r="Q702">
            <v>2268</v>
          </cell>
        </row>
        <row r="703">
          <cell r="B703">
            <v>90004883</v>
          </cell>
          <cell r="C703" t="str">
            <v>Turmeric Powder 15g 1000pc Rs.5.00</v>
          </cell>
          <cell r="D703" t="str">
            <v>Special Division</v>
          </cell>
          <cell r="E703">
            <v>1000</v>
          </cell>
          <cell r="F703">
            <v>5</v>
          </cell>
          <cell r="G703">
            <v>2649</v>
          </cell>
          <cell r="H703">
            <v>0.1</v>
          </cell>
          <cell r="I703">
            <v>2914.2857142857142</v>
          </cell>
          <cell r="J703">
            <v>0.05</v>
          </cell>
          <cell r="K703">
            <v>3060</v>
          </cell>
          <cell r="L703">
            <v>0</v>
          </cell>
          <cell r="M703">
            <v>3060</v>
          </cell>
          <cell r="N703">
            <v>3.06</v>
          </cell>
          <cell r="O703">
            <v>3060</v>
          </cell>
          <cell r="P703">
            <v>2.78145</v>
          </cell>
          <cell r="Q703">
            <v>2781.45</v>
          </cell>
        </row>
        <row r="704">
          <cell r="B704">
            <v>90005035</v>
          </cell>
          <cell r="C704" t="str">
            <v>SAMBAR POWDER 100g 20pc MC</v>
          </cell>
          <cell r="D704" t="str">
            <v>Bulk Masala</v>
          </cell>
          <cell r="E704">
            <v>20</v>
          </cell>
          <cell r="F704">
            <v>70</v>
          </cell>
          <cell r="G704">
            <v>997</v>
          </cell>
          <cell r="H704">
            <v>7.0000000000000007E-2</v>
          </cell>
          <cell r="I704">
            <v>1066.6666666666665</v>
          </cell>
          <cell r="J704">
            <v>0.05</v>
          </cell>
          <cell r="K704">
            <v>1119.9999999999998</v>
          </cell>
          <cell r="L704">
            <v>0</v>
          </cell>
          <cell r="M704">
            <v>1119.9999999999998</v>
          </cell>
          <cell r="N704">
            <v>55.999999999999986</v>
          </cell>
          <cell r="O704">
            <v>1119.9999999999998</v>
          </cell>
          <cell r="P704">
            <v>52.342499999999994</v>
          </cell>
          <cell r="Q704">
            <v>1046.8499999999999</v>
          </cell>
        </row>
        <row r="705">
          <cell r="B705">
            <v>90005086</v>
          </cell>
          <cell r="C705" t="str">
            <v>ASAFOETIDA POWDER 20g 120pc Rs.37.00</v>
          </cell>
          <cell r="D705" t="str">
            <v>Asafoetida Division</v>
          </cell>
          <cell r="E705">
            <v>120</v>
          </cell>
          <cell r="F705">
            <v>37</v>
          </cell>
          <cell r="G705">
            <v>2909</v>
          </cell>
          <cell r="H705">
            <v>0.1</v>
          </cell>
          <cell r="I705">
            <v>3200.0000000000018</v>
          </cell>
          <cell r="J705">
            <v>0.05</v>
          </cell>
          <cell r="K705">
            <v>3360.0000000000018</v>
          </cell>
          <cell r="L705">
            <v>0</v>
          </cell>
          <cell r="M705">
            <v>3360.0000000000018</v>
          </cell>
          <cell r="N705">
            <v>28.000000000000014</v>
          </cell>
          <cell r="O705">
            <v>3360.0000000000018</v>
          </cell>
          <cell r="P705">
            <v>25.453749999999999</v>
          </cell>
          <cell r="Q705">
            <v>3054.45</v>
          </cell>
        </row>
        <row r="706">
          <cell r="B706">
            <v>90005078</v>
          </cell>
          <cell r="C706" t="str">
            <v>ASAFOETIDA POWDER 40g 120pc Rs.87.00</v>
          </cell>
          <cell r="D706" t="str">
            <v>Asafoetida Division</v>
          </cell>
          <cell r="E706">
            <v>120</v>
          </cell>
          <cell r="F706">
            <v>87</v>
          </cell>
          <cell r="G706">
            <v>7065</v>
          </cell>
          <cell r="H706">
            <v>0.1</v>
          </cell>
          <cell r="I706">
            <v>7771.4285714285706</v>
          </cell>
          <cell r="J706">
            <v>0.05</v>
          </cell>
          <cell r="K706">
            <v>8159.9999999999991</v>
          </cell>
          <cell r="L706">
            <v>0</v>
          </cell>
          <cell r="M706">
            <v>8159.9999999999991</v>
          </cell>
          <cell r="N706">
            <v>67.999999999999986</v>
          </cell>
          <cell r="O706">
            <v>8159.9999999999982</v>
          </cell>
          <cell r="P706">
            <v>61.818750000000001</v>
          </cell>
          <cell r="Q706">
            <v>7418.25</v>
          </cell>
        </row>
        <row r="707">
          <cell r="B707">
            <v>90005080</v>
          </cell>
          <cell r="C707" t="str">
            <v>ASAFOETIDA POWDER 50g 120pc Rs.92.00</v>
          </cell>
          <cell r="D707" t="str">
            <v>Asafoetida Division</v>
          </cell>
          <cell r="E707">
            <v>120</v>
          </cell>
          <cell r="F707">
            <v>92</v>
          </cell>
          <cell r="G707">
            <v>5818</v>
          </cell>
          <cell r="H707">
            <v>0.1</v>
          </cell>
          <cell r="I707">
            <v>6400.0000000000018</v>
          </cell>
          <cell r="J707">
            <v>0.05</v>
          </cell>
          <cell r="K707">
            <v>6720.0000000000018</v>
          </cell>
          <cell r="L707">
            <v>0</v>
          </cell>
          <cell r="M707">
            <v>6720.0000000000018</v>
          </cell>
          <cell r="N707">
            <v>56.000000000000014</v>
          </cell>
          <cell r="O707">
            <v>6720.0000000000018</v>
          </cell>
          <cell r="P707">
            <v>50.907499999999999</v>
          </cell>
          <cell r="Q707">
            <v>6108.9</v>
          </cell>
        </row>
        <row r="708">
          <cell r="B708">
            <v>90005085</v>
          </cell>
          <cell r="C708" t="str">
            <v>ASAFOETIDA POWDER 50g CONT 60pc Rs.92.00</v>
          </cell>
          <cell r="D708" t="str">
            <v>Asafoetida Division</v>
          </cell>
          <cell r="E708">
            <v>60</v>
          </cell>
          <cell r="F708">
            <v>92</v>
          </cell>
          <cell r="G708">
            <v>3584</v>
          </cell>
          <cell r="H708">
            <v>0.1</v>
          </cell>
          <cell r="I708">
            <v>3942.8571428571427</v>
          </cell>
          <cell r="J708">
            <v>0.05</v>
          </cell>
          <cell r="K708">
            <v>4140</v>
          </cell>
          <cell r="L708">
            <v>0</v>
          </cell>
          <cell r="M708">
            <v>4140</v>
          </cell>
          <cell r="N708">
            <v>69</v>
          </cell>
          <cell r="O708">
            <v>4140</v>
          </cell>
          <cell r="P708">
            <v>62.72</v>
          </cell>
          <cell r="Q708">
            <v>3763.2</v>
          </cell>
        </row>
        <row r="709">
          <cell r="B709">
            <v>90005081</v>
          </cell>
          <cell r="C709" t="str">
            <v>ASAFOETIDA POWDER 100g 50pc Rs.182.00</v>
          </cell>
          <cell r="D709" t="str">
            <v>Asafoetida Division</v>
          </cell>
          <cell r="E709">
            <v>50</v>
          </cell>
          <cell r="F709">
            <v>182</v>
          </cell>
          <cell r="G709">
            <v>4805</v>
          </cell>
          <cell r="H709">
            <v>0.1</v>
          </cell>
          <cell r="I709">
            <v>5285.7142857142844</v>
          </cell>
          <cell r="J709">
            <v>0.05</v>
          </cell>
          <cell r="K709">
            <v>5549.9999999999982</v>
          </cell>
          <cell r="L709">
            <v>0</v>
          </cell>
          <cell r="M709">
            <v>5549.9999999999982</v>
          </cell>
          <cell r="N709">
            <v>110.99999999999996</v>
          </cell>
          <cell r="O709">
            <v>5549.9999999999982</v>
          </cell>
          <cell r="P709">
            <v>100.905</v>
          </cell>
          <cell r="Q709">
            <v>5045.25</v>
          </cell>
        </row>
        <row r="710">
          <cell r="B710">
            <v>90005082</v>
          </cell>
          <cell r="C710" t="str">
            <v>ASAFOETIDA POWDER 200g 25pc Rs.356.00</v>
          </cell>
          <cell r="D710" t="str">
            <v>Asafoetida Division</v>
          </cell>
          <cell r="E710">
            <v>25</v>
          </cell>
          <cell r="F710">
            <v>356</v>
          </cell>
          <cell r="G710">
            <v>4632</v>
          </cell>
          <cell r="H710">
            <v>0.1</v>
          </cell>
          <cell r="I710">
            <v>5095.2380952380936</v>
          </cell>
          <cell r="J710">
            <v>0.05</v>
          </cell>
          <cell r="K710">
            <v>5349.9999999999982</v>
          </cell>
          <cell r="L710">
            <v>0</v>
          </cell>
          <cell r="M710">
            <v>5349.9999999999982</v>
          </cell>
          <cell r="N710">
            <v>213.99999999999991</v>
          </cell>
          <cell r="O710">
            <v>5349.9999999999982</v>
          </cell>
          <cell r="P710">
            <v>194.54400000000001</v>
          </cell>
          <cell r="Q710">
            <v>4863.6000000000004</v>
          </cell>
        </row>
        <row r="711">
          <cell r="B711">
            <v>90005084</v>
          </cell>
          <cell r="C711" t="str">
            <v>ASAFOETIDA POWDERPOUCH500g10pc Rs.883.00</v>
          </cell>
          <cell r="D711" t="str">
            <v>Asafoetida Division</v>
          </cell>
          <cell r="E711">
            <v>10</v>
          </cell>
          <cell r="F711">
            <v>883</v>
          </cell>
          <cell r="G711">
            <v>4069</v>
          </cell>
          <cell r="H711">
            <v>0.1</v>
          </cell>
          <cell r="I711">
            <v>4476.1904761904761</v>
          </cell>
          <cell r="J711">
            <v>0.05</v>
          </cell>
          <cell r="K711">
            <v>4700</v>
          </cell>
          <cell r="L711">
            <v>0</v>
          </cell>
          <cell r="M711">
            <v>4700</v>
          </cell>
          <cell r="N711">
            <v>470</v>
          </cell>
          <cell r="O711">
            <v>4700</v>
          </cell>
          <cell r="P711">
            <v>427.245</v>
          </cell>
          <cell r="Q711">
            <v>4272.45</v>
          </cell>
        </row>
        <row r="712">
          <cell r="B712">
            <v>90005083</v>
          </cell>
          <cell r="C712" t="str">
            <v>ASAFOETIDA POWDERJAR 500g 12pc Rs.883.00</v>
          </cell>
          <cell r="D712" t="str">
            <v>Asafoetida Division</v>
          </cell>
          <cell r="E712">
            <v>12</v>
          </cell>
          <cell r="F712">
            <v>883</v>
          </cell>
          <cell r="G712">
            <v>5818</v>
          </cell>
          <cell r="H712">
            <v>0.1</v>
          </cell>
          <cell r="I712">
            <v>6399.9999999999955</v>
          </cell>
          <cell r="J712">
            <v>0.05</v>
          </cell>
          <cell r="K712">
            <v>6719.9999999999955</v>
          </cell>
          <cell r="L712">
            <v>0</v>
          </cell>
          <cell r="M712">
            <v>6719.9999999999955</v>
          </cell>
          <cell r="N712">
            <v>559.99999999999966</v>
          </cell>
          <cell r="O712">
            <v>6719.9999999999964</v>
          </cell>
          <cell r="P712">
            <v>509.07499999999999</v>
          </cell>
          <cell r="Q712">
            <v>6108.9</v>
          </cell>
        </row>
        <row r="713">
          <cell r="B713">
            <v>90004875</v>
          </cell>
          <cell r="C713" t="str">
            <v>TWINKLE CLEANING POWDER 400G 50PCS RS 18/-</v>
          </cell>
          <cell r="D713" t="str">
            <v>Twinkle Division</v>
          </cell>
          <cell r="E713">
            <v>50</v>
          </cell>
          <cell r="F713">
            <v>18</v>
          </cell>
          <cell r="G713">
            <v>539</v>
          </cell>
          <cell r="H713">
            <v>0.1</v>
          </cell>
          <cell r="I713">
            <v>593.22033898305096</v>
          </cell>
          <cell r="J713">
            <v>0.18</v>
          </cell>
          <cell r="K713">
            <v>700.00000000000011</v>
          </cell>
          <cell r="L713">
            <v>0</v>
          </cell>
          <cell r="M713">
            <v>700.00000000000011</v>
          </cell>
          <cell r="N713">
            <v>14.000000000000002</v>
          </cell>
          <cell r="O713">
            <v>700.00000000000011</v>
          </cell>
          <cell r="P713">
            <v>12.7204</v>
          </cell>
          <cell r="Q713">
            <v>636.02</v>
          </cell>
        </row>
        <row r="714">
          <cell r="B714">
            <v>90002434</v>
          </cell>
          <cell r="C714" t="str">
            <v>Ginger Garlic Paste (P) Rs.5/- (25gm)</v>
          </cell>
          <cell r="D714" t="str">
            <v>Premium Division</v>
          </cell>
          <cell r="E714">
            <v>200</v>
          </cell>
          <cell r="F714">
            <v>5</v>
          </cell>
          <cell r="G714">
            <v>642</v>
          </cell>
          <cell r="H714">
            <v>0.03</v>
          </cell>
          <cell r="I714">
            <v>661.39351851851848</v>
          </cell>
          <cell r="J714">
            <v>0.12</v>
          </cell>
          <cell r="K714">
            <v>740.76074074074063</v>
          </cell>
          <cell r="L714">
            <v>0.08</v>
          </cell>
          <cell r="M714">
            <v>800.02159999999992</v>
          </cell>
          <cell r="N714">
            <v>4.000108</v>
          </cell>
          <cell r="O714">
            <v>800.02160000000003</v>
          </cell>
          <cell r="P714">
            <v>3.5951999999999997</v>
          </cell>
          <cell r="Q714">
            <v>719.04</v>
          </cell>
        </row>
        <row r="715">
          <cell r="B715">
            <v>90005054</v>
          </cell>
          <cell r="C715" t="str">
            <v>ORIGINAL FRIED RICE 50g 100pc Rs.30.00</v>
          </cell>
          <cell r="D715" t="str">
            <v>Bulk Masala</v>
          </cell>
          <cell r="E715">
            <v>100</v>
          </cell>
          <cell r="F715">
            <v>30</v>
          </cell>
          <cell r="G715">
            <v>1499</v>
          </cell>
          <cell r="H715">
            <v>0.08</v>
          </cell>
          <cell r="I715">
            <v>1619.0476190476188</v>
          </cell>
          <cell r="J715">
            <v>0.05</v>
          </cell>
          <cell r="K715">
            <v>1699.9999999999998</v>
          </cell>
          <cell r="L715">
            <v>0</v>
          </cell>
          <cell r="M715">
            <v>1699.9999999999998</v>
          </cell>
          <cell r="N715">
            <v>16.999999999999996</v>
          </cell>
          <cell r="O715">
            <v>1699.9999999999995</v>
          </cell>
          <cell r="P715">
            <v>15.7395</v>
          </cell>
          <cell r="Q715">
            <v>1573.95</v>
          </cell>
        </row>
        <row r="716">
          <cell r="B716">
            <v>90005088</v>
          </cell>
          <cell r="C716" t="str">
            <v>IDICHA SAMBAR 50g 100pc Rs.29.00 OFR</v>
          </cell>
          <cell r="D716" t="str">
            <v>Bulk Masala</v>
          </cell>
          <cell r="E716">
            <v>100</v>
          </cell>
          <cell r="F716">
            <v>29</v>
          </cell>
          <cell r="G716">
            <v>1558</v>
          </cell>
          <cell r="H716">
            <v>7.0000000000000007E-2</v>
          </cell>
          <cell r="I716">
            <v>1666.6666666666663</v>
          </cell>
          <cell r="J716">
            <v>0.05</v>
          </cell>
          <cell r="K716">
            <v>1749.9999999999995</v>
          </cell>
          <cell r="L716">
            <v>0</v>
          </cell>
          <cell r="M716">
            <v>1749.9999999999995</v>
          </cell>
          <cell r="N716">
            <v>17.499999999999996</v>
          </cell>
          <cell r="O716">
            <v>1749.9999999999995</v>
          </cell>
          <cell r="P716">
            <v>16.359000000000002</v>
          </cell>
          <cell r="Q716">
            <v>1635.9</v>
          </cell>
        </row>
        <row r="717">
          <cell r="B717">
            <v>90005094</v>
          </cell>
          <cell r="C717" t="str">
            <v>AVAKKAI PICKLE 500g 24pc Rs.110.00</v>
          </cell>
          <cell r="D717" t="str">
            <v>Pickles Division</v>
          </cell>
          <cell r="E717">
            <v>24</v>
          </cell>
          <cell r="F717">
            <v>110</v>
          </cell>
          <cell r="G717">
            <v>1558</v>
          </cell>
          <cell r="H717">
            <v>0.1</v>
          </cell>
          <cell r="I717">
            <v>1714.2857142857138</v>
          </cell>
          <cell r="J717">
            <v>0.12</v>
          </cell>
          <cell r="K717">
            <v>1919.9999999999993</v>
          </cell>
          <cell r="L717">
            <v>0</v>
          </cell>
          <cell r="M717">
            <v>1919.9999999999993</v>
          </cell>
          <cell r="N717">
            <v>79.999999999999972</v>
          </cell>
          <cell r="O717">
            <v>1919.9999999999993</v>
          </cell>
          <cell r="P717">
            <v>72.706666666666663</v>
          </cell>
          <cell r="Q717">
            <v>1744.96</v>
          </cell>
        </row>
        <row r="718">
          <cell r="B718">
            <v>90005095</v>
          </cell>
          <cell r="C718" t="str">
            <v>CITRON PICKLE 500g 24pc Rs.110.00</v>
          </cell>
          <cell r="D718" t="str">
            <v>Pickles Division</v>
          </cell>
          <cell r="E718">
            <v>24</v>
          </cell>
          <cell r="F718">
            <v>110</v>
          </cell>
          <cell r="G718">
            <v>1558</v>
          </cell>
          <cell r="H718">
            <v>0.1</v>
          </cell>
          <cell r="I718">
            <v>1714.2857142857138</v>
          </cell>
          <cell r="J718">
            <v>0.12</v>
          </cell>
          <cell r="K718">
            <v>1919.9999999999993</v>
          </cell>
          <cell r="L718">
            <v>0</v>
          </cell>
          <cell r="M718">
            <v>1919.9999999999993</v>
          </cell>
          <cell r="N718">
            <v>79.999999999999972</v>
          </cell>
          <cell r="O718">
            <v>1919.9999999999993</v>
          </cell>
          <cell r="P718">
            <v>72.706666666666663</v>
          </cell>
          <cell r="Q718">
            <v>1744.96</v>
          </cell>
        </row>
        <row r="719">
          <cell r="B719">
            <v>90005103</v>
          </cell>
          <cell r="C719" t="str">
            <v>CUT MANGO PICKLE 500g 24pc Rs.110.00</v>
          </cell>
          <cell r="D719" t="str">
            <v>Pickles Division</v>
          </cell>
          <cell r="E719">
            <v>24</v>
          </cell>
          <cell r="F719">
            <v>110</v>
          </cell>
          <cell r="G719">
            <v>1558</v>
          </cell>
          <cell r="H719">
            <v>0.1</v>
          </cell>
          <cell r="I719">
            <v>1714.2857142857138</v>
          </cell>
          <cell r="J719">
            <v>0.12</v>
          </cell>
          <cell r="K719">
            <v>1919.9999999999993</v>
          </cell>
          <cell r="L719">
            <v>0</v>
          </cell>
          <cell r="M719">
            <v>1919.9999999999993</v>
          </cell>
          <cell r="N719">
            <v>79.999999999999972</v>
          </cell>
          <cell r="O719">
            <v>1919.9999999999993</v>
          </cell>
          <cell r="P719">
            <v>72.706666666666663</v>
          </cell>
          <cell r="Q719">
            <v>1744.96</v>
          </cell>
        </row>
        <row r="720">
          <cell r="B720">
            <v>90005096</v>
          </cell>
          <cell r="C720" t="str">
            <v>GARLIC PICKLE 500g 24pc Rs.110.00</v>
          </cell>
          <cell r="D720" t="str">
            <v>Pickles Division</v>
          </cell>
          <cell r="E720">
            <v>24</v>
          </cell>
          <cell r="F720">
            <v>110</v>
          </cell>
          <cell r="G720">
            <v>1558</v>
          </cell>
          <cell r="H720">
            <v>0.1</v>
          </cell>
          <cell r="I720">
            <v>1714.2857142857138</v>
          </cell>
          <cell r="J720">
            <v>0.12</v>
          </cell>
          <cell r="K720">
            <v>1919.9999999999993</v>
          </cell>
          <cell r="L720">
            <v>0</v>
          </cell>
          <cell r="M720">
            <v>1919.9999999999993</v>
          </cell>
          <cell r="N720">
            <v>79.999999999999972</v>
          </cell>
          <cell r="O720">
            <v>1919.9999999999993</v>
          </cell>
          <cell r="P720">
            <v>72.706666666666663</v>
          </cell>
          <cell r="Q720">
            <v>1744.96</v>
          </cell>
        </row>
        <row r="721">
          <cell r="B721">
            <v>90005097</v>
          </cell>
          <cell r="C721" t="str">
            <v>LEMON PICKLE 500g 24pc Rs.110.00</v>
          </cell>
          <cell r="D721" t="str">
            <v>Pickles Division</v>
          </cell>
          <cell r="E721">
            <v>24</v>
          </cell>
          <cell r="F721">
            <v>110</v>
          </cell>
          <cell r="G721">
            <v>1558</v>
          </cell>
          <cell r="H721">
            <v>0.1</v>
          </cell>
          <cell r="I721">
            <v>1714.2857142857138</v>
          </cell>
          <cell r="J721">
            <v>0.12</v>
          </cell>
          <cell r="K721">
            <v>1919.9999999999993</v>
          </cell>
          <cell r="L721">
            <v>0</v>
          </cell>
          <cell r="M721">
            <v>1919.9999999999993</v>
          </cell>
          <cell r="N721">
            <v>79.999999999999972</v>
          </cell>
          <cell r="O721">
            <v>1919.9999999999993</v>
          </cell>
          <cell r="P721">
            <v>72.706666666666663</v>
          </cell>
          <cell r="Q721">
            <v>1744.96</v>
          </cell>
        </row>
        <row r="722">
          <cell r="B722">
            <v>90005098</v>
          </cell>
          <cell r="C722" t="str">
            <v>MANGO GINGER PICKLE 500g 24pc Rs.110.00</v>
          </cell>
          <cell r="D722" t="str">
            <v>Pickles Division</v>
          </cell>
          <cell r="E722">
            <v>24</v>
          </cell>
          <cell r="F722">
            <v>110</v>
          </cell>
          <cell r="G722">
            <v>1558</v>
          </cell>
          <cell r="H722">
            <v>0.1</v>
          </cell>
          <cell r="I722">
            <v>1714.2857142857138</v>
          </cell>
          <cell r="J722">
            <v>0.12</v>
          </cell>
          <cell r="K722">
            <v>1919.9999999999993</v>
          </cell>
          <cell r="L722">
            <v>0</v>
          </cell>
          <cell r="M722">
            <v>1919.9999999999993</v>
          </cell>
          <cell r="N722">
            <v>79.999999999999972</v>
          </cell>
          <cell r="O722">
            <v>1919.9999999999993</v>
          </cell>
          <cell r="P722">
            <v>72.706666666666663</v>
          </cell>
          <cell r="Q722">
            <v>1744.96</v>
          </cell>
        </row>
        <row r="723">
          <cell r="B723">
            <v>90005099</v>
          </cell>
          <cell r="C723" t="str">
            <v>MANGO THOKKU 500g 24pc Rs.110.00</v>
          </cell>
          <cell r="D723" t="str">
            <v>Pickles Division</v>
          </cell>
          <cell r="E723">
            <v>24</v>
          </cell>
          <cell r="F723">
            <v>110</v>
          </cell>
          <cell r="G723">
            <v>1558</v>
          </cell>
          <cell r="H723">
            <v>0.1</v>
          </cell>
          <cell r="I723">
            <v>1714.2857142857138</v>
          </cell>
          <cell r="J723">
            <v>0.12</v>
          </cell>
          <cell r="K723">
            <v>1919.9999999999993</v>
          </cell>
          <cell r="L723">
            <v>0</v>
          </cell>
          <cell r="M723">
            <v>1919.9999999999993</v>
          </cell>
          <cell r="N723">
            <v>79.999999999999972</v>
          </cell>
          <cell r="O723">
            <v>1919.9999999999993</v>
          </cell>
          <cell r="P723">
            <v>72.706666666666663</v>
          </cell>
          <cell r="Q723">
            <v>1744.96</v>
          </cell>
        </row>
        <row r="724">
          <cell r="B724">
            <v>90005100</v>
          </cell>
          <cell r="C724" t="str">
            <v>MIXED VEG PICKLE 500g 24pc Rs.110.00</v>
          </cell>
          <cell r="D724" t="str">
            <v>Pickles Division</v>
          </cell>
          <cell r="E724">
            <v>24</v>
          </cell>
          <cell r="F724">
            <v>110</v>
          </cell>
          <cell r="G724">
            <v>1558</v>
          </cell>
          <cell r="H724">
            <v>0.1</v>
          </cell>
          <cell r="I724">
            <v>1714.2857142857124</v>
          </cell>
          <cell r="J724">
            <v>0.12</v>
          </cell>
          <cell r="K724">
            <v>1919.999999999998</v>
          </cell>
          <cell r="L724">
            <v>0</v>
          </cell>
          <cell r="M724">
            <v>1919.999999999998</v>
          </cell>
          <cell r="N724">
            <v>79.999999999999915</v>
          </cell>
          <cell r="O724">
            <v>1919.999999999998</v>
          </cell>
          <cell r="P724">
            <v>72.706666666666663</v>
          </cell>
          <cell r="Q724">
            <v>1744.96</v>
          </cell>
        </row>
        <row r="725">
          <cell r="B725">
            <v>90005101</v>
          </cell>
          <cell r="C725" t="str">
            <v>TOMATO GARLIC PICKLE 500g 24pc Rs.110.00</v>
          </cell>
          <cell r="D725" t="str">
            <v>Pickles Division</v>
          </cell>
          <cell r="E725">
            <v>24</v>
          </cell>
          <cell r="F725">
            <v>110</v>
          </cell>
          <cell r="G725">
            <v>1558</v>
          </cell>
          <cell r="H725">
            <v>0.1</v>
          </cell>
          <cell r="I725">
            <v>1714.2857142857138</v>
          </cell>
          <cell r="J725">
            <v>0.12</v>
          </cell>
          <cell r="K725">
            <v>1919.9999999999993</v>
          </cell>
          <cell r="L725">
            <v>0</v>
          </cell>
          <cell r="M725">
            <v>1919.9999999999993</v>
          </cell>
          <cell r="N725">
            <v>79.999999999999972</v>
          </cell>
          <cell r="O725">
            <v>1919.9999999999993</v>
          </cell>
          <cell r="P725">
            <v>72.706666666666663</v>
          </cell>
          <cell r="Q725">
            <v>1744.96</v>
          </cell>
        </row>
        <row r="726">
          <cell r="B726">
            <v>90005102</v>
          </cell>
          <cell r="C726" t="str">
            <v>TOMATO PICKLE 500g 24pc Rs.110.00</v>
          </cell>
          <cell r="D726" t="str">
            <v>Pickles Division</v>
          </cell>
          <cell r="E726">
            <v>24</v>
          </cell>
          <cell r="F726">
            <v>110</v>
          </cell>
          <cell r="G726">
            <v>1558</v>
          </cell>
          <cell r="H726">
            <v>0.1</v>
          </cell>
          <cell r="I726">
            <v>1714.2857142857138</v>
          </cell>
          <cell r="J726">
            <v>0.12</v>
          </cell>
          <cell r="K726">
            <v>1919.9999999999993</v>
          </cell>
          <cell r="L726">
            <v>0</v>
          </cell>
          <cell r="M726">
            <v>1919.9999999999993</v>
          </cell>
          <cell r="N726">
            <v>79.999999999999972</v>
          </cell>
          <cell r="O726">
            <v>1919.9999999999993</v>
          </cell>
          <cell r="P726">
            <v>72.706666666666663</v>
          </cell>
          <cell r="Q726">
            <v>1744.96</v>
          </cell>
        </row>
        <row r="727">
          <cell r="B727">
            <v>90005093</v>
          </cell>
          <cell r="C727" t="str">
            <v>Turmeric Powder 35g+15gms 500pc Rs.10.00</v>
          </cell>
          <cell r="D727" t="str">
            <v>Premium Division</v>
          </cell>
          <cell r="E727">
            <v>400</v>
          </cell>
          <cell r="F727">
            <v>10</v>
          </cell>
          <cell r="G727">
            <v>2938</v>
          </cell>
          <cell r="H727">
            <v>0.03</v>
          </cell>
          <cell r="I727">
            <v>3026.338940809967</v>
          </cell>
          <cell r="J727">
            <v>0.05</v>
          </cell>
          <cell r="K727">
            <v>3177.6558878504652</v>
          </cell>
          <cell r="L727">
            <v>7.0000000000000007E-2</v>
          </cell>
          <cell r="M727">
            <v>3400.0917999999979</v>
          </cell>
          <cell r="N727">
            <v>8.5002294999999943</v>
          </cell>
          <cell r="O727">
            <v>3400.0917999999979</v>
          </cell>
          <cell r="P727">
            <v>7.71225</v>
          </cell>
          <cell r="Q727">
            <v>3084.9</v>
          </cell>
        </row>
        <row r="728">
          <cell r="B728">
            <v>90005110</v>
          </cell>
          <cell r="C728" t="str">
            <v>SUPER BIRIYANI MASALA 500g 10pc 5kg OFR</v>
          </cell>
          <cell r="D728" t="str">
            <v>Bulk Masala</v>
          </cell>
          <cell r="E728">
            <v>10</v>
          </cell>
          <cell r="F728">
            <v>195</v>
          </cell>
          <cell r="G728">
            <v>1148</v>
          </cell>
          <cell r="H728">
            <v>7.0000000000000007E-2</v>
          </cell>
          <cell r="I728">
            <v>1228.5714285714268</v>
          </cell>
          <cell r="J728">
            <v>0.05</v>
          </cell>
          <cell r="K728">
            <v>1289.9999999999982</v>
          </cell>
          <cell r="L728">
            <v>0</v>
          </cell>
          <cell r="M728">
            <v>1289.9999999999982</v>
          </cell>
          <cell r="N728">
            <v>128.99999999999983</v>
          </cell>
          <cell r="O728">
            <v>1289.9999999999982</v>
          </cell>
          <cell r="P728">
            <v>120.54</v>
          </cell>
          <cell r="Q728">
            <v>1205.4000000000001</v>
          </cell>
        </row>
        <row r="729">
          <cell r="B729">
            <v>90005111</v>
          </cell>
          <cell r="C729" t="str">
            <v>SUPER MUTTON MASALA 500g 10pc 5kg OFR</v>
          </cell>
          <cell r="D729" t="str">
            <v>Bulk Masala</v>
          </cell>
          <cell r="E729">
            <v>10</v>
          </cell>
          <cell r="F729">
            <v>195</v>
          </cell>
          <cell r="G729">
            <v>1148</v>
          </cell>
          <cell r="H729">
            <v>7.0000000000000007E-2</v>
          </cell>
          <cell r="I729">
            <v>1228.5714285714268</v>
          </cell>
          <cell r="J729">
            <v>0.05</v>
          </cell>
          <cell r="K729">
            <v>1289.9999999999982</v>
          </cell>
          <cell r="L729">
            <v>0</v>
          </cell>
          <cell r="M729">
            <v>1289.9999999999982</v>
          </cell>
          <cell r="N729">
            <v>128.99999999999983</v>
          </cell>
          <cell r="O729">
            <v>1289.9999999999982</v>
          </cell>
          <cell r="P729">
            <v>120.54</v>
          </cell>
          <cell r="Q729">
            <v>1205.4000000000001</v>
          </cell>
        </row>
        <row r="730">
          <cell r="B730">
            <v>90005105</v>
          </cell>
          <cell r="C730" t="str">
            <v>ROYAL PAYASAMMIX 175g20pc B1G1 Rs.120.00</v>
          </cell>
          <cell r="D730" t="str">
            <v>Aachi Food Division</v>
          </cell>
          <cell r="E730">
            <v>10</v>
          </cell>
          <cell r="F730">
            <v>120</v>
          </cell>
          <cell r="G730">
            <v>740</v>
          </cell>
          <cell r="H730">
            <v>0.1</v>
          </cell>
          <cell r="I730">
            <v>813.5593220338983</v>
          </cell>
          <cell r="J730">
            <v>0.18</v>
          </cell>
          <cell r="K730">
            <v>960</v>
          </cell>
          <cell r="L730">
            <v>0</v>
          </cell>
          <cell r="M730">
            <v>960</v>
          </cell>
          <cell r="N730">
            <v>96</v>
          </cell>
          <cell r="O730">
            <v>960</v>
          </cell>
          <cell r="P730">
            <v>87.320000000000007</v>
          </cell>
          <cell r="Q730">
            <v>873.2</v>
          </cell>
        </row>
        <row r="731">
          <cell r="B731">
            <v>90005070</v>
          </cell>
          <cell r="C731" t="str">
            <v>MURUKKU FLOUR MIX 500g 20pc Rs.65.00</v>
          </cell>
          <cell r="D731" t="str">
            <v>Aachi Food Division</v>
          </cell>
          <cell r="E731">
            <v>20</v>
          </cell>
          <cell r="F731">
            <v>65</v>
          </cell>
          <cell r="G731">
            <v>866</v>
          </cell>
          <cell r="H731">
            <v>0.1</v>
          </cell>
          <cell r="I731">
            <v>952.38095238095252</v>
          </cell>
          <cell r="J731">
            <v>0.05</v>
          </cell>
          <cell r="K731">
            <v>1000.0000000000001</v>
          </cell>
          <cell r="L731">
            <v>0</v>
          </cell>
          <cell r="M731">
            <v>1000.0000000000001</v>
          </cell>
          <cell r="N731">
            <v>50.000000000000007</v>
          </cell>
          <cell r="O731">
            <v>1000.0000000000001</v>
          </cell>
          <cell r="P731">
            <v>45.464999999999996</v>
          </cell>
          <cell r="Q731">
            <v>909.3</v>
          </cell>
        </row>
        <row r="732">
          <cell r="B732">
            <v>90005071</v>
          </cell>
          <cell r="C732" t="str">
            <v>ACHU MURUKKU FLOUR 500g 20pc Rs.55.00</v>
          </cell>
          <cell r="D732" t="str">
            <v>Aachi Food Division</v>
          </cell>
          <cell r="E732">
            <v>20</v>
          </cell>
          <cell r="F732">
            <v>55</v>
          </cell>
          <cell r="G732">
            <v>693</v>
          </cell>
          <cell r="H732">
            <v>0.1</v>
          </cell>
          <cell r="I732">
            <v>761.90476190476181</v>
          </cell>
          <cell r="J732">
            <v>0.05</v>
          </cell>
          <cell r="K732">
            <v>799.99999999999989</v>
          </cell>
          <cell r="L732">
            <v>0</v>
          </cell>
          <cell r="M732">
            <v>799.99999999999989</v>
          </cell>
          <cell r="N732">
            <v>39.999999999999993</v>
          </cell>
          <cell r="O732">
            <v>799.99999999999989</v>
          </cell>
          <cell r="P732">
            <v>36.3825</v>
          </cell>
          <cell r="Q732">
            <v>727.65</v>
          </cell>
        </row>
        <row r="733">
          <cell r="B733">
            <v>90005090</v>
          </cell>
          <cell r="C733" t="str">
            <v>GHEE JAR 100ML 120PCS RS.103.00 OFF</v>
          </cell>
          <cell r="D733" t="str">
            <v>Ghee &amp; Oil</v>
          </cell>
          <cell r="E733">
            <v>120</v>
          </cell>
          <cell r="F733">
            <v>103</v>
          </cell>
          <cell r="G733">
            <v>7753</v>
          </cell>
          <cell r="H733">
            <v>0.03</v>
          </cell>
          <cell r="I733">
            <v>7985.3908018867978</v>
          </cell>
          <cell r="J733">
            <v>0.12</v>
          </cell>
          <cell r="K733">
            <v>8943.6376981132144</v>
          </cell>
          <cell r="L733">
            <v>0.06</v>
          </cell>
          <cell r="M733">
            <v>9480.2559600000077</v>
          </cell>
          <cell r="N733">
            <v>79.002133000000057</v>
          </cell>
          <cell r="O733">
            <v>9480.2559600000077</v>
          </cell>
          <cell r="P733">
            <v>72.361333333333334</v>
          </cell>
          <cell r="Q733">
            <v>8683.36</v>
          </cell>
        </row>
        <row r="734">
          <cell r="B734">
            <v>90005119</v>
          </cell>
          <cell r="C734" t="str">
            <v>ORIGINAL FRIEDRICE PWDR 18g250pcRs.12.00</v>
          </cell>
          <cell r="D734" t="str">
            <v>Premium Division</v>
          </cell>
          <cell r="E734">
            <v>250</v>
          </cell>
          <cell r="F734">
            <v>12</v>
          </cell>
          <cell r="G734">
            <v>1944</v>
          </cell>
          <cell r="H734">
            <v>0.03</v>
          </cell>
          <cell r="I734">
            <v>2002.7242990654202</v>
          </cell>
          <cell r="J734">
            <v>0.05</v>
          </cell>
          <cell r="K734">
            <v>2102.860514018691</v>
          </cell>
          <cell r="L734">
            <v>7.0000000000000007E-2</v>
          </cell>
          <cell r="M734">
            <v>2250.0607499999992</v>
          </cell>
          <cell r="N734">
            <v>9.0002429999999976</v>
          </cell>
          <cell r="O734">
            <v>2250.0607499999992</v>
          </cell>
          <cell r="P734">
            <v>8.1647999999999996</v>
          </cell>
          <cell r="Q734">
            <v>2041.2</v>
          </cell>
        </row>
        <row r="735">
          <cell r="B735">
            <v>90005119</v>
          </cell>
          <cell r="C735" t="str">
            <v>ORIGINAL FRIEDRICE PWDR 18g250pcRs.12.00</v>
          </cell>
          <cell r="D735" t="str">
            <v>Premium Division</v>
          </cell>
          <cell r="E735">
            <v>250</v>
          </cell>
          <cell r="F735">
            <v>12</v>
          </cell>
          <cell r="G735">
            <v>1944</v>
          </cell>
          <cell r="H735">
            <v>0.03</v>
          </cell>
          <cell r="I735">
            <v>2002.7242990654202</v>
          </cell>
          <cell r="J735">
            <v>0.05</v>
          </cell>
          <cell r="K735">
            <v>2102.860514018691</v>
          </cell>
          <cell r="L735">
            <v>7.0000000000000007E-2</v>
          </cell>
          <cell r="M735">
            <v>2250.0607499999992</v>
          </cell>
          <cell r="N735">
            <v>9.0002429999999976</v>
          </cell>
          <cell r="O735">
            <v>2250.0607499999992</v>
          </cell>
          <cell r="P735">
            <v>8.1647999999999996</v>
          </cell>
          <cell r="Q735">
            <v>2041.2</v>
          </cell>
        </row>
        <row r="736">
          <cell r="B736">
            <v>90005120</v>
          </cell>
          <cell r="C736" t="str">
            <v>SCHEZWAN FRIEDRICE PWDR 18g250pcRs.12.00</v>
          </cell>
          <cell r="D736" t="str">
            <v>Premium Division</v>
          </cell>
          <cell r="E736">
            <v>250</v>
          </cell>
          <cell r="F736">
            <v>12</v>
          </cell>
          <cell r="G736">
            <v>1944</v>
          </cell>
          <cell r="H736">
            <v>0.03</v>
          </cell>
          <cell r="I736">
            <v>2002.7242990654202</v>
          </cell>
          <cell r="J736">
            <v>0.05</v>
          </cell>
          <cell r="K736">
            <v>2102.860514018691</v>
          </cell>
          <cell r="L736">
            <v>7.0000000000000007E-2</v>
          </cell>
          <cell r="M736">
            <v>2250.0607499999992</v>
          </cell>
          <cell r="N736">
            <v>9.0002429999999976</v>
          </cell>
          <cell r="O736">
            <v>2250.0607499999992</v>
          </cell>
          <cell r="P736">
            <v>8.1647999999999996</v>
          </cell>
          <cell r="Q736">
            <v>2041.2</v>
          </cell>
        </row>
        <row r="737">
          <cell r="B737">
            <v>90005120</v>
          </cell>
          <cell r="C737" t="str">
            <v>SCHEZWAN FRIEDRICE PWDR 18g250pcRs.12.00</v>
          </cell>
          <cell r="D737" t="str">
            <v>Premium Division</v>
          </cell>
          <cell r="E737">
            <v>250</v>
          </cell>
          <cell r="F737">
            <v>12</v>
          </cell>
          <cell r="G737">
            <v>1944</v>
          </cell>
          <cell r="H737">
            <v>0.03</v>
          </cell>
          <cell r="I737">
            <v>2002.7242990654202</v>
          </cell>
          <cell r="J737">
            <v>0.05</v>
          </cell>
          <cell r="K737">
            <v>2102.860514018691</v>
          </cell>
          <cell r="L737">
            <v>7.0000000000000007E-2</v>
          </cell>
          <cell r="M737">
            <v>2250.0607499999992</v>
          </cell>
          <cell r="N737">
            <v>9.0002429999999976</v>
          </cell>
          <cell r="O737">
            <v>2250.0607499999992</v>
          </cell>
          <cell r="P737">
            <v>8.1647999999999996</v>
          </cell>
          <cell r="Q737">
            <v>2041.2</v>
          </cell>
        </row>
        <row r="738">
          <cell r="B738">
            <v>90005089</v>
          </cell>
          <cell r="C738" t="str">
            <v>SPICY SAMBAR 50g 200pc Rs.30.00 OFR</v>
          </cell>
          <cell r="D738" t="str">
            <v>Bulk Masala</v>
          </cell>
          <cell r="E738">
            <v>200</v>
          </cell>
          <cell r="F738">
            <v>30</v>
          </cell>
          <cell r="G738">
            <v>3115</v>
          </cell>
          <cell r="H738">
            <v>7.0000000000000007E-2</v>
          </cell>
          <cell r="I738">
            <v>3333.3333333333326</v>
          </cell>
          <cell r="J738">
            <v>0.05</v>
          </cell>
          <cell r="K738">
            <v>3499.9999999999991</v>
          </cell>
          <cell r="L738">
            <v>0</v>
          </cell>
          <cell r="M738">
            <v>3499.9999999999991</v>
          </cell>
          <cell r="N738">
            <v>17.499999999999996</v>
          </cell>
          <cell r="O738">
            <v>3499.9999999999991</v>
          </cell>
          <cell r="P738">
            <v>16.353750000000002</v>
          </cell>
          <cell r="Q738">
            <v>3270.75</v>
          </cell>
        </row>
        <row r="739">
          <cell r="B739">
            <v>90005117</v>
          </cell>
          <cell r="C739" t="str">
            <v>SUPER GARAMMASALA 500g 10pcRs.195.00 OFR</v>
          </cell>
          <cell r="D739" t="str">
            <v>Bulk Masala</v>
          </cell>
          <cell r="E739">
            <v>10</v>
          </cell>
          <cell r="F739">
            <v>195</v>
          </cell>
          <cell r="G739">
            <v>1148</v>
          </cell>
          <cell r="H739">
            <v>7.0000000000000007E-2</v>
          </cell>
          <cell r="I739">
            <v>1228.5714285714268</v>
          </cell>
          <cell r="J739">
            <v>0.05</v>
          </cell>
          <cell r="K739">
            <v>1289.9999999999982</v>
          </cell>
          <cell r="L739">
            <v>0</v>
          </cell>
          <cell r="M739">
            <v>1289.9999999999982</v>
          </cell>
          <cell r="N739">
            <v>128.99999999999983</v>
          </cell>
          <cell r="O739">
            <v>1289.9999999999982</v>
          </cell>
          <cell r="P739">
            <v>120.54</v>
          </cell>
          <cell r="Q739">
            <v>1205.4000000000001</v>
          </cell>
        </row>
        <row r="740">
          <cell r="B740">
            <v>90005118</v>
          </cell>
          <cell r="C740" t="str">
            <v>SUPER SAMBARPOWDER 500g10pcRs.195.00 OFR</v>
          </cell>
          <cell r="D740" t="str">
            <v>Bulk Masala</v>
          </cell>
          <cell r="E740">
            <v>10</v>
          </cell>
          <cell r="F740">
            <v>195</v>
          </cell>
          <cell r="G740">
            <v>1148</v>
          </cell>
          <cell r="H740">
            <v>7.0000000000000007E-2</v>
          </cell>
          <cell r="I740">
            <v>1228.5714285714268</v>
          </cell>
          <cell r="J740">
            <v>0.05</v>
          </cell>
          <cell r="K740">
            <v>1289.9999999999982</v>
          </cell>
          <cell r="L740">
            <v>0</v>
          </cell>
          <cell r="M740">
            <v>1289.9999999999982</v>
          </cell>
          <cell r="N740">
            <v>128.99999999999983</v>
          </cell>
          <cell r="O740">
            <v>1289.9999999999982</v>
          </cell>
          <cell r="P740">
            <v>120.54</v>
          </cell>
          <cell r="Q740">
            <v>1205.4000000000001</v>
          </cell>
        </row>
        <row r="741">
          <cell r="B741">
            <v>90004900</v>
          </cell>
          <cell r="C741" t="str">
            <v>Lemon Rice Powder 20g 500pc 10kg</v>
          </cell>
          <cell r="D741" t="str">
            <v>Premium Division</v>
          </cell>
          <cell r="E741">
            <v>500</v>
          </cell>
          <cell r="F741">
            <v>10</v>
          </cell>
          <cell r="G741">
            <v>3025</v>
          </cell>
          <cell r="H741">
            <v>0.03</v>
          </cell>
          <cell r="I741">
            <v>3115.3489096573226</v>
          </cell>
          <cell r="J741">
            <v>0.05</v>
          </cell>
          <cell r="K741">
            <v>3271.1163551401887</v>
          </cell>
          <cell r="L741">
            <v>7.0000000000000007E-2</v>
          </cell>
          <cell r="M741">
            <v>3500.094500000002</v>
          </cell>
          <cell r="N741">
            <v>7.0001890000000042</v>
          </cell>
          <cell r="O741">
            <v>3500.094500000002</v>
          </cell>
          <cell r="P741">
            <v>6.3525</v>
          </cell>
          <cell r="Q741">
            <v>3176.25</v>
          </cell>
        </row>
        <row r="742">
          <cell r="B742">
            <v>90004901</v>
          </cell>
          <cell r="C742" t="str">
            <v>Puliyotharai Rice Powder 20g 500pc 10kg</v>
          </cell>
          <cell r="D742" t="str">
            <v>Premium Division</v>
          </cell>
          <cell r="E742">
            <v>500</v>
          </cell>
          <cell r="F742">
            <v>10</v>
          </cell>
          <cell r="G742">
            <v>3025</v>
          </cell>
          <cell r="H742">
            <v>0.03</v>
          </cell>
          <cell r="I742">
            <v>3115.3489096573226</v>
          </cell>
          <cell r="J742">
            <v>0.05</v>
          </cell>
          <cell r="K742">
            <v>3271.1163551401887</v>
          </cell>
          <cell r="L742">
            <v>7.0000000000000007E-2</v>
          </cell>
          <cell r="M742">
            <v>3500.094500000002</v>
          </cell>
          <cell r="N742">
            <v>7.0001890000000042</v>
          </cell>
          <cell r="O742">
            <v>3500.094500000002</v>
          </cell>
          <cell r="P742">
            <v>6.3525</v>
          </cell>
          <cell r="Q742">
            <v>3176.25</v>
          </cell>
        </row>
        <row r="743">
          <cell r="B743">
            <v>90005124</v>
          </cell>
          <cell r="C743" t="str">
            <v>CHICKEN 65 MASALA 18g 500pc Rs.10.00</v>
          </cell>
          <cell r="D743" t="str">
            <v>Premium Division</v>
          </cell>
          <cell r="E743">
            <v>500</v>
          </cell>
          <cell r="F743">
            <v>10</v>
          </cell>
          <cell r="G743">
            <v>3241</v>
          </cell>
          <cell r="H743">
            <v>0.03</v>
          </cell>
          <cell r="I743">
            <v>3337.8738317757002</v>
          </cell>
          <cell r="J743">
            <v>0.05</v>
          </cell>
          <cell r="K743">
            <v>3504.767523364485</v>
          </cell>
          <cell r="L743">
            <v>7.0000000000000007E-2</v>
          </cell>
          <cell r="M743">
            <v>3750.1012499999988</v>
          </cell>
          <cell r="N743">
            <v>7.5002024999999977</v>
          </cell>
          <cell r="O743">
            <v>3750.1012499999988</v>
          </cell>
          <cell r="P743">
            <v>6.8061000000000007</v>
          </cell>
          <cell r="Q743">
            <v>3403.05</v>
          </cell>
        </row>
        <row r="744">
          <cell r="B744">
            <v>90005125</v>
          </cell>
          <cell r="C744" t="str">
            <v>GING GAR PASTE200g 1+1 30pc Rs.80.00 JAR</v>
          </cell>
          <cell r="D744" t="str">
            <v>Aachi Food Division</v>
          </cell>
          <cell r="E744">
            <v>15</v>
          </cell>
          <cell r="F744">
            <v>80</v>
          </cell>
          <cell r="G744">
            <v>791</v>
          </cell>
          <cell r="H744">
            <v>0.1</v>
          </cell>
          <cell r="I744">
            <v>870.53571428571433</v>
          </cell>
          <cell r="J744">
            <v>0.12</v>
          </cell>
          <cell r="K744">
            <v>975</v>
          </cell>
          <cell r="L744">
            <v>0</v>
          </cell>
          <cell r="M744">
            <v>975</v>
          </cell>
          <cell r="N744">
            <v>65</v>
          </cell>
          <cell r="O744">
            <v>975</v>
          </cell>
          <cell r="P744">
            <v>59.06133333333333</v>
          </cell>
          <cell r="Q744">
            <v>885.92</v>
          </cell>
        </row>
        <row r="745">
          <cell r="B745">
            <v>90005125</v>
          </cell>
          <cell r="C745" t="str">
            <v>GING GAR PASTE200g 1+1 30pc Rs.80.00 JAR</v>
          </cell>
          <cell r="D745" t="str">
            <v>Aachi Food Division</v>
          </cell>
          <cell r="E745">
            <v>15</v>
          </cell>
          <cell r="F745">
            <v>80</v>
          </cell>
          <cell r="G745">
            <v>791</v>
          </cell>
          <cell r="H745">
            <v>0.1</v>
          </cell>
          <cell r="I745">
            <v>870.53571428571433</v>
          </cell>
          <cell r="J745">
            <v>0.12</v>
          </cell>
          <cell r="K745">
            <v>975</v>
          </cell>
          <cell r="L745">
            <v>0</v>
          </cell>
          <cell r="M745">
            <v>975</v>
          </cell>
          <cell r="N745">
            <v>65</v>
          </cell>
          <cell r="O745">
            <v>975</v>
          </cell>
          <cell r="P745">
            <v>59.06133333333333</v>
          </cell>
          <cell r="Q745">
            <v>885.92</v>
          </cell>
        </row>
        <row r="746">
          <cell r="B746">
            <v>90005126</v>
          </cell>
          <cell r="C746" t="str">
            <v>GULAB JAMUN MIX 175g 20pc B1G1 Rs.145.00</v>
          </cell>
          <cell r="D746" t="str">
            <v>Aachi Food Division</v>
          </cell>
          <cell r="E746">
            <v>10</v>
          </cell>
          <cell r="F746">
            <v>145</v>
          </cell>
          <cell r="G746">
            <v>894</v>
          </cell>
          <cell r="H746">
            <v>0.1</v>
          </cell>
          <cell r="I746">
            <v>983.05084745762701</v>
          </cell>
          <cell r="J746">
            <v>0.18</v>
          </cell>
          <cell r="K746">
            <v>1159.9999999999998</v>
          </cell>
          <cell r="L746">
            <v>0</v>
          </cell>
          <cell r="M746">
            <v>1159.9999999999998</v>
          </cell>
          <cell r="N746">
            <v>115.99999999999997</v>
          </cell>
          <cell r="O746">
            <v>1159.9999999999998</v>
          </cell>
          <cell r="P746">
            <v>105.492</v>
          </cell>
          <cell r="Q746">
            <v>1054.92</v>
          </cell>
        </row>
        <row r="747">
          <cell r="B747">
            <v>90005106</v>
          </cell>
          <cell r="C747" t="str">
            <v>PAL ADA PAYASAM MIX 200g 20pc Rs.75.00</v>
          </cell>
          <cell r="D747" t="str">
            <v>Aachi Food Division</v>
          </cell>
          <cell r="E747">
            <v>20</v>
          </cell>
          <cell r="F747">
            <v>75</v>
          </cell>
          <cell r="G747">
            <v>863</v>
          </cell>
          <cell r="H747">
            <v>0.1</v>
          </cell>
          <cell r="I747">
            <v>949.15254237288161</v>
          </cell>
          <cell r="J747">
            <v>0.18</v>
          </cell>
          <cell r="K747">
            <v>1120.0000000000002</v>
          </cell>
          <cell r="L747">
            <v>0</v>
          </cell>
          <cell r="M747">
            <v>1120.0000000000002</v>
          </cell>
          <cell r="N747">
            <v>56.000000000000014</v>
          </cell>
          <cell r="O747">
            <v>1120.0000000000002</v>
          </cell>
          <cell r="P747">
            <v>50.917000000000002</v>
          </cell>
          <cell r="Q747">
            <v>1018.34</v>
          </cell>
        </row>
        <row r="748">
          <cell r="B748">
            <v>90005106</v>
          </cell>
          <cell r="C748" t="str">
            <v>PAL ADA PAYASAM MIX 200g 20pc Rs.75.00</v>
          </cell>
          <cell r="D748" t="str">
            <v>Aachi Food Division</v>
          </cell>
          <cell r="E748">
            <v>20</v>
          </cell>
          <cell r="F748">
            <v>75</v>
          </cell>
          <cell r="G748">
            <v>863</v>
          </cell>
          <cell r="H748">
            <v>0.1</v>
          </cell>
          <cell r="I748">
            <v>949.15254237288161</v>
          </cell>
          <cell r="J748">
            <v>0.18</v>
          </cell>
          <cell r="K748">
            <v>1120.0000000000002</v>
          </cell>
          <cell r="L748">
            <v>0</v>
          </cell>
          <cell r="M748">
            <v>1120.0000000000002</v>
          </cell>
          <cell r="N748">
            <v>56.000000000000014</v>
          </cell>
          <cell r="O748">
            <v>1120.0000000000002</v>
          </cell>
          <cell r="P748">
            <v>50.917000000000002</v>
          </cell>
          <cell r="Q748">
            <v>1018.34</v>
          </cell>
        </row>
        <row r="749">
          <cell r="B749">
            <v>90005122</v>
          </cell>
          <cell r="C749" t="str">
            <v>TURMERIC POWDER 20g 600pc Rs.5.00</v>
          </cell>
          <cell r="D749" t="str">
            <v>Special Division</v>
          </cell>
          <cell r="E749">
            <v>600</v>
          </cell>
          <cell r="F749">
            <v>5</v>
          </cell>
          <cell r="G749">
            <v>2078</v>
          </cell>
          <cell r="H749">
            <v>0.1</v>
          </cell>
          <cell r="I749">
            <v>2285.7142857142862</v>
          </cell>
          <cell r="J749">
            <v>0.05</v>
          </cell>
          <cell r="K749">
            <v>2400.0000000000005</v>
          </cell>
          <cell r="L749">
            <v>0</v>
          </cell>
          <cell r="M749">
            <v>2400.0000000000005</v>
          </cell>
          <cell r="N749">
            <v>4.0000000000000009</v>
          </cell>
          <cell r="O749">
            <v>2400.0000000000005</v>
          </cell>
          <cell r="P749">
            <v>3.6365000000000003</v>
          </cell>
          <cell r="Q749">
            <v>2181.9</v>
          </cell>
        </row>
        <row r="750">
          <cell r="B750">
            <v>90000195</v>
          </cell>
          <cell r="C750" t="str">
            <v>GARAM MASALA 15g 500pc Rs.10.00</v>
          </cell>
          <cell r="D750" t="str">
            <v>Premium Division</v>
          </cell>
          <cell r="E750">
            <v>500</v>
          </cell>
          <cell r="F750">
            <v>10</v>
          </cell>
          <cell r="G750">
            <v>3457</v>
          </cell>
          <cell r="H750">
            <v>0.03</v>
          </cell>
          <cell r="I750">
            <v>3560.3987538940801</v>
          </cell>
          <cell r="J750">
            <v>0.05</v>
          </cell>
          <cell r="K750">
            <v>3738.418691588784</v>
          </cell>
          <cell r="L750">
            <v>7.0000000000000007E-2</v>
          </cell>
          <cell r="M750">
            <v>4000.1079999999988</v>
          </cell>
          <cell r="N750">
            <v>8.0002159999999982</v>
          </cell>
          <cell r="O750">
            <v>4000.1079999999993</v>
          </cell>
          <cell r="P750">
            <v>7.2596999999999996</v>
          </cell>
          <cell r="Q750">
            <v>3629.85</v>
          </cell>
        </row>
        <row r="751">
          <cell r="B751">
            <v>90005132</v>
          </cell>
          <cell r="C751" t="str">
            <v>TAMARIND PASTE 1kg 12pc Rs.165.00</v>
          </cell>
          <cell r="D751" t="str">
            <v>Bulk Masala</v>
          </cell>
          <cell r="E751">
            <v>12</v>
          </cell>
          <cell r="F751">
            <v>165</v>
          </cell>
          <cell r="G751">
            <v>1218</v>
          </cell>
          <cell r="H751">
            <v>0.1</v>
          </cell>
          <cell r="I751">
            <v>1339.2857142857142</v>
          </cell>
          <cell r="J751">
            <v>0.12</v>
          </cell>
          <cell r="K751">
            <v>1500</v>
          </cell>
          <cell r="L751">
            <v>0</v>
          </cell>
          <cell r="M751">
            <v>1500</v>
          </cell>
          <cell r="N751">
            <v>125</v>
          </cell>
          <cell r="O751">
            <v>1500</v>
          </cell>
          <cell r="P751">
            <v>113.68</v>
          </cell>
          <cell r="Q751">
            <v>1364.16</v>
          </cell>
        </row>
        <row r="752">
          <cell r="B752">
            <v>90005133</v>
          </cell>
          <cell r="C752" t="str">
            <v>TAMARIND PASTE 5kg 4pc Rs.750.00</v>
          </cell>
          <cell r="D752" t="str">
            <v>Bulk Masala</v>
          </cell>
          <cell r="E752">
            <v>4</v>
          </cell>
          <cell r="F752">
            <v>750</v>
          </cell>
          <cell r="G752">
            <v>1720</v>
          </cell>
          <cell r="H752">
            <v>0.08</v>
          </cell>
          <cell r="I752">
            <v>1857.1428571428573</v>
          </cell>
          <cell r="J752">
            <v>0.12</v>
          </cell>
          <cell r="K752">
            <v>2080</v>
          </cell>
          <cell r="L752">
            <v>0</v>
          </cell>
          <cell r="M752">
            <v>2080</v>
          </cell>
          <cell r="N752">
            <v>520</v>
          </cell>
          <cell r="O752">
            <v>2080</v>
          </cell>
          <cell r="P752">
            <v>481.6</v>
          </cell>
          <cell r="Q752">
            <v>1926.4</v>
          </cell>
        </row>
        <row r="753">
          <cell r="B753">
            <v>90005162</v>
          </cell>
          <cell r="C753" t="str">
            <v>GINGERGARLIC PASTEJAR 300g 30pc Rs.75.00</v>
          </cell>
          <cell r="D753" t="str">
            <v>Bulk Masala</v>
          </cell>
          <cell r="E753">
            <v>30</v>
          </cell>
          <cell r="F753">
            <v>75</v>
          </cell>
          <cell r="G753">
            <v>1240</v>
          </cell>
          <cell r="H753">
            <v>0.08</v>
          </cell>
          <cell r="I753">
            <v>1339.2857142857142</v>
          </cell>
          <cell r="J753">
            <v>0.12</v>
          </cell>
          <cell r="K753">
            <v>1500</v>
          </cell>
          <cell r="L753">
            <v>0</v>
          </cell>
          <cell r="M753">
            <v>1500</v>
          </cell>
          <cell r="N753">
            <v>50</v>
          </cell>
          <cell r="O753">
            <v>1500</v>
          </cell>
          <cell r="P753">
            <v>46.293333333333329</v>
          </cell>
          <cell r="Q753">
            <v>1388.8</v>
          </cell>
        </row>
        <row r="754">
          <cell r="B754">
            <v>90005158</v>
          </cell>
          <cell r="C754" t="str">
            <v>TURMERIC POWDER 12g 1000pc Rs.5.00 OS</v>
          </cell>
          <cell r="D754" t="str">
            <v>Special Division</v>
          </cell>
          <cell r="E754">
            <v>1000</v>
          </cell>
          <cell r="F754">
            <v>5</v>
          </cell>
          <cell r="G754">
            <v>2165</v>
          </cell>
          <cell r="H754">
            <v>0.1</v>
          </cell>
          <cell r="I754">
            <v>2380.9523809523798</v>
          </cell>
          <cell r="J754">
            <v>0.05</v>
          </cell>
          <cell r="K754">
            <v>2499.9999999999986</v>
          </cell>
          <cell r="L754">
            <v>0</v>
          </cell>
          <cell r="M754">
            <v>2499.9999999999986</v>
          </cell>
          <cell r="N754">
            <v>2.4999999999999987</v>
          </cell>
          <cell r="O754">
            <v>2499.9999999999986</v>
          </cell>
          <cell r="P754">
            <v>2.27325</v>
          </cell>
          <cell r="Q754">
            <v>2273.25</v>
          </cell>
        </row>
        <row r="755">
          <cell r="B755">
            <v>90005159</v>
          </cell>
          <cell r="C755" t="str">
            <v>TURMERIC POWDER 16g 600pc Rs.5.00</v>
          </cell>
          <cell r="D755" t="str">
            <v>Special Division</v>
          </cell>
          <cell r="E755">
            <v>600</v>
          </cell>
          <cell r="F755">
            <v>5</v>
          </cell>
          <cell r="G755">
            <v>2078</v>
          </cell>
          <cell r="H755">
            <v>0.1</v>
          </cell>
          <cell r="I755">
            <v>2285.7142857142862</v>
          </cell>
          <cell r="J755">
            <v>0.05</v>
          </cell>
          <cell r="K755">
            <v>2400.0000000000005</v>
          </cell>
          <cell r="L755">
            <v>0</v>
          </cell>
          <cell r="M755">
            <v>2400.0000000000005</v>
          </cell>
          <cell r="N755">
            <v>4.0000000000000009</v>
          </cell>
          <cell r="O755">
            <v>2400.0000000000005</v>
          </cell>
          <cell r="P755">
            <v>3.6365000000000003</v>
          </cell>
          <cell r="Q755">
            <v>2181.9</v>
          </cell>
        </row>
        <row r="756">
          <cell r="B756">
            <v>90005160</v>
          </cell>
          <cell r="C756" t="str">
            <v>TURMERIC POWDER 32g 500pc Rs.10.00</v>
          </cell>
          <cell r="D756" t="str">
            <v>Premium Division</v>
          </cell>
          <cell r="E756">
            <v>500</v>
          </cell>
          <cell r="F756">
            <v>10</v>
          </cell>
          <cell r="G756">
            <v>3241</v>
          </cell>
          <cell r="H756">
            <v>0.03</v>
          </cell>
          <cell r="I756">
            <v>3337.873831775702</v>
          </cell>
          <cell r="J756">
            <v>0.05</v>
          </cell>
          <cell r="K756">
            <v>3504.7675233644873</v>
          </cell>
          <cell r="L756">
            <v>7.0000000000000007E-2</v>
          </cell>
          <cell r="M756">
            <v>3750.1012500000015</v>
          </cell>
          <cell r="N756">
            <v>7.500202500000003</v>
          </cell>
          <cell r="O756">
            <v>3750.1012500000015</v>
          </cell>
          <cell r="P756">
            <v>6.8061000000000007</v>
          </cell>
          <cell r="Q756">
            <v>3403.05</v>
          </cell>
        </row>
        <row r="757">
          <cell r="B757">
            <v>90005161</v>
          </cell>
          <cell r="C757" t="str">
            <v>TURMERIC POWDER 24g 500pc Rs.10.00 OS</v>
          </cell>
          <cell r="D757" t="str">
            <v>Premium Division</v>
          </cell>
          <cell r="E757">
            <v>500</v>
          </cell>
          <cell r="F757">
            <v>10</v>
          </cell>
          <cell r="G757">
            <v>2160</v>
          </cell>
          <cell r="H757">
            <v>0.03</v>
          </cell>
          <cell r="I757">
            <v>2225.2492211838007</v>
          </cell>
          <cell r="J757">
            <v>0.05</v>
          </cell>
          <cell r="K757">
            <v>2336.5116822429909</v>
          </cell>
          <cell r="L757">
            <v>7.0000000000000007E-2</v>
          </cell>
          <cell r="M757">
            <v>2500.0675000000001</v>
          </cell>
          <cell r="N757">
            <v>5.0001350000000002</v>
          </cell>
          <cell r="O757">
            <v>2500.0675000000001</v>
          </cell>
          <cell r="P757">
            <v>4.5359999999999996</v>
          </cell>
          <cell r="Q757">
            <v>2268</v>
          </cell>
        </row>
        <row r="758">
          <cell r="B758">
            <v>90005157</v>
          </cell>
          <cell r="C758" t="str">
            <v>TURMERIC POWDER 8g 1000pc Rs.3.00</v>
          </cell>
          <cell r="D758" t="str">
            <v>Special Division</v>
          </cell>
          <cell r="E758">
            <v>1000</v>
          </cell>
          <cell r="F758">
            <v>3</v>
          </cell>
          <cell r="G758">
            <v>1299</v>
          </cell>
          <cell r="H758">
            <v>0.1</v>
          </cell>
          <cell r="I758">
            <v>1428.5714285714289</v>
          </cell>
          <cell r="J758">
            <v>0.05</v>
          </cell>
          <cell r="K758">
            <v>1500.0000000000005</v>
          </cell>
          <cell r="L758">
            <v>0</v>
          </cell>
          <cell r="M758">
            <v>1500.0000000000005</v>
          </cell>
          <cell r="N758">
            <v>1.5000000000000004</v>
          </cell>
          <cell r="O758">
            <v>1500.0000000000005</v>
          </cell>
          <cell r="P758">
            <v>1.36395</v>
          </cell>
          <cell r="Q758">
            <v>1363.95</v>
          </cell>
        </row>
        <row r="759">
          <cell r="B759">
            <v>90005129</v>
          </cell>
          <cell r="C759" t="str">
            <v>MIXED FRUIT JAM 200g 24pc Rs.99.00</v>
          </cell>
          <cell r="D759" t="str">
            <v>Aachi Food Division</v>
          </cell>
          <cell r="E759">
            <v>12</v>
          </cell>
          <cell r="F759">
            <v>99</v>
          </cell>
          <cell r="G759">
            <v>784</v>
          </cell>
          <cell r="H759">
            <v>0.08</v>
          </cell>
          <cell r="I759">
            <v>846.42857142857054</v>
          </cell>
          <cell r="J759">
            <v>0.12</v>
          </cell>
          <cell r="K759">
            <v>947.99999999999898</v>
          </cell>
          <cell r="L759">
            <v>0</v>
          </cell>
          <cell r="M759">
            <v>947.99999999999898</v>
          </cell>
          <cell r="N759">
            <v>78.999999999999915</v>
          </cell>
          <cell r="O759">
            <v>947.99999999999898</v>
          </cell>
          <cell r="P759">
            <v>73.173333333333332</v>
          </cell>
          <cell r="Q759">
            <v>878.08</v>
          </cell>
        </row>
        <row r="760">
          <cell r="B760">
            <v>90005169</v>
          </cell>
          <cell r="C760" t="str">
            <v>ROYAL PAYASAM MIX 175g 20pc Rs.120.00</v>
          </cell>
          <cell r="D760" t="str">
            <v>Aachi Food Division</v>
          </cell>
          <cell r="E760">
            <v>20</v>
          </cell>
          <cell r="F760">
            <v>120</v>
          </cell>
          <cell r="G760">
            <v>740</v>
          </cell>
          <cell r="H760">
            <v>0.1</v>
          </cell>
          <cell r="I760">
            <v>813.5593220338983</v>
          </cell>
          <cell r="J760">
            <v>0.18</v>
          </cell>
          <cell r="K760">
            <v>960</v>
          </cell>
          <cell r="L760">
            <v>0</v>
          </cell>
          <cell r="M760">
            <v>960</v>
          </cell>
          <cell r="N760">
            <v>48</v>
          </cell>
          <cell r="O760">
            <v>960</v>
          </cell>
          <cell r="P760">
            <v>43.660000000000004</v>
          </cell>
          <cell r="Q760">
            <v>873.2</v>
          </cell>
        </row>
        <row r="761">
          <cell r="B761">
            <v>90005170</v>
          </cell>
          <cell r="C761" t="str">
            <v>CHICKENKABABPWDR 500g10pcRs.175.00KA OFR</v>
          </cell>
          <cell r="D761" t="str">
            <v>Bulk Masala</v>
          </cell>
          <cell r="E761">
            <v>10</v>
          </cell>
          <cell r="F761">
            <v>175</v>
          </cell>
          <cell r="G761">
            <v>1082</v>
          </cell>
          <cell r="H761">
            <v>0.1</v>
          </cell>
          <cell r="I761">
            <v>1190.4761904761906</v>
          </cell>
          <cell r="J761">
            <v>0.05</v>
          </cell>
          <cell r="K761">
            <v>1250.0000000000002</v>
          </cell>
          <cell r="L761">
            <v>0</v>
          </cell>
          <cell r="M761">
            <v>1250.0000000000002</v>
          </cell>
          <cell r="N761">
            <v>125.00000000000003</v>
          </cell>
          <cell r="O761">
            <v>1250.0000000000002</v>
          </cell>
          <cell r="P761">
            <v>113.60999999999999</v>
          </cell>
          <cell r="Q761">
            <v>1136.0999999999999</v>
          </cell>
        </row>
        <row r="762">
          <cell r="B762">
            <v>90005128</v>
          </cell>
          <cell r="C762" t="str">
            <v>DANIYA POWDER 35g+15g 400pc Rs.10.00</v>
          </cell>
          <cell r="D762" t="str">
            <v>Premium Division</v>
          </cell>
          <cell r="E762">
            <v>400</v>
          </cell>
          <cell r="F762">
            <v>10</v>
          </cell>
          <cell r="G762">
            <v>2765</v>
          </cell>
          <cell r="H762">
            <v>0.03</v>
          </cell>
          <cell r="I762">
            <v>2848.3190031152649</v>
          </cell>
          <cell r="J762">
            <v>0.05</v>
          </cell>
          <cell r="K762">
            <v>2990.7349532710282</v>
          </cell>
          <cell r="L762">
            <v>7.0000000000000007E-2</v>
          </cell>
          <cell r="M762">
            <v>3200.0864000000001</v>
          </cell>
          <cell r="N762">
            <v>8.000216</v>
          </cell>
          <cell r="O762">
            <v>3200.0864000000001</v>
          </cell>
          <cell r="P762">
            <v>7.2581249999999997</v>
          </cell>
          <cell r="Q762">
            <v>2903.25</v>
          </cell>
        </row>
        <row r="763">
          <cell r="B763">
            <v>90005154</v>
          </cell>
          <cell r="C763" t="str">
            <v>SUPERCHICKEN65/VARUVAL 25g 250pcRs.10.00</v>
          </cell>
          <cell r="D763" t="str">
            <v>Premium Division</v>
          </cell>
          <cell r="E763">
            <v>250</v>
          </cell>
          <cell r="F763">
            <v>10</v>
          </cell>
          <cell r="G763">
            <v>1669</v>
          </cell>
          <cell r="H763">
            <v>7.0000000000000007E-2</v>
          </cell>
          <cell r="I763">
            <v>1785.7142857142853</v>
          </cell>
          <cell r="J763">
            <v>0.05</v>
          </cell>
          <cell r="K763">
            <v>1874.9999999999995</v>
          </cell>
          <cell r="L763">
            <v>0</v>
          </cell>
          <cell r="M763">
            <v>1874.9999999999995</v>
          </cell>
          <cell r="N763">
            <v>7.4999999999999982</v>
          </cell>
          <cell r="O763">
            <v>1874.9999999999995</v>
          </cell>
          <cell r="P763">
            <v>7.0098000000000003</v>
          </cell>
          <cell r="Q763">
            <v>1752.45</v>
          </cell>
        </row>
        <row r="764">
          <cell r="B764">
            <v>90004454</v>
          </cell>
          <cell r="C764" t="str">
            <v>KULAMBUCHILLI POWDER 22g 1000pc Rs.10.00</v>
          </cell>
          <cell r="D764" t="str">
            <v>Special Division</v>
          </cell>
          <cell r="E764">
            <v>1000</v>
          </cell>
          <cell r="F764">
            <v>10</v>
          </cell>
          <cell r="G764">
            <v>6173</v>
          </cell>
          <cell r="H764">
            <v>0.08</v>
          </cell>
          <cell r="I764">
            <v>6666.6666666666661</v>
          </cell>
          <cell r="J764">
            <v>0.05</v>
          </cell>
          <cell r="K764">
            <v>6999.9999999999991</v>
          </cell>
          <cell r="L764">
            <v>0</v>
          </cell>
          <cell r="M764">
            <v>6999.9999999999991</v>
          </cell>
          <cell r="N764">
            <v>6.9999999999999991</v>
          </cell>
          <cell r="O764">
            <v>6999.9999999999991</v>
          </cell>
          <cell r="P764">
            <v>6.4816499999999992</v>
          </cell>
          <cell r="Q764">
            <v>6481.65</v>
          </cell>
        </row>
        <row r="765">
          <cell r="B765">
            <v>90005171</v>
          </cell>
          <cell r="C765" t="str">
            <v>GOSTRONG MOSQUITO REP45ml 120pc Rs.72.00</v>
          </cell>
          <cell r="D765" t="str">
            <v>Twinkle Division</v>
          </cell>
          <cell r="E765">
            <v>120</v>
          </cell>
          <cell r="F765">
            <v>72</v>
          </cell>
          <cell r="G765">
            <v>5547</v>
          </cell>
          <cell r="H765">
            <v>0.1</v>
          </cell>
          <cell r="I765">
            <v>6101.6949152542365</v>
          </cell>
          <cell r="J765">
            <v>0.18</v>
          </cell>
          <cell r="K765">
            <v>7199.9999999999991</v>
          </cell>
          <cell r="L765">
            <v>0</v>
          </cell>
          <cell r="M765">
            <v>7199.9999999999991</v>
          </cell>
          <cell r="N765">
            <v>59.999999999999993</v>
          </cell>
          <cell r="O765">
            <v>7199.9999999999991</v>
          </cell>
          <cell r="P765">
            <v>54.545499999999997</v>
          </cell>
          <cell r="Q765">
            <v>6545.46</v>
          </cell>
        </row>
        <row r="766">
          <cell r="B766">
            <v>90005172</v>
          </cell>
          <cell r="C766" t="str">
            <v>SABASH LEMON PICKLE 5kg 4pc Rs.350.00</v>
          </cell>
          <cell r="D766" t="str">
            <v>Pickles Division</v>
          </cell>
          <cell r="E766">
            <v>4</v>
          </cell>
          <cell r="F766">
            <v>350</v>
          </cell>
          <cell r="G766">
            <v>832</v>
          </cell>
          <cell r="H766">
            <v>0.03</v>
          </cell>
          <cell r="I766">
            <v>857.01078582434479</v>
          </cell>
          <cell r="J766">
            <v>0.12</v>
          </cell>
          <cell r="K766">
            <v>959.85208012326621</v>
          </cell>
          <cell r="L766">
            <v>0.05</v>
          </cell>
          <cell r="M766">
            <v>1007.8446841294295</v>
          </cell>
          <cell r="N766">
            <v>251.96117103235738</v>
          </cell>
          <cell r="O766">
            <v>1007.8446841294295</v>
          </cell>
          <cell r="P766">
            <v>232.96</v>
          </cell>
          <cell r="Q766">
            <v>931.84</v>
          </cell>
        </row>
        <row r="767">
          <cell r="B767">
            <v>90005173</v>
          </cell>
          <cell r="C767" t="str">
            <v>SABASH CUTMANGO PICKLE 5kg 4pc Rs.350.00</v>
          </cell>
          <cell r="D767" t="str">
            <v>Pickles Division</v>
          </cell>
          <cell r="E767">
            <v>4</v>
          </cell>
          <cell r="F767">
            <v>350</v>
          </cell>
          <cell r="G767">
            <v>832</v>
          </cell>
          <cell r="H767">
            <v>0.03</v>
          </cell>
          <cell r="I767">
            <v>857.01078582434479</v>
          </cell>
          <cell r="J767">
            <v>0.12</v>
          </cell>
          <cell r="K767">
            <v>959.85208012326621</v>
          </cell>
          <cell r="L767">
            <v>0.05</v>
          </cell>
          <cell r="M767">
            <v>1007.8446841294295</v>
          </cell>
          <cell r="N767">
            <v>251.96117103235738</v>
          </cell>
          <cell r="O767">
            <v>1007.8446841294295</v>
          </cell>
          <cell r="P767">
            <v>232.96</v>
          </cell>
          <cell r="Q767">
            <v>931.84</v>
          </cell>
        </row>
        <row r="768">
          <cell r="B768">
            <v>90005174</v>
          </cell>
          <cell r="C768" t="str">
            <v>SABASH MANGOTHOKKUPICKLE 5kg4pcRs.350.00</v>
          </cell>
          <cell r="D768" t="str">
            <v>Pickles Division</v>
          </cell>
          <cell r="E768">
            <v>4</v>
          </cell>
          <cell r="F768">
            <v>350</v>
          </cell>
          <cell r="G768">
            <v>832</v>
          </cell>
          <cell r="H768">
            <v>0.03</v>
          </cell>
          <cell r="I768">
            <v>857.01078582434479</v>
          </cell>
          <cell r="J768">
            <v>0.12</v>
          </cell>
          <cell r="K768">
            <v>959.85208012326621</v>
          </cell>
          <cell r="L768">
            <v>0.05</v>
          </cell>
          <cell r="M768">
            <v>1007.8446841294295</v>
          </cell>
          <cell r="N768">
            <v>251.96117103235738</v>
          </cell>
          <cell r="O768">
            <v>1007.8446841294295</v>
          </cell>
          <cell r="P768">
            <v>232.96</v>
          </cell>
          <cell r="Q768">
            <v>931.84</v>
          </cell>
        </row>
        <row r="769">
          <cell r="B769">
            <v>90005175</v>
          </cell>
          <cell r="C769" t="str">
            <v>SABASH MIXED VEGPICKLE 5kg 4pc Rs.350.00</v>
          </cell>
          <cell r="D769" t="str">
            <v>Pickles Division</v>
          </cell>
          <cell r="E769">
            <v>4</v>
          </cell>
          <cell r="F769">
            <v>350</v>
          </cell>
          <cell r="G769">
            <v>832</v>
          </cell>
          <cell r="H769">
            <v>0.03</v>
          </cell>
          <cell r="I769">
            <v>857.01078582434479</v>
          </cell>
          <cell r="J769">
            <v>0.12</v>
          </cell>
          <cell r="K769">
            <v>959.85208012326621</v>
          </cell>
          <cell r="L769">
            <v>0.05</v>
          </cell>
          <cell r="M769">
            <v>1007.8446841294295</v>
          </cell>
          <cell r="N769">
            <v>251.96117103235738</v>
          </cell>
          <cell r="O769">
            <v>1007.8446841294295</v>
          </cell>
          <cell r="P769">
            <v>232.96</v>
          </cell>
          <cell r="Q769">
            <v>931.84</v>
          </cell>
        </row>
        <row r="770">
          <cell r="B770">
            <v>90005176</v>
          </cell>
          <cell r="C770" t="str">
            <v>SABASH GARLIC PICKLE 5kg 4pc Rs.425.00</v>
          </cell>
          <cell r="D770" t="str">
            <v>Pickles Division</v>
          </cell>
          <cell r="E770">
            <v>4</v>
          </cell>
          <cell r="F770">
            <v>425</v>
          </cell>
          <cell r="G770">
            <v>1017</v>
          </cell>
          <cell r="H770">
            <v>0.03</v>
          </cell>
          <cell r="I770">
            <v>1047.457627118644</v>
          </cell>
          <cell r="J770">
            <v>0.12</v>
          </cell>
          <cell r="K770">
            <v>1173.1525423728813</v>
          </cell>
          <cell r="L770">
            <v>0.05</v>
          </cell>
          <cell r="M770">
            <v>1231.8101694915254</v>
          </cell>
          <cell r="N770">
            <v>307.95254237288134</v>
          </cell>
          <cell r="O770">
            <v>1231.8101694915254</v>
          </cell>
          <cell r="P770">
            <v>284.76</v>
          </cell>
          <cell r="Q770">
            <v>1139.04</v>
          </cell>
        </row>
        <row r="771">
          <cell r="B771">
            <v>90005177</v>
          </cell>
          <cell r="C771" t="str">
            <v>SABASH CITRON PICKLE 5kg 4pc Rs.425.00</v>
          </cell>
          <cell r="D771" t="str">
            <v>Pickles Division</v>
          </cell>
          <cell r="E771">
            <v>4</v>
          </cell>
          <cell r="F771">
            <v>425</v>
          </cell>
          <cell r="G771">
            <v>1017</v>
          </cell>
          <cell r="H771">
            <v>0.03</v>
          </cell>
          <cell r="I771">
            <v>1047.457627118644</v>
          </cell>
          <cell r="J771">
            <v>0.12</v>
          </cell>
          <cell r="K771">
            <v>1173.1525423728813</v>
          </cell>
          <cell r="L771">
            <v>0.05</v>
          </cell>
          <cell r="M771">
            <v>1231.8101694915254</v>
          </cell>
          <cell r="N771">
            <v>307.95254237288134</v>
          </cell>
          <cell r="O771">
            <v>1231.8101694915254</v>
          </cell>
          <cell r="P771">
            <v>284.76</v>
          </cell>
          <cell r="Q771">
            <v>1139.04</v>
          </cell>
        </row>
        <row r="772">
          <cell r="B772">
            <v>90005005</v>
          </cell>
          <cell r="C772" t="str">
            <v>Seeragam Powder 200g 25pc Rs.215.00</v>
          </cell>
          <cell r="D772" t="str">
            <v>Bulk Masala</v>
          </cell>
          <cell r="E772">
            <v>25</v>
          </cell>
          <cell r="F772">
            <v>215</v>
          </cell>
          <cell r="G772">
            <v>3320</v>
          </cell>
          <cell r="H772">
            <v>7.0000000000000007E-2</v>
          </cell>
          <cell r="I772">
            <v>3552.3809523809509</v>
          </cell>
          <cell r="J772">
            <v>0.05</v>
          </cell>
          <cell r="K772">
            <v>3729.9999999999986</v>
          </cell>
          <cell r="L772">
            <v>0</v>
          </cell>
          <cell r="M772">
            <v>3729.9999999999986</v>
          </cell>
          <cell r="N772">
            <v>149.19999999999993</v>
          </cell>
          <cell r="O772">
            <v>3729.9999999999982</v>
          </cell>
          <cell r="P772">
            <v>139.44</v>
          </cell>
          <cell r="Q772">
            <v>3486</v>
          </cell>
        </row>
        <row r="773">
          <cell r="B773">
            <v>90004846</v>
          </cell>
          <cell r="C773" t="str">
            <v>DindugulBiriyaniMasala 18g 250pcRs.12.00</v>
          </cell>
          <cell r="D773" t="str">
            <v>Premium Division</v>
          </cell>
          <cell r="E773">
            <v>250</v>
          </cell>
          <cell r="F773">
            <v>12</v>
          </cell>
          <cell r="G773">
            <v>1728</v>
          </cell>
          <cell r="H773">
            <v>0.03</v>
          </cell>
          <cell r="I773">
            <v>1780.1993769470403</v>
          </cell>
          <cell r="J773">
            <v>0.05</v>
          </cell>
          <cell r="K773">
            <v>1869.2093457943922</v>
          </cell>
          <cell r="L773">
            <v>7.0000000000000007E-2</v>
          </cell>
          <cell r="M773">
            <v>2000.0539999999996</v>
          </cell>
          <cell r="N773">
            <v>8.0002159999999982</v>
          </cell>
          <cell r="O773">
            <v>2000.0539999999996</v>
          </cell>
          <cell r="P773">
            <v>7.2576000000000001</v>
          </cell>
          <cell r="Q773">
            <v>1814.4</v>
          </cell>
        </row>
        <row r="774">
          <cell r="B774">
            <v>90004845</v>
          </cell>
          <cell r="C774" t="str">
            <v>ChettinadBiriyaniMasala 18g250pcRs.12.00</v>
          </cell>
          <cell r="D774" t="str">
            <v>Premium Division</v>
          </cell>
          <cell r="E774">
            <v>250</v>
          </cell>
          <cell r="F774">
            <v>12</v>
          </cell>
          <cell r="G774">
            <v>1728</v>
          </cell>
          <cell r="H774">
            <v>0.03</v>
          </cell>
          <cell r="I774">
            <v>1780.1993769470403</v>
          </cell>
          <cell r="J774">
            <v>0.05</v>
          </cell>
          <cell r="K774">
            <v>1869.2093457943922</v>
          </cell>
          <cell r="L774">
            <v>7.0000000000000007E-2</v>
          </cell>
          <cell r="M774">
            <v>2000.0539999999996</v>
          </cell>
          <cell r="N774">
            <v>8.0002159999999982</v>
          </cell>
          <cell r="O774">
            <v>2000.0539999999996</v>
          </cell>
          <cell r="P774">
            <v>7.2576000000000001</v>
          </cell>
          <cell r="Q774">
            <v>1814.4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N692" totalsRowShown="0">
  <autoFilter ref="A1:N692"/>
  <tableColumns count="14">
    <tableColumn id="1" name="SlNo"/>
    <tableColumn id="2" name="ProductCode"/>
    <tableColumn id="3" name="Erp_Code"/>
    <tableColumn id="4" name="ProductName"/>
    <tableColumn id="5" name="Conversion_Factor"/>
    <tableColumn id="6" name="Ret_Piece_Rate" dataDxfId="3">
      <calculatedColumnFormula>VLOOKUP(Table1[[#This Row],[Erp_Code]],'[1]TN Price September''23'!$B$3:$N$774,13,0)</calculatedColumnFormula>
    </tableColumn>
    <tableColumn id="7" name="Ret_Case_Rate" dataDxfId="2">
      <calculatedColumnFormula>VLOOKUP(Table1[[#This Row],[Erp_Code]],'[1]TN Price September''23'!$B$3:$O$774,14,0)</calculatedColumnFormula>
    </tableColumn>
    <tableColumn id="8" name="DB_Piece_Rate" dataDxfId="1">
      <calculatedColumnFormula>VLOOKUP(Table1[[#This Row],[Erp_Code]],'[1]TN Price September''23'!$B$3:$P$774,15,0)</calculatedColumnFormula>
    </tableColumn>
    <tableColumn id="9" name="DB_Case_Rate" dataDxfId="0">
      <calculatedColumnFormula>VLOOKUP(Table1[[#This Row],[Erp_Code]],'[1]TN Price September''23'!$B$3:$Q$774,16,0)</calculatedColumnFormula>
    </tableColumn>
    <tableColumn id="10" name="SS_Piece_Rate"/>
    <tableColumn id="11" name="SS_Case_Rate"/>
    <tableColumn id="12" name="MRP_Rate"/>
    <tableColumn id="13" name="State"/>
    <tableColumn id="14" name="Effective_From_Dat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2"/>
  <sheetViews>
    <sheetView tabSelected="1" workbookViewId="0">
      <selection activeCell="N3" sqref="N3:N692"/>
    </sheetView>
  </sheetViews>
  <sheetFormatPr defaultRowHeight="15" x14ac:dyDescent="0.25"/>
  <cols>
    <col min="1" max="1" width="5.7109375" customWidth="1"/>
    <col min="2" max="2" width="14.42578125" customWidth="1"/>
    <col min="3" max="3" width="10.140625" customWidth="1"/>
    <col min="4" max="4" width="44.85546875" customWidth="1"/>
    <col min="5" max="5" width="17.85546875" customWidth="1"/>
    <col min="6" max="6" width="17.28515625" bestFit="1" customWidth="1"/>
    <col min="7" max="7" width="16.5703125" bestFit="1" customWidth="1"/>
    <col min="8" max="8" width="16.7109375" bestFit="1" customWidth="1"/>
    <col min="9" max="9" width="16" bestFit="1" customWidth="1"/>
    <col min="10" max="10" width="14.28515625" customWidth="1"/>
    <col min="11" max="11" width="13.7109375" customWidth="1"/>
    <col min="12" max="12" width="10.7109375" customWidth="1"/>
    <col min="13" max="13" width="10.140625" bestFit="1" customWidth="1"/>
    <col min="14" max="14" width="19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 t="s">
        <v>14</v>
      </c>
      <c r="C2">
        <v>90005071</v>
      </c>
      <c r="D2" t="s">
        <v>15</v>
      </c>
      <c r="E2" t="s">
        <v>16</v>
      </c>
      <c r="F2">
        <f>VLOOKUP(Table1[[#This Row],[Erp_Code]],'[1]TN Price September''23'!$B$3:$N$774,13,0)</f>
        <v>39.999999999999993</v>
      </c>
      <c r="G2">
        <f>VLOOKUP(Table1[[#This Row],[Erp_Code]],'[1]TN Price September''23'!$B$3:$O$774,14,0)</f>
        <v>799.99999999999989</v>
      </c>
      <c r="H2">
        <f>VLOOKUP(Table1[[#This Row],[Erp_Code]],'[1]TN Price September''23'!$B$3:$P$774,15,0)</f>
        <v>36.3825</v>
      </c>
      <c r="I2">
        <f>VLOOKUP(Table1[[#This Row],[Erp_Code]],'[1]TN Price September''23'!$B$3:$Q$774,16,0)</f>
        <v>727.65</v>
      </c>
      <c r="M2" s="1" t="s">
        <v>1439</v>
      </c>
      <c r="N2" t="s">
        <v>1440</v>
      </c>
    </row>
    <row r="3" spans="1:14" x14ac:dyDescent="0.25">
      <c r="A3">
        <v>2</v>
      </c>
      <c r="B3" t="s">
        <v>17</v>
      </c>
      <c r="C3">
        <v>90003213</v>
      </c>
      <c r="D3" t="s">
        <v>18</v>
      </c>
      <c r="E3" t="s">
        <v>16</v>
      </c>
      <c r="F3">
        <f>VLOOKUP(Table1[[#This Row],[Erp_Code]],'[1]TN Price September''23'!$B$3:$N$774,13,0)</f>
        <v>40.000000000000014</v>
      </c>
      <c r="G3">
        <f>VLOOKUP(Table1[[#This Row],[Erp_Code]],'[1]TN Price September''23'!$B$3:$O$774,14,0)</f>
        <v>800.00000000000023</v>
      </c>
      <c r="H3">
        <f>VLOOKUP(Table1[[#This Row],[Erp_Code]],'[1]TN Price September''23'!$B$3:$P$774,15,0)</f>
        <v>36.344000000000001</v>
      </c>
      <c r="I3">
        <f>VLOOKUP(Table1[[#This Row],[Erp_Code]],'[1]TN Price September''23'!$B$3:$Q$774,16,0)</f>
        <v>726.88</v>
      </c>
      <c r="M3" s="1" t="s">
        <v>1439</v>
      </c>
      <c r="N3" t="s">
        <v>1440</v>
      </c>
    </row>
    <row r="4" spans="1:14" x14ac:dyDescent="0.25">
      <c r="A4">
        <v>3</v>
      </c>
      <c r="B4" t="s">
        <v>19</v>
      </c>
      <c r="C4">
        <v>90003213</v>
      </c>
      <c r="D4" t="s">
        <v>20</v>
      </c>
      <c r="E4" t="s">
        <v>21</v>
      </c>
      <c r="F4">
        <f>VLOOKUP(Table1[[#This Row],[Erp_Code]],'[1]TN Price September''23'!$B$3:$N$774,13,0)</f>
        <v>40.000000000000014</v>
      </c>
      <c r="G4">
        <f>VLOOKUP(Table1[[#This Row],[Erp_Code]],'[1]TN Price September''23'!$B$3:$O$774,14,0)</f>
        <v>800.00000000000023</v>
      </c>
      <c r="H4">
        <f>VLOOKUP(Table1[[#This Row],[Erp_Code]],'[1]TN Price September''23'!$B$3:$P$774,15,0)</f>
        <v>36.344000000000001</v>
      </c>
      <c r="I4">
        <f>VLOOKUP(Table1[[#This Row],[Erp_Code]],'[1]TN Price September''23'!$B$3:$Q$774,16,0)</f>
        <v>726.88</v>
      </c>
      <c r="M4" s="1" t="s">
        <v>1439</v>
      </c>
      <c r="N4" t="s">
        <v>1440</v>
      </c>
    </row>
    <row r="5" spans="1:14" x14ac:dyDescent="0.25">
      <c r="A5">
        <v>4</v>
      </c>
      <c r="B5" t="s">
        <v>22</v>
      </c>
      <c r="C5">
        <v>90001149</v>
      </c>
      <c r="D5" t="s">
        <v>23</v>
      </c>
      <c r="E5" t="s">
        <v>24</v>
      </c>
      <c r="F5">
        <f>VLOOKUP(Table1[[#This Row],[Erp_Code]],'[1]TN Price September''23'!$B$3:$N$774,13,0)</f>
        <v>72.039000000000001</v>
      </c>
      <c r="G5">
        <f>VLOOKUP(Table1[[#This Row],[Erp_Code]],'[1]TN Price September''23'!$B$3:$O$774,14,0)</f>
        <v>720.39</v>
      </c>
      <c r="H5">
        <f>VLOOKUP(Table1[[#This Row],[Erp_Code]],'[1]TN Price September''23'!$B$3:$P$774,15,0)</f>
        <v>65.489999999999995</v>
      </c>
      <c r="I5">
        <f>VLOOKUP(Table1[[#This Row],[Erp_Code]],'[1]TN Price September''23'!$B$3:$Q$774,16,0)</f>
        <v>654.9</v>
      </c>
      <c r="M5" s="1" t="s">
        <v>1439</v>
      </c>
      <c r="N5" t="s">
        <v>1440</v>
      </c>
    </row>
    <row r="6" spans="1:14" x14ac:dyDescent="0.25">
      <c r="A6">
        <v>5</v>
      </c>
      <c r="B6" t="s">
        <v>25</v>
      </c>
      <c r="C6">
        <v>90003797</v>
      </c>
      <c r="D6" t="s">
        <v>26</v>
      </c>
      <c r="E6" t="s">
        <v>16</v>
      </c>
      <c r="F6">
        <f>VLOOKUP(Table1[[#This Row],[Erp_Code]],'[1]TN Price September''23'!$B$3:$N$774,13,0)</f>
        <v>36.019500000000001</v>
      </c>
      <c r="G6">
        <f>VLOOKUP(Table1[[#This Row],[Erp_Code]],'[1]TN Price September''23'!$B$3:$O$774,14,0)</f>
        <v>720.39</v>
      </c>
      <c r="H6">
        <f>VLOOKUP(Table1[[#This Row],[Erp_Code]],'[1]TN Price September''23'!$B$3:$P$774,15,0)</f>
        <v>32.744999999999997</v>
      </c>
      <c r="I6">
        <f>VLOOKUP(Table1[[#This Row],[Erp_Code]],'[1]TN Price September''23'!$B$3:$Q$774,16,0)</f>
        <v>654.9</v>
      </c>
      <c r="M6" s="1" t="s">
        <v>1439</v>
      </c>
      <c r="N6" t="s">
        <v>1440</v>
      </c>
    </row>
    <row r="7" spans="1:14" x14ac:dyDescent="0.25">
      <c r="A7">
        <v>6</v>
      </c>
      <c r="B7" t="s">
        <v>27</v>
      </c>
      <c r="C7">
        <v>90004999</v>
      </c>
      <c r="D7" t="s">
        <v>28</v>
      </c>
      <c r="E7" t="s">
        <v>24</v>
      </c>
      <c r="F7">
        <f>VLOOKUP(Table1[[#This Row],[Erp_Code]],'[1]TN Price September''23'!$B$3:$N$774,13,0)</f>
        <v>79.999999999999972</v>
      </c>
      <c r="G7">
        <f>VLOOKUP(Table1[[#This Row],[Erp_Code]],'[1]TN Price September''23'!$B$3:$O$774,14,0)</f>
        <v>799.99999999999977</v>
      </c>
      <c r="H7">
        <f>VLOOKUP(Table1[[#This Row],[Erp_Code]],'[1]TN Price September''23'!$B$3:$P$774,15,0)</f>
        <v>72.688000000000002</v>
      </c>
      <c r="I7">
        <f>VLOOKUP(Table1[[#This Row],[Erp_Code]],'[1]TN Price September''23'!$B$3:$Q$774,16,0)</f>
        <v>726.88</v>
      </c>
      <c r="M7" s="1" t="s">
        <v>1439</v>
      </c>
      <c r="N7" t="s">
        <v>1440</v>
      </c>
    </row>
    <row r="8" spans="1:14" x14ac:dyDescent="0.25">
      <c r="A8">
        <v>7</v>
      </c>
      <c r="B8" t="s">
        <v>29</v>
      </c>
      <c r="C8">
        <v>90004696</v>
      </c>
      <c r="D8" t="s">
        <v>30</v>
      </c>
      <c r="E8" t="s">
        <v>31</v>
      </c>
      <c r="F8">
        <f>VLOOKUP(Table1[[#This Row],[Erp_Code]],'[1]TN Price September''23'!$B$3:$N$774,13,0)</f>
        <v>68.009999999999991</v>
      </c>
      <c r="G8">
        <f>VLOOKUP(Table1[[#This Row],[Erp_Code]],'[1]TN Price September''23'!$B$3:$O$774,14,0)</f>
        <v>1020.1499999999999</v>
      </c>
      <c r="H8">
        <f>VLOOKUP(Table1[[#This Row],[Erp_Code]],'[1]TN Price September''23'!$B$3:$P$774,15,0)</f>
        <v>61.823999999999998</v>
      </c>
      <c r="I8">
        <f>VLOOKUP(Table1[[#This Row],[Erp_Code]],'[1]TN Price September''23'!$B$3:$Q$774,16,0)</f>
        <v>927.36</v>
      </c>
      <c r="M8" s="1" t="s">
        <v>1439</v>
      </c>
      <c r="N8" t="s">
        <v>1440</v>
      </c>
    </row>
    <row r="9" spans="1:14" x14ac:dyDescent="0.25">
      <c r="A9">
        <v>9</v>
      </c>
      <c r="B9" t="s">
        <v>33</v>
      </c>
      <c r="C9">
        <v>90004251</v>
      </c>
      <c r="D9" t="s">
        <v>34</v>
      </c>
      <c r="E9" t="s">
        <v>35</v>
      </c>
      <c r="F9">
        <f>VLOOKUP(Table1[[#This Row],[Erp_Code]],'[1]TN Price September''23'!$B$3:$N$774,13,0)</f>
        <v>7.0001890000000007</v>
      </c>
      <c r="G9">
        <f>VLOOKUP(Table1[[#This Row],[Erp_Code]],'[1]TN Price September''23'!$B$3:$O$774,14,0)</f>
        <v>3500.0945000000002</v>
      </c>
      <c r="H9">
        <f>VLOOKUP(Table1[[#This Row],[Erp_Code]],'[1]TN Price September''23'!$B$3:$P$774,15,0)</f>
        <v>6.3520000000000003</v>
      </c>
      <c r="I9">
        <f>VLOOKUP(Table1[[#This Row],[Erp_Code]],'[1]TN Price September''23'!$B$3:$Q$774,16,0)</f>
        <v>3176</v>
      </c>
      <c r="M9" s="1" t="s">
        <v>1439</v>
      </c>
      <c r="N9" t="s">
        <v>1440</v>
      </c>
    </row>
    <row r="10" spans="1:14" x14ac:dyDescent="0.25">
      <c r="A10">
        <v>10</v>
      </c>
      <c r="B10" t="s">
        <v>36</v>
      </c>
      <c r="C10">
        <v>90004441</v>
      </c>
      <c r="D10" t="s">
        <v>37</v>
      </c>
      <c r="E10" t="s">
        <v>38</v>
      </c>
      <c r="F10">
        <f>VLOOKUP(Table1[[#This Row],[Erp_Code]],'[1]TN Price September''23'!$B$3:$N$774,13,0)</f>
        <v>20</v>
      </c>
      <c r="G10">
        <f>VLOOKUP(Table1[[#This Row],[Erp_Code]],'[1]TN Price September''23'!$B$3:$O$774,14,0)</f>
        <v>2400</v>
      </c>
      <c r="H10">
        <f>VLOOKUP(Table1[[#This Row],[Erp_Code]],'[1]TN Price September''23'!$B$3:$P$774,15,0)</f>
        <v>18.183333333333334</v>
      </c>
      <c r="I10">
        <f>VLOOKUP(Table1[[#This Row],[Erp_Code]],'[1]TN Price September''23'!$B$3:$Q$774,16,0)</f>
        <v>2182</v>
      </c>
      <c r="M10" s="1" t="s">
        <v>1439</v>
      </c>
      <c r="N10" t="s">
        <v>1440</v>
      </c>
    </row>
    <row r="11" spans="1:14" x14ac:dyDescent="0.25">
      <c r="A11">
        <v>11</v>
      </c>
      <c r="B11" t="s">
        <v>39</v>
      </c>
      <c r="C11">
        <v>90004442</v>
      </c>
      <c r="D11" t="s">
        <v>40</v>
      </c>
      <c r="E11" t="s">
        <v>41</v>
      </c>
      <c r="F11">
        <f>VLOOKUP(Table1[[#This Row],[Erp_Code]],'[1]TN Price September''23'!$B$3:$N$774,13,0)</f>
        <v>30.500000000000007</v>
      </c>
      <c r="G11">
        <f>VLOOKUP(Table1[[#This Row],[Erp_Code]],'[1]TN Price September''23'!$B$3:$O$774,14,0)</f>
        <v>2440.0000000000005</v>
      </c>
      <c r="H11">
        <f>VLOOKUP(Table1[[#This Row],[Erp_Code]],'[1]TN Price September''23'!$B$3:$P$774,15,0)</f>
        <v>27.725000000000001</v>
      </c>
      <c r="I11">
        <f>VLOOKUP(Table1[[#This Row],[Erp_Code]],'[1]TN Price September''23'!$B$3:$Q$774,16,0)</f>
        <v>2218</v>
      </c>
      <c r="M11" s="1" t="s">
        <v>1439</v>
      </c>
      <c r="N11" t="s">
        <v>1440</v>
      </c>
    </row>
    <row r="12" spans="1:14" x14ac:dyDescent="0.25">
      <c r="A12">
        <v>12</v>
      </c>
      <c r="B12" t="s">
        <v>42</v>
      </c>
      <c r="C12">
        <v>90004443</v>
      </c>
      <c r="D12" t="s">
        <v>43</v>
      </c>
      <c r="E12" t="s">
        <v>44</v>
      </c>
      <c r="F12">
        <f>VLOOKUP(Table1[[#This Row],[Erp_Code]],'[1]TN Price September''23'!$B$3:$N$774,13,0)</f>
        <v>41</v>
      </c>
      <c r="G12">
        <f>VLOOKUP(Table1[[#This Row],[Erp_Code]],'[1]TN Price September''23'!$B$3:$O$774,14,0)</f>
        <v>2460</v>
      </c>
      <c r="H12">
        <f>VLOOKUP(Table1[[#This Row],[Erp_Code]],'[1]TN Price September''23'!$B$3:$P$774,15,0)</f>
        <v>37.266666666666666</v>
      </c>
      <c r="I12">
        <f>VLOOKUP(Table1[[#This Row],[Erp_Code]],'[1]TN Price September''23'!$B$3:$Q$774,16,0)</f>
        <v>2236</v>
      </c>
      <c r="M12" s="1" t="s">
        <v>1439</v>
      </c>
      <c r="N12" t="s">
        <v>1440</v>
      </c>
    </row>
    <row r="13" spans="1:14" x14ac:dyDescent="0.25">
      <c r="A13">
        <v>13</v>
      </c>
      <c r="B13" t="s">
        <v>45</v>
      </c>
      <c r="C13">
        <v>90004444</v>
      </c>
      <c r="D13" t="s">
        <v>46</v>
      </c>
      <c r="E13" t="s">
        <v>47</v>
      </c>
      <c r="F13">
        <f>VLOOKUP(Table1[[#This Row],[Erp_Code]],'[1]TN Price September''23'!$B$3:$N$774,13,0)</f>
        <v>51</v>
      </c>
      <c r="G13">
        <f>VLOOKUP(Table1[[#This Row],[Erp_Code]],'[1]TN Price September''23'!$B$3:$O$774,14,0)</f>
        <v>2448</v>
      </c>
      <c r="H13">
        <f>VLOOKUP(Table1[[#This Row],[Erp_Code]],'[1]TN Price September''23'!$B$3:$P$774,15,0)</f>
        <v>46.354166666666664</v>
      </c>
      <c r="I13">
        <f>VLOOKUP(Table1[[#This Row],[Erp_Code]],'[1]TN Price September''23'!$B$3:$Q$774,16,0)</f>
        <v>2225</v>
      </c>
      <c r="M13" s="1" t="s">
        <v>1439</v>
      </c>
      <c r="N13" t="s">
        <v>1440</v>
      </c>
    </row>
    <row r="14" spans="1:14" x14ac:dyDescent="0.25">
      <c r="A14">
        <v>14</v>
      </c>
      <c r="B14" t="s">
        <v>48</v>
      </c>
      <c r="C14">
        <v>90004445</v>
      </c>
      <c r="D14" t="s">
        <v>49</v>
      </c>
      <c r="E14" t="s">
        <v>50</v>
      </c>
      <c r="F14">
        <f>VLOOKUP(Table1[[#This Row],[Erp_Code]],'[1]TN Price September''23'!$B$3:$N$774,13,0)</f>
        <v>85.999999999999929</v>
      </c>
      <c r="G14">
        <f>VLOOKUP(Table1[[#This Row],[Erp_Code]],'[1]TN Price September''23'!$B$3:$O$774,14,0)</f>
        <v>2063.9999999999982</v>
      </c>
      <c r="H14">
        <f>VLOOKUP(Table1[[#This Row],[Erp_Code]],'[1]TN Price September''23'!$B$3:$P$774,15,0)</f>
        <v>78.166666666666671</v>
      </c>
      <c r="I14">
        <f>VLOOKUP(Table1[[#This Row],[Erp_Code]],'[1]TN Price September''23'!$B$3:$Q$774,16,0)</f>
        <v>1876</v>
      </c>
      <c r="M14" s="1" t="s">
        <v>1439</v>
      </c>
      <c r="N14" t="s">
        <v>1440</v>
      </c>
    </row>
    <row r="15" spans="1:14" x14ac:dyDescent="0.25">
      <c r="A15">
        <v>15</v>
      </c>
      <c r="B15" t="s">
        <v>51</v>
      </c>
      <c r="C15">
        <v>90001175</v>
      </c>
      <c r="D15" t="s">
        <v>52</v>
      </c>
      <c r="E15" t="s">
        <v>24</v>
      </c>
      <c r="F15">
        <f>VLOOKUP(Table1[[#This Row],[Erp_Code]],'[1]TN Price September''23'!$B$3:$N$774,13,0)</f>
        <v>12.000324000000001</v>
      </c>
      <c r="G15">
        <f>VLOOKUP(Table1[[#This Row],[Erp_Code]],'[1]TN Price September''23'!$B$3:$O$774,14,0)</f>
        <v>2400.0648000000001</v>
      </c>
      <c r="H15">
        <f>VLOOKUP(Table1[[#This Row],[Erp_Code]],'[1]TN Price September''23'!$B$3:$P$774,15,0)</f>
        <v>10.89</v>
      </c>
      <c r="I15">
        <f>VLOOKUP(Table1[[#This Row],[Erp_Code]],'[1]TN Price September''23'!$B$3:$Q$774,16,0)</f>
        <v>2178</v>
      </c>
      <c r="M15" s="1" t="s">
        <v>1439</v>
      </c>
      <c r="N15" t="s">
        <v>1440</v>
      </c>
    </row>
    <row r="16" spans="1:14" x14ac:dyDescent="0.25">
      <c r="A16">
        <v>16</v>
      </c>
      <c r="B16" t="s">
        <v>53</v>
      </c>
      <c r="C16">
        <v>90004335</v>
      </c>
      <c r="D16" t="s">
        <v>54</v>
      </c>
      <c r="E16" t="s">
        <v>55</v>
      </c>
      <c r="F16">
        <f>VLOOKUP(Table1[[#This Row],[Erp_Code]],'[1]TN Price September''23'!$B$3:$N$774,13,0)</f>
        <v>105.99999999999991</v>
      </c>
      <c r="G16">
        <f>VLOOKUP(Table1[[#This Row],[Erp_Code]],'[1]TN Price September''23'!$B$3:$O$774,14,0)</f>
        <v>5299.9999999999955</v>
      </c>
      <c r="H16">
        <f>VLOOKUP(Table1[[#This Row],[Erp_Code]],'[1]TN Price September''23'!$B$3:$P$774,15,0)</f>
        <v>96.369</v>
      </c>
      <c r="I16">
        <f>VLOOKUP(Table1[[#This Row],[Erp_Code]],'[1]TN Price September''23'!$B$3:$Q$774,16,0)</f>
        <v>4818.45</v>
      </c>
      <c r="M16" s="1" t="s">
        <v>1439</v>
      </c>
      <c r="N16" t="s">
        <v>1440</v>
      </c>
    </row>
    <row r="17" spans="1:14" x14ac:dyDescent="0.25">
      <c r="A17">
        <v>17</v>
      </c>
      <c r="B17" t="s">
        <v>56</v>
      </c>
      <c r="C17">
        <v>90004336</v>
      </c>
      <c r="D17" t="s">
        <v>57</v>
      </c>
      <c r="E17" t="s">
        <v>58</v>
      </c>
      <c r="F17">
        <f>VLOOKUP(Table1[[#This Row],[Erp_Code]],'[1]TN Price September''23'!$B$3:$N$774,13,0)</f>
        <v>10.000270000000009</v>
      </c>
      <c r="G17">
        <f>VLOOKUP(Table1[[#This Row],[Erp_Code]],'[1]TN Price September''23'!$B$3:$O$774,14,0)</f>
        <v>2400.0648000000024</v>
      </c>
      <c r="H17">
        <f>VLOOKUP(Table1[[#This Row],[Erp_Code]],'[1]TN Price September''23'!$B$3:$P$774,15,0)</f>
        <v>8.9906249999999996</v>
      </c>
      <c r="I17">
        <f>VLOOKUP(Table1[[#This Row],[Erp_Code]],'[1]TN Price September''23'!$B$3:$Q$774,16,0)</f>
        <v>2157.75</v>
      </c>
      <c r="M17" s="1" t="s">
        <v>1439</v>
      </c>
      <c r="N17" t="s">
        <v>1440</v>
      </c>
    </row>
    <row r="18" spans="1:14" x14ac:dyDescent="0.25">
      <c r="A18">
        <v>18</v>
      </c>
      <c r="B18" t="s">
        <v>59</v>
      </c>
      <c r="C18">
        <v>90004338</v>
      </c>
      <c r="D18" t="s">
        <v>60</v>
      </c>
      <c r="E18" t="s">
        <v>38</v>
      </c>
      <c r="F18">
        <f>VLOOKUP(Table1[[#This Row],[Erp_Code]],'[1]TN Price September''23'!$B$3:$N$774,13,0)</f>
        <v>27.499999999999968</v>
      </c>
      <c r="G18">
        <f>VLOOKUP(Table1[[#This Row],[Erp_Code]],'[1]TN Price September''23'!$B$3:$O$774,14,0)</f>
        <v>3299.9999999999964</v>
      </c>
      <c r="H18">
        <f>VLOOKUP(Table1[[#This Row],[Erp_Code]],'[1]TN Price September''23'!$B$3:$P$774,15,0)</f>
        <v>24.998749999999998</v>
      </c>
      <c r="I18">
        <f>VLOOKUP(Table1[[#This Row],[Erp_Code]],'[1]TN Price September''23'!$B$3:$Q$774,16,0)</f>
        <v>2999.85</v>
      </c>
      <c r="M18" s="1" t="s">
        <v>1439</v>
      </c>
      <c r="N18" t="s">
        <v>1440</v>
      </c>
    </row>
    <row r="19" spans="1:14" x14ac:dyDescent="0.25">
      <c r="A19">
        <v>19</v>
      </c>
      <c r="B19" t="s">
        <v>61</v>
      </c>
      <c r="C19">
        <v>90004337</v>
      </c>
      <c r="D19" t="s">
        <v>62</v>
      </c>
      <c r="E19" t="s">
        <v>63</v>
      </c>
      <c r="F19">
        <f>VLOOKUP(Table1[[#This Row],[Erp_Code]],'[1]TN Price September''23'!$B$3:$N$774,13,0)</f>
        <v>53</v>
      </c>
      <c r="G19">
        <f>VLOOKUP(Table1[[#This Row],[Erp_Code]],'[1]TN Price September''23'!$B$3:$O$774,14,0)</f>
        <v>5300</v>
      </c>
      <c r="H19">
        <f>VLOOKUP(Table1[[#This Row],[Erp_Code]],'[1]TN Price September''23'!$B$3:$P$774,15,0)</f>
        <v>48.1845</v>
      </c>
      <c r="I19">
        <f>VLOOKUP(Table1[[#This Row],[Erp_Code]],'[1]TN Price September''23'!$B$3:$Q$774,16,0)</f>
        <v>4818.45</v>
      </c>
      <c r="M19" s="1" t="s">
        <v>1439</v>
      </c>
      <c r="N19" t="s">
        <v>1440</v>
      </c>
    </row>
    <row r="20" spans="1:14" x14ac:dyDescent="0.25">
      <c r="A20">
        <v>20</v>
      </c>
      <c r="B20" t="s">
        <v>64</v>
      </c>
      <c r="C20">
        <v>90004264</v>
      </c>
      <c r="D20" t="s">
        <v>65</v>
      </c>
      <c r="E20" t="s">
        <v>21</v>
      </c>
      <c r="F20">
        <f>VLOOKUP(Table1[[#This Row],[Erp_Code]],'[1]TN Price September''23'!$B$3:$N$774,13,0)</f>
        <v>11.000297000000009</v>
      </c>
      <c r="G20">
        <f>VLOOKUP(Table1[[#This Row],[Erp_Code]],'[1]TN Price September''23'!$B$3:$O$774,14,0)</f>
        <v>2640.0712800000019</v>
      </c>
      <c r="H20">
        <f>VLOOKUP(Table1[[#This Row],[Erp_Code]],'[1]TN Price September''23'!$B$3:$P$774,15,0)</f>
        <v>9.979375000000001</v>
      </c>
      <c r="I20">
        <f>VLOOKUP(Table1[[#This Row],[Erp_Code]],'[1]TN Price September''23'!$B$3:$Q$774,16,0)</f>
        <v>2395.0500000000002</v>
      </c>
      <c r="M20" s="1" t="s">
        <v>1439</v>
      </c>
      <c r="N20" t="s">
        <v>1440</v>
      </c>
    </row>
    <row r="21" spans="1:14" x14ac:dyDescent="0.25">
      <c r="A21">
        <v>21</v>
      </c>
      <c r="B21" t="s">
        <v>66</v>
      </c>
      <c r="C21">
        <v>90004270</v>
      </c>
      <c r="D21" t="s">
        <v>67</v>
      </c>
      <c r="E21" t="s">
        <v>55</v>
      </c>
      <c r="F21">
        <f>VLOOKUP(Table1[[#This Row],[Erp_Code]],'[1]TN Price September''23'!$B$3:$N$774,13,0)</f>
        <v>106.99999999999999</v>
      </c>
      <c r="G21">
        <f>VLOOKUP(Table1[[#This Row],[Erp_Code]],'[1]TN Price September''23'!$B$3:$O$774,14,0)</f>
        <v>5349.9999999999991</v>
      </c>
      <c r="H21">
        <f>VLOOKUP(Table1[[#This Row],[Erp_Code]],'[1]TN Price September''23'!$B$3:$P$774,15,0)</f>
        <v>97.272000000000006</v>
      </c>
      <c r="I21">
        <f>VLOOKUP(Table1[[#This Row],[Erp_Code]],'[1]TN Price September''23'!$B$3:$Q$774,16,0)</f>
        <v>4863.6000000000004</v>
      </c>
      <c r="M21" s="1" t="s">
        <v>1439</v>
      </c>
      <c r="N21" t="s">
        <v>1440</v>
      </c>
    </row>
    <row r="22" spans="1:14" x14ac:dyDescent="0.25">
      <c r="A22">
        <v>22</v>
      </c>
      <c r="B22" t="s">
        <v>68</v>
      </c>
      <c r="C22">
        <v>90004311</v>
      </c>
      <c r="D22" t="s">
        <v>69</v>
      </c>
      <c r="E22" t="s">
        <v>70</v>
      </c>
      <c r="F22">
        <f>VLOOKUP(Table1[[#This Row],[Erp_Code]],'[1]TN Price September''23'!$B$3:$N$774,13,0)</f>
        <v>206.00000000000011</v>
      </c>
      <c r="G22">
        <f>VLOOKUP(Table1[[#This Row],[Erp_Code]],'[1]TN Price September''23'!$B$3:$O$774,14,0)</f>
        <v>5150.0000000000027</v>
      </c>
      <c r="H22">
        <f>VLOOKUP(Table1[[#This Row],[Erp_Code]],'[1]TN Price September''23'!$B$3:$P$774,15,0)</f>
        <v>187.27799999999999</v>
      </c>
      <c r="I22">
        <f>VLOOKUP(Table1[[#This Row],[Erp_Code]],'[1]TN Price September''23'!$B$3:$Q$774,16,0)</f>
        <v>4681.95</v>
      </c>
      <c r="M22" s="1" t="s">
        <v>1439</v>
      </c>
      <c r="N22" t="s">
        <v>1440</v>
      </c>
    </row>
    <row r="23" spans="1:14" x14ac:dyDescent="0.25">
      <c r="A23">
        <v>23</v>
      </c>
      <c r="B23" t="s">
        <v>71</v>
      </c>
      <c r="C23">
        <v>90004265</v>
      </c>
      <c r="D23" t="s">
        <v>72</v>
      </c>
      <c r="E23" t="s">
        <v>38</v>
      </c>
      <c r="F23">
        <f>VLOOKUP(Table1[[#This Row],[Erp_Code]],'[1]TN Price September''23'!$B$3:$N$774,13,0)</f>
        <v>26.999999999999979</v>
      </c>
      <c r="G23">
        <f>VLOOKUP(Table1[[#This Row],[Erp_Code]],'[1]TN Price September''23'!$B$3:$O$774,14,0)</f>
        <v>3239.9999999999973</v>
      </c>
      <c r="H23">
        <f>VLOOKUP(Table1[[#This Row],[Erp_Code]],'[1]TN Price September''23'!$B$3:$P$774,15,0)</f>
        <v>24.543749999999999</v>
      </c>
      <c r="I23">
        <f>VLOOKUP(Table1[[#This Row],[Erp_Code]],'[1]TN Price September''23'!$B$3:$Q$774,16,0)</f>
        <v>2945.25</v>
      </c>
      <c r="M23" s="1" t="s">
        <v>1439</v>
      </c>
      <c r="N23" t="s">
        <v>1440</v>
      </c>
    </row>
    <row r="24" spans="1:14" x14ac:dyDescent="0.25">
      <c r="A24">
        <v>25</v>
      </c>
      <c r="B24" t="s">
        <v>73</v>
      </c>
      <c r="C24">
        <v>90004975</v>
      </c>
      <c r="D24" t="s">
        <v>74</v>
      </c>
      <c r="E24" t="s">
        <v>38</v>
      </c>
      <c r="F24">
        <f>VLOOKUP(Table1[[#This Row],[Erp_Code]],'[1]TN Price September''23'!$B$3:$N$774,13,0)</f>
        <v>64.000000000000028</v>
      </c>
      <c r="G24">
        <f>VLOOKUP(Table1[[#This Row],[Erp_Code]],'[1]TN Price September''23'!$B$3:$O$774,14,0)</f>
        <v>7680.0000000000036</v>
      </c>
      <c r="H24">
        <f>VLOOKUP(Table1[[#This Row],[Erp_Code]],'[1]TN Price September''23'!$B$3:$P$774,15,0)</f>
        <v>58.178750000000001</v>
      </c>
      <c r="I24">
        <f>VLOOKUP(Table1[[#This Row],[Erp_Code]],'[1]TN Price September''23'!$B$3:$Q$774,16,0)</f>
        <v>6981.45</v>
      </c>
      <c r="M24" s="1" t="s">
        <v>1439</v>
      </c>
      <c r="N24" t="s">
        <v>1440</v>
      </c>
    </row>
    <row r="25" spans="1:14" x14ac:dyDescent="0.25">
      <c r="A25">
        <v>26</v>
      </c>
      <c r="B25" t="s">
        <v>75</v>
      </c>
      <c r="C25">
        <v>90004269</v>
      </c>
      <c r="D25" t="s">
        <v>76</v>
      </c>
      <c r="E25" t="s">
        <v>38</v>
      </c>
      <c r="F25">
        <f>VLOOKUP(Table1[[#This Row],[Erp_Code]],'[1]TN Price September''23'!$B$3:$N$774,13,0)</f>
        <v>54</v>
      </c>
      <c r="G25">
        <f>VLOOKUP(Table1[[#This Row],[Erp_Code]],'[1]TN Price September''23'!$B$3:$O$774,14,0)</f>
        <v>6480</v>
      </c>
      <c r="H25">
        <f>VLOOKUP(Table1[[#This Row],[Erp_Code]],'[1]TN Price September''23'!$B$3:$P$774,15,0)</f>
        <v>49.087499999999999</v>
      </c>
      <c r="I25">
        <f>VLOOKUP(Table1[[#This Row],[Erp_Code]],'[1]TN Price September''23'!$B$3:$Q$774,16,0)</f>
        <v>5890.5</v>
      </c>
      <c r="M25" s="1" t="s">
        <v>1439</v>
      </c>
      <c r="N25" t="s">
        <v>1440</v>
      </c>
    </row>
    <row r="26" spans="1:14" x14ac:dyDescent="0.25">
      <c r="A26">
        <v>27</v>
      </c>
      <c r="B26" t="s">
        <v>77</v>
      </c>
      <c r="C26">
        <v>90000022</v>
      </c>
      <c r="D26" t="s">
        <v>78</v>
      </c>
      <c r="E26" t="s">
        <v>79</v>
      </c>
      <c r="F26">
        <f>VLOOKUP(Table1[[#This Row],[Erp_Code]],'[1]TN Price September''23'!$B$3:$N$774,13,0)</f>
        <v>7.0001890000000007</v>
      </c>
      <c r="G26">
        <f>VLOOKUP(Table1[[#This Row],[Erp_Code]],'[1]TN Price September''23'!$B$3:$O$774,14,0)</f>
        <v>4200.1134000000002</v>
      </c>
      <c r="H26">
        <f>VLOOKUP(Table1[[#This Row],[Erp_Code]],'[1]TN Price September''23'!$B$3:$P$774,15,0)</f>
        <v>6.3525</v>
      </c>
      <c r="I26">
        <f>VLOOKUP(Table1[[#This Row],[Erp_Code]],'[1]TN Price September''23'!$B$3:$Q$774,16,0)</f>
        <v>3811.5</v>
      </c>
      <c r="M26" s="1" t="s">
        <v>1439</v>
      </c>
      <c r="N26" t="s">
        <v>1440</v>
      </c>
    </row>
    <row r="27" spans="1:14" x14ac:dyDescent="0.25">
      <c r="A27">
        <v>28</v>
      </c>
      <c r="B27" t="s">
        <v>80</v>
      </c>
      <c r="C27">
        <v>90004758</v>
      </c>
      <c r="D27" t="s">
        <v>81</v>
      </c>
      <c r="E27" t="s">
        <v>44</v>
      </c>
      <c r="F27">
        <f>VLOOKUP(Table1[[#This Row],[Erp_Code]],'[1]TN Price September''23'!$B$3:$N$774,13,0)</f>
        <v>66.999999999999972</v>
      </c>
      <c r="G27">
        <f>VLOOKUP(Table1[[#This Row],[Erp_Code]],'[1]TN Price September''23'!$B$3:$O$774,14,0)</f>
        <v>4019.9999999999982</v>
      </c>
      <c r="H27">
        <f>VLOOKUP(Table1[[#This Row],[Erp_Code]],'[1]TN Price September''23'!$B$3:$P$774,15,0)</f>
        <v>60.917500000000004</v>
      </c>
      <c r="I27">
        <f>VLOOKUP(Table1[[#This Row],[Erp_Code]],'[1]TN Price September''23'!$B$3:$Q$774,16,0)</f>
        <v>3655.05</v>
      </c>
      <c r="M27" s="1" t="s">
        <v>1439</v>
      </c>
      <c r="N27" t="s">
        <v>1440</v>
      </c>
    </row>
    <row r="28" spans="1:14" x14ac:dyDescent="0.25">
      <c r="A28">
        <v>29</v>
      </c>
      <c r="B28" t="s">
        <v>82</v>
      </c>
      <c r="C28">
        <v>90004312</v>
      </c>
      <c r="D28" t="s">
        <v>83</v>
      </c>
      <c r="E28" t="s">
        <v>84</v>
      </c>
      <c r="F28">
        <f>VLOOKUP(Table1[[#This Row],[Erp_Code]],'[1]TN Price September''23'!$B$3:$N$774,13,0)</f>
        <v>540.00000000000011</v>
      </c>
      <c r="G28">
        <f>VLOOKUP(Table1[[#This Row],[Erp_Code]],'[1]TN Price September''23'!$B$3:$O$774,14,0)</f>
        <v>6480.0000000000018</v>
      </c>
      <c r="H28">
        <f>VLOOKUP(Table1[[#This Row],[Erp_Code]],'[1]TN Price September''23'!$B$3:$P$774,15,0)</f>
        <v>490.875</v>
      </c>
      <c r="I28">
        <f>VLOOKUP(Table1[[#This Row],[Erp_Code]],'[1]TN Price September''23'!$B$3:$Q$774,16,0)</f>
        <v>5890.5</v>
      </c>
      <c r="M28" s="1" t="s">
        <v>1439</v>
      </c>
      <c r="N28" t="s">
        <v>1440</v>
      </c>
    </row>
    <row r="29" spans="1:14" x14ac:dyDescent="0.25">
      <c r="A29">
        <v>30</v>
      </c>
      <c r="B29" t="s">
        <v>85</v>
      </c>
      <c r="C29">
        <v>90004313</v>
      </c>
      <c r="D29" t="s">
        <v>86</v>
      </c>
      <c r="E29" t="s">
        <v>24</v>
      </c>
      <c r="F29">
        <f>VLOOKUP(Table1[[#This Row],[Erp_Code]],'[1]TN Price September''23'!$B$3:$N$774,13,0)</f>
        <v>449.99999999999955</v>
      </c>
      <c r="G29">
        <f>VLOOKUP(Table1[[#This Row],[Erp_Code]],'[1]TN Price September''23'!$B$3:$O$774,14,0)</f>
        <v>4499.9999999999955</v>
      </c>
      <c r="H29">
        <f>VLOOKUP(Table1[[#This Row],[Erp_Code]],'[1]TN Price September''23'!$B$3:$P$774,15,0)</f>
        <v>409.08000000000004</v>
      </c>
      <c r="I29">
        <f>VLOOKUP(Table1[[#This Row],[Erp_Code]],'[1]TN Price September''23'!$B$3:$Q$774,16,0)</f>
        <v>4090.8</v>
      </c>
      <c r="M29" s="1" t="s">
        <v>1439</v>
      </c>
      <c r="N29" t="s">
        <v>1440</v>
      </c>
    </row>
    <row r="30" spans="1:14" x14ac:dyDescent="0.25">
      <c r="A30">
        <v>31</v>
      </c>
      <c r="B30" t="s">
        <v>87</v>
      </c>
      <c r="C30">
        <v>90004236</v>
      </c>
      <c r="D30" t="s">
        <v>88</v>
      </c>
      <c r="E30" t="s">
        <v>89</v>
      </c>
      <c r="F30">
        <f>VLOOKUP(Table1[[#This Row],[Erp_Code]],'[1]TN Price September''23'!$B$3:$N$774,13,0)</f>
        <v>1.5000000000000004</v>
      </c>
      <c r="G30">
        <f>VLOOKUP(Table1[[#This Row],[Erp_Code]],'[1]TN Price September''23'!$B$3:$O$774,14,0)</f>
        <v>3000.0000000000009</v>
      </c>
      <c r="H30">
        <f>VLOOKUP(Table1[[#This Row],[Erp_Code]],'[1]TN Price September''23'!$B$3:$P$774,15,0)</f>
        <v>1.3634249999999999</v>
      </c>
      <c r="I30">
        <f>VLOOKUP(Table1[[#This Row],[Erp_Code]],'[1]TN Price September''23'!$B$3:$Q$774,16,0)</f>
        <v>2726.85</v>
      </c>
      <c r="M30" s="1" t="s">
        <v>1439</v>
      </c>
      <c r="N30" t="s">
        <v>1440</v>
      </c>
    </row>
    <row r="31" spans="1:14" x14ac:dyDescent="0.25">
      <c r="A31">
        <v>32</v>
      </c>
      <c r="B31" t="s">
        <v>90</v>
      </c>
      <c r="C31">
        <v>90004811</v>
      </c>
      <c r="D31" t="s">
        <v>91</v>
      </c>
      <c r="E31" t="s">
        <v>44</v>
      </c>
      <c r="F31">
        <f>VLOOKUP(Table1[[#This Row],[Erp_Code]],'[1]TN Price September''23'!$B$3:$N$774,13,0)</f>
        <v>36.000000000000007</v>
      </c>
      <c r="G31">
        <f>VLOOKUP(Table1[[#This Row],[Erp_Code]],'[1]TN Price September''23'!$B$3:$O$774,14,0)</f>
        <v>1080.0000000000002</v>
      </c>
      <c r="H31">
        <f>VLOOKUP(Table1[[#This Row],[Erp_Code]],'[1]TN Price September''23'!$B$3:$P$774,15,0)</f>
        <v>32.741333333333337</v>
      </c>
      <c r="I31">
        <f>VLOOKUP(Table1[[#This Row],[Erp_Code]],'[1]TN Price September''23'!$B$3:$Q$774,16,0)</f>
        <v>982.24</v>
      </c>
      <c r="M31" s="1" t="s">
        <v>1439</v>
      </c>
      <c r="N31" t="s">
        <v>1440</v>
      </c>
    </row>
    <row r="32" spans="1:14" x14ac:dyDescent="0.25">
      <c r="A32">
        <v>33</v>
      </c>
      <c r="B32" t="s">
        <v>92</v>
      </c>
      <c r="C32">
        <v>90004109</v>
      </c>
      <c r="D32" t="s">
        <v>93</v>
      </c>
      <c r="E32" t="s">
        <v>44</v>
      </c>
      <c r="F32">
        <f>VLOOKUP(Table1[[#This Row],[Erp_Code]],'[1]TN Price September''23'!$B$3:$N$774,13,0)</f>
        <v>34.000000000000036</v>
      </c>
      <c r="G32">
        <f>VLOOKUP(Table1[[#This Row],[Erp_Code]],'[1]TN Price September''23'!$B$3:$O$774,14,0)</f>
        <v>1020.000000000001</v>
      </c>
      <c r="H32">
        <f>VLOOKUP(Table1[[#This Row],[Erp_Code]],'[1]TN Price September''23'!$B$3:$P$774,15,0)</f>
        <v>30.911999999999999</v>
      </c>
      <c r="I32">
        <f>VLOOKUP(Table1[[#This Row],[Erp_Code]],'[1]TN Price September''23'!$B$3:$Q$774,16,0)</f>
        <v>927.36</v>
      </c>
      <c r="M32" s="1" t="s">
        <v>1439</v>
      </c>
      <c r="N32" t="s">
        <v>1440</v>
      </c>
    </row>
    <row r="33" spans="1:14" x14ac:dyDescent="0.25">
      <c r="A33">
        <v>35</v>
      </c>
      <c r="B33" t="s">
        <v>94</v>
      </c>
      <c r="C33">
        <v>90004931</v>
      </c>
      <c r="D33" t="s">
        <v>95</v>
      </c>
      <c r="E33" t="s">
        <v>31</v>
      </c>
      <c r="F33">
        <f>VLOOKUP(Table1[[#This Row],[Erp_Code]],'[1]TN Price September''23'!$B$3:$N$774,13,0)</f>
        <v>68.006399999999999</v>
      </c>
      <c r="G33">
        <f>VLOOKUP(Table1[[#This Row],[Erp_Code]],'[1]TN Price September''23'!$B$3:$O$774,14,0)</f>
        <v>1020.096</v>
      </c>
      <c r="H33">
        <f>VLOOKUP(Table1[[#This Row],[Erp_Code]],'[1]TN Price September''23'!$B$3:$P$774,15,0)</f>
        <v>61.823999999999998</v>
      </c>
      <c r="I33">
        <f>VLOOKUP(Table1[[#This Row],[Erp_Code]],'[1]TN Price September''23'!$B$3:$Q$774,16,0)</f>
        <v>927.36</v>
      </c>
      <c r="M33" s="1" t="s">
        <v>1439</v>
      </c>
      <c r="N33" t="s">
        <v>1440</v>
      </c>
    </row>
    <row r="34" spans="1:14" x14ac:dyDescent="0.25">
      <c r="A34">
        <v>36</v>
      </c>
      <c r="B34" t="s">
        <v>96</v>
      </c>
      <c r="C34">
        <v>90004209</v>
      </c>
      <c r="D34" t="s">
        <v>97</v>
      </c>
      <c r="E34" t="s">
        <v>21</v>
      </c>
      <c r="F34">
        <f>VLOOKUP(Table1[[#This Row],[Erp_Code]],'[1]TN Price September''23'!$B$3:$N$774,13,0)</f>
        <v>350.00000000000006</v>
      </c>
      <c r="G34">
        <f>VLOOKUP(Table1[[#This Row],[Erp_Code]],'[1]TN Price September''23'!$B$3:$O$774,14,0)</f>
        <v>1400.0000000000002</v>
      </c>
      <c r="H34">
        <f>VLOOKUP(Table1[[#This Row],[Erp_Code]],'[1]TN Price September''23'!$B$3:$P$774,15,0)</f>
        <v>323.95999999999998</v>
      </c>
      <c r="I34">
        <f>VLOOKUP(Table1[[#This Row],[Erp_Code]],'[1]TN Price September''23'!$B$3:$Q$774,16,0)</f>
        <v>1295.8399999999999</v>
      </c>
      <c r="M34" s="1" t="s">
        <v>1439</v>
      </c>
      <c r="N34" t="s">
        <v>1440</v>
      </c>
    </row>
    <row r="35" spans="1:14" x14ac:dyDescent="0.25">
      <c r="A35">
        <v>37</v>
      </c>
      <c r="B35" t="s">
        <v>98</v>
      </c>
      <c r="C35">
        <v>90002872</v>
      </c>
      <c r="D35" t="s">
        <v>99</v>
      </c>
      <c r="E35" t="s">
        <v>44</v>
      </c>
      <c r="F35">
        <f>VLOOKUP(Table1[[#This Row],[Erp_Code]],'[1]TN Price September''23'!$B$3:$N$774,13,0)</f>
        <v>8.0000000000000018</v>
      </c>
      <c r="G35">
        <f>VLOOKUP(Table1[[#This Row],[Erp_Code]],'[1]TN Price September''23'!$B$3:$O$774,14,0)</f>
        <v>480.00000000000011</v>
      </c>
      <c r="H35">
        <f>VLOOKUP(Table1[[#This Row],[Erp_Code]],'[1]TN Price September''23'!$B$3:$P$774,15,0)</f>
        <v>7.28</v>
      </c>
      <c r="I35">
        <f>VLOOKUP(Table1[[#This Row],[Erp_Code]],'[1]TN Price September''23'!$B$3:$Q$774,16,0)</f>
        <v>436.8</v>
      </c>
      <c r="M35" s="1" t="s">
        <v>1439</v>
      </c>
      <c r="N35" t="s">
        <v>1440</v>
      </c>
    </row>
    <row r="36" spans="1:14" x14ac:dyDescent="0.25">
      <c r="A36">
        <v>40</v>
      </c>
      <c r="B36" t="s">
        <v>100</v>
      </c>
      <c r="C36">
        <v>90004984</v>
      </c>
      <c r="D36" t="s">
        <v>101</v>
      </c>
      <c r="E36" t="s">
        <v>50</v>
      </c>
      <c r="F36">
        <f>VLOOKUP(Table1[[#This Row],[Erp_Code]],'[1]TN Price September''23'!$B$3:$N$774,13,0)</f>
        <v>79.000000000000014</v>
      </c>
      <c r="G36">
        <f>VLOOKUP(Table1[[#This Row],[Erp_Code]],'[1]TN Price September''23'!$B$3:$O$774,14,0)</f>
        <v>1896.0000000000005</v>
      </c>
      <c r="H36">
        <f>VLOOKUP(Table1[[#This Row],[Erp_Code]],'[1]TN Price September''23'!$B$3:$P$774,15,0)</f>
        <v>71.820000000000007</v>
      </c>
      <c r="I36">
        <f>VLOOKUP(Table1[[#This Row],[Erp_Code]],'[1]TN Price September''23'!$B$3:$Q$774,16,0)</f>
        <v>1723.68</v>
      </c>
      <c r="M36" s="1" t="s">
        <v>1439</v>
      </c>
      <c r="N36" t="s">
        <v>1440</v>
      </c>
    </row>
    <row r="37" spans="1:14" x14ac:dyDescent="0.25">
      <c r="A37">
        <v>42</v>
      </c>
      <c r="B37" t="s">
        <v>102</v>
      </c>
      <c r="C37">
        <v>90003349</v>
      </c>
      <c r="D37" t="s">
        <v>103</v>
      </c>
      <c r="E37" t="s">
        <v>104</v>
      </c>
      <c r="F37">
        <f>VLOOKUP(Table1[[#This Row],[Erp_Code]],'[1]TN Price September''23'!$B$3:$N$774,13,0)</f>
        <v>187</v>
      </c>
      <c r="G37">
        <f>VLOOKUP(Table1[[#This Row],[Erp_Code]],'[1]TN Price September''23'!$B$3:$O$774,14,0)</f>
        <v>1122</v>
      </c>
      <c r="H37">
        <f>VLOOKUP(Table1[[#This Row],[Erp_Code]],'[1]TN Price September''23'!$B$3:$P$774,15,0)</f>
        <v>170.05333333333331</v>
      </c>
      <c r="I37">
        <f>VLOOKUP(Table1[[#This Row],[Erp_Code]],'[1]TN Price September''23'!$B$3:$Q$774,16,0)</f>
        <v>1020.3199999999999</v>
      </c>
      <c r="M37" s="1" t="s">
        <v>1439</v>
      </c>
      <c r="N37" t="s">
        <v>1440</v>
      </c>
    </row>
    <row r="38" spans="1:14" x14ac:dyDescent="0.25">
      <c r="A38">
        <v>43</v>
      </c>
      <c r="B38" t="s">
        <v>105</v>
      </c>
      <c r="C38">
        <v>90004978</v>
      </c>
      <c r="D38" t="s">
        <v>106</v>
      </c>
      <c r="E38" t="s">
        <v>84</v>
      </c>
      <c r="F38">
        <f>VLOOKUP(Table1[[#This Row],[Erp_Code]],'[1]TN Price September''23'!$B$3:$N$774,13,0)</f>
        <v>125.00000000000001</v>
      </c>
      <c r="G38">
        <f>VLOOKUP(Table1[[#This Row],[Erp_Code]],'[1]TN Price September''23'!$B$3:$O$774,14,0)</f>
        <v>1500.0000000000002</v>
      </c>
      <c r="H38">
        <f>VLOOKUP(Table1[[#This Row],[Erp_Code]],'[1]TN Price September''23'!$B$3:$P$774,15,0)</f>
        <v>113.68</v>
      </c>
      <c r="I38">
        <f>VLOOKUP(Table1[[#This Row],[Erp_Code]],'[1]TN Price September''23'!$B$3:$Q$774,16,0)</f>
        <v>1364.16</v>
      </c>
      <c r="M38" s="1" t="s">
        <v>1439</v>
      </c>
      <c r="N38" t="s">
        <v>1440</v>
      </c>
    </row>
    <row r="39" spans="1:14" x14ac:dyDescent="0.25">
      <c r="A39">
        <v>44</v>
      </c>
      <c r="B39" t="s">
        <v>107</v>
      </c>
      <c r="C39">
        <v>90005094</v>
      </c>
      <c r="D39" t="s">
        <v>108</v>
      </c>
      <c r="E39" t="s">
        <v>50</v>
      </c>
      <c r="F39">
        <f>VLOOKUP(Table1[[#This Row],[Erp_Code]],'[1]TN Price September''23'!$B$3:$N$774,13,0)</f>
        <v>79.999999999999972</v>
      </c>
      <c r="G39">
        <f>VLOOKUP(Table1[[#This Row],[Erp_Code]],'[1]TN Price September''23'!$B$3:$O$774,14,0)</f>
        <v>1919.9999999999993</v>
      </c>
      <c r="H39">
        <f>VLOOKUP(Table1[[#This Row],[Erp_Code]],'[1]TN Price September''23'!$B$3:$P$774,15,0)</f>
        <v>72.706666666666663</v>
      </c>
      <c r="I39">
        <f>VLOOKUP(Table1[[#This Row],[Erp_Code]],'[1]TN Price September''23'!$B$3:$Q$774,16,0)</f>
        <v>1744.96</v>
      </c>
      <c r="M39" s="1" t="s">
        <v>1439</v>
      </c>
      <c r="N39" t="s">
        <v>1440</v>
      </c>
    </row>
    <row r="40" spans="1:14" x14ac:dyDescent="0.25">
      <c r="A40">
        <v>45</v>
      </c>
      <c r="B40" t="s">
        <v>109</v>
      </c>
      <c r="C40">
        <v>90002955</v>
      </c>
      <c r="D40" t="s">
        <v>110</v>
      </c>
      <c r="E40" t="s">
        <v>50</v>
      </c>
      <c r="F40">
        <f>VLOOKUP(Table1[[#This Row],[Erp_Code]],'[1]TN Price September''23'!$B$3:$N$774,13,0)</f>
        <v>74.999999999999986</v>
      </c>
      <c r="G40">
        <f>VLOOKUP(Table1[[#This Row],[Erp_Code]],'[1]TN Price September''23'!$B$3:$O$774,14,0)</f>
        <v>1799.9999999999995</v>
      </c>
      <c r="H40">
        <f>VLOOKUP(Table1[[#This Row],[Erp_Code]],'[1]TN Price September''23'!$B$3:$P$774,15,0)</f>
        <v>68.179999999999993</v>
      </c>
      <c r="I40">
        <f>VLOOKUP(Table1[[#This Row],[Erp_Code]],'[1]TN Price September''23'!$B$3:$Q$774,16,0)</f>
        <v>1636.32</v>
      </c>
      <c r="M40" s="1" t="s">
        <v>1439</v>
      </c>
      <c r="N40" t="s">
        <v>1440</v>
      </c>
    </row>
    <row r="41" spans="1:14" x14ac:dyDescent="0.25">
      <c r="A41">
        <v>46</v>
      </c>
      <c r="B41" t="s">
        <v>111</v>
      </c>
      <c r="C41">
        <v>90003252</v>
      </c>
      <c r="D41" t="s">
        <v>112</v>
      </c>
      <c r="E41" t="s">
        <v>113</v>
      </c>
      <c r="F41">
        <f>VLOOKUP(Table1[[#This Row],[Erp_Code]],'[1]TN Price September''23'!$B$3:$N$774,13,0)</f>
        <v>39.999999999999986</v>
      </c>
      <c r="G41">
        <f>VLOOKUP(Table1[[#This Row],[Erp_Code]],'[1]TN Price September''23'!$B$3:$O$774,14,0)</f>
        <v>1599.9999999999995</v>
      </c>
      <c r="H41">
        <f>VLOOKUP(Table1[[#This Row],[Erp_Code]],'[1]TN Price September''23'!$B$3:$P$774,15,0)</f>
        <v>36.3735</v>
      </c>
      <c r="I41">
        <f>VLOOKUP(Table1[[#This Row],[Erp_Code]],'[1]TN Price September''23'!$B$3:$Q$774,16,0)</f>
        <v>1454.94</v>
      </c>
      <c r="M41" s="1" t="s">
        <v>1439</v>
      </c>
      <c r="N41" t="s">
        <v>1440</v>
      </c>
    </row>
    <row r="42" spans="1:14" x14ac:dyDescent="0.25">
      <c r="A42">
        <v>47</v>
      </c>
      <c r="B42" t="s">
        <v>114</v>
      </c>
      <c r="C42">
        <v>90003581</v>
      </c>
      <c r="D42" t="s">
        <v>115</v>
      </c>
      <c r="E42" t="s">
        <v>113</v>
      </c>
      <c r="F42">
        <f>VLOOKUP(Table1[[#This Row],[Erp_Code]],'[1]TN Price September''23'!$B$3:$N$774,13,0)</f>
        <v>64</v>
      </c>
      <c r="G42">
        <f>VLOOKUP(Table1[[#This Row],[Erp_Code]],'[1]TN Price September''23'!$B$3:$O$774,14,0)</f>
        <v>1280</v>
      </c>
      <c r="H42">
        <f>VLOOKUP(Table1[[#This Row],[Erp_Code]],'[1]TN Price September''23'!$B$3:$P$774,15,0)</f>
        <v>58.173999999999999</v>
      </c>
      <c r="I42">
        <f>VLOOKUP(Table1[[#This Row],[Erp_Code]],'[1]TN Price September''23'!$B$3:$Q$774,16,0)</f>
        <v>1163.48</v>
      </c>
      <c r="M42" s="1" t="s">
        <v>1439</v>
      </c>
      <c r="N42" t="s">
        <v>1440</v>
      </c>
    </row>
    <row r="43" spans="1:14" x14ac:dyDescent="0.25">
      <c r="A43">
        <v>48</v>
      </c>
      <c r="B43" t="s">
        <v>116</v>
      </c>
      <c r="C43">
        <v>90003393</v>
      </c>
      <c r="D43" t="s">
        <v>117</v>
      </c>
      <c r="E43" t="s">
        <v>21</v>
      </c>
      <c r="F43">
        <f>VLOOKUP(Table1[[#This Row],[Erp_Code]],'[1]TN Price September''23'!$B$3:$N$774,13,0)</f>
        <v>4.2500000000000009</v>
      </c>
      <c r="G43">
        <f>VLOOKUP(Table1[[#This Row],[Erp_Code]],'[1]TN Price September''23'!$B$3:$O$774,14,0)</f>
        <v>1700.0000000000005</v>
      </c>
      <c r="H43">
        <f>VLOOKUP(Table1[[#This Row],[Erp_Code]],'[1]TN Price September''23'!$B$3:$P$774,15,0)</f>
        <v>3.8645</v>
      </c>
      <c r="I43">
        <f>VLOOKUP(Table1[[#This Row],[Erp_Code]],'[1]TN Price September''23'!$B$3:$Q$774,16,0)</f>
        <v>1545.8</v>
      </c>
      <c r="M43" s="1" t="s">
        <v>1439</v>
      </c>
      <c r="N43" t="s">
        <v>1440</v>
      </c>
    </row>
    <row r="44" spans="1:14" x14ac:dyDescent="0.25">
      <c r="A44">
        <v>49</v>
      </c>
      <c r="B44" t="s">
        <v>118</v>
      </c>
      <c r="C44">
        <v>90004925</v>
      </c>
      <c r="D44" t="s">
        <v>119</v>
      </c>
      <c r="E44" t="s">
        <v>16</v>
      </c>
      <c r="F44">
        <f>VLOOKUP(Table1[[#This Row],[Erp_Code]],'[1]TN Price September''23'!$B$3:$N$774,13,0)</f>
        <v>128</v>
      </c>
      <c r="G44">
        <f>VLOOKUP(Table1[[#This Row],[Erp_Code]],'[1]TN Price September''23'!$B$3:$O$774,14,0)</f>
        <v>1280</v>
      </c>
      <c r="H44">
        <f>VLOOKUP(Table1[[#This Row],[Erp_Code]],'[1]TN Price September''23'!$B$3:$P$774,15,0)</f>
        <v>116.348</v>
      </c>
      <c r="I44">
        <f>VLOOKUP(Table1[[#This Row],[Erp_Code]],'[1]TN Price September''23'!$B$3:$Q$774,16,0)</f>
        <v>1163.48</v>
      </c>
      <c r="M44" s="1" t="s">
        <v>1439</v>
      </c>
      <c r="N44" t="s">
        <v>1440</v>
      </c>
    </row>
    <row r="45" spans="1:14" x14ac:dyDescent="0.25">
      <c r="A45">
        <v>50</v>
      </c>
      <c r="B45" t="s">
        <v>120</v>
      </c>
      <c r="C45">
        <v>90003806</v>
      </c>
      <c r="D45" t="s">
        <v>121</v>
      </c>
      <c r="E45" t="s">
        <v>16</v>
      </c>
      <c r="F45">
        <f>VLOOKUP(Table1[[#This Row],[Erp_Code]],'[1]TN Price September''23'!$B$3:$N$774,13,0)</f>
        <v>64</v>
      </c>
      <c r="G45">
        <f>VLOOKUP(Table1[[#This Row],[Erp_Code]],'[1]TN Price September''23'!$B$3:$O$774,14,0)</f>
        <v>1280</v>
      </c>
      <c r="H45">
        <f>VLOOKUP(Table1[[#This Row],[Erp_Code]],'[1]TN Price September''23'!$B$3:$P$774,15,0)</f>
        <v>58.173999999999999</v>
      </c>
      <c r="I45">
        <f>VLOOKUP(Table1[[#This Row],[Erp_Code]],'[1]TN Price September''23'!$B$3:$Q$774,16,0)</f>
        <v>1163.48</v>
      </c>
      <c r="M45" s="1" t="s">
        <v>1439</v>
      </c>
      <c r="N45" t="s">
        <v>1440</v>
      </c>
    </row>
    <row r="46" spans="1:14" x14ac:dyDescent="0.25">
      <c r="A46">
        <v>51</v>
      </c>
      <c r="B46" t="s">
        <v>122</v>
      </c>
      <c r="C46">
        <v>90003255</v>
      </c>
      <c r="D46" t="s">
        <v>123</v>
      </c>
      <c r="E46" t="s">
        <v>50</v>
      </c>
      <c r="F46">
        <f>VLOOKUP(Table1[[#This Row],[Erp_Code]],'[1]TN Price September''23'!$B$3:$N$774,13,0)</f>
        <v>71.999999999999986</v>
      </c>
      <c r="G46">
        <f>VLOOKUP(Table1[[#This Row],[Erp_Code]],'[1]TN Price September''23'!$B$3:$O$774,14,0)</f>
        <v>1727.9999999999995</v>
      </c>
      <c r="H46">
        <f>VLOOKUP(Table1[[#This Row],[Erp_Code]],'[1]TN Price September''23'!$B$3:$P$774,15,0)</f>
        <v>65.44083333333333</v>
      </c>
      <c r="I46">
        <f>VLOOKUP(Table1[[#This Row],[Erp_Code]],'[1]TN Price September''23'!$B$3:$Q$774,16,0)</f>
        <v>1570.58</v>
      </c>
      <c r="M46" s="1" t="s">
        <v>1439</v>
      </c>
      <c r="N46" t="s">
        <v>1440</v>
      </c>
    </row>
    <row r="47" spans="1:14" x14ac:dyDescent="0.25">
      <c r="A47">
        <v>52</v>
      </c>
      <c r="B47" t="s">
        <v>124</v>
      </c>
      <c r="C47">
        <v>90003390</v>
      </c>
      <c r="D47" t="s">
        <v>125</v>
      </c>
      <c r="E47" t="s">
        <v>38</v>
      </c>
      <c r="F47">
        <f>VLOOKUP(Table1[[#This Row],[Erp_Code]],'[1]TN Price September''23'!$B$3:$N$774,13,0)</f>
        <v>8.2500000000000018</v>
      </c>
      <c r="G47">
        <f>VLOOKUP(Table1[[#This Row],[Erp_Code]],'[1]TN Price September''23'!$B$3:$O$774,14,0)</f>
        <v>990.00000000000023</v>
      </c>
      <c r="H47">
        <f>VLOOKUP(Table1[[#This Row],[Erp_Code]],'[1]TN Price September''23'!$B$3:$P$774,15,0)</f>
        <v>7.5028333333333332</v>
      </c>
      <c r="I47">
        <f>VLOOKUP(Table1[[#This Row],[Erp_Code]],'[1]TN Price September''23'!$B$3:$Q$774,16,0)</f>
        <v>900.34</v>
      </c>
      <c r="M47" s="1" t="s">
        <v>1439</v>
      </c>
      <c r="N47" t="s">
        <v>1440</v>
      </c>
    </row>
    <row r="48" spans="1:14" x14ac:dyDescent="0.25">
      <c r="A48">
        <v>53</v>
      </c>
      <c r="B48" t="s">
        <v>126</v>
      </c>
      <c r="C48">
        <v>90003995</v>
      </c>
      <c r="D48" t="s">
        <v>127</v>
      </c>
      <c r="E48" t="s">
        <v>84</v>
      </c>
      <c r="F48">
        <f>VLOOKUP(Table1[[#This Row],[Erp_Code]],'[1]TN Price September''23'!$B$3:$N$774,13,0)</f>
        <v>216</v>
      </c>
      <c r="G48">
        <f>VLOOKUP(Table1[[#This Row],[Erp_Code]],'[1]TN Price September''23'!$B$3:$O$774,14,0)</f>
        <v>2592</v>
      </c>
      <c r="H48">
        <f>VLOOKUP(Table1[[#This Row],[Erp_Code]],'[1]TN Price September''23'!$B$3:$P$774,15,0)</f>
        <v>196.37166666666667</v>
      </c>
      <c r="I48">
        <f>VLOOKUP(Table1[[#This Row],[Erp_Code]],'[1]TN Price September''23'!$B$3:$Q$774,16,0)</f>
        <v>2356.46</v>
      </c>
      <c r="M48" s="1" t="s">
        <v>1439</v>
      </c>
      <c r="N48" t="s">
        <v>1440</v>
      </c>
    </row>
    <row r="49" spans="1:14" x14ac:dyDescent="0.25">
      <c r="A49">
        <v>54</v>
      </c>
      <c r="B49" t="s">
        <v>128</v>
      </c>
      <c r="C49">
        <v>90003253</v>
      </c>
      <c r="D49" t="s">
        <v>129</v>
      </c>
      <c r="E49" t="s">
        <v>113</v>
      </c>
      <c r="F49">
        <f>VLOOKUP(Table1[[#This Row],[Erp_Code]],'[1]TN Price September''23'!$B$3:$N$774,13,0)</f>
        <v>72</v>
      </c>
      <c r="G49">
        <f>VLOOKUP(Table1[[#This Row],[Erp_Code]],'[1]TN Price September''23'!$B$3:$O$774,14,0)</f>
        <v>1440</v>
      </c>
      <c r="H49">
        <f>VLOOKUP(Table1[[#This Row],[Erp_Code]],'[1]TN Price September''23'!$B$3:$P$774,15,0)</f>
        <v>65.430999999999997</v>
      </c>
      <c r="I49">
        <f>VLOOKUP(Table1[[#This Row],[Erp_Code]],'[1]TN Price September''23'!$B$3:$Q$774,16,0)</f>
        <v>1308.6199999999999</v>
      </c>
      <c r="M49" s="1" t="s">
        <v>1439</v>
      </c>
      <c r="N49" t="s">
        <v>1440</v>
      </c>
    </row>
    <row r="50" spans="1:14" x14ac:dyDescent="0.25">
      <c r="A50">
        <v>56</v>
      </c>
      <c r="B50" t="s">
        <v>130</v>
      </c>
      <c r="C50">
        <v>90004070</v>
      </c>
      <c r="D50" t="s">
        <v>131</v>
      </c>
      <c r="E50" t="s">
        <v>55</v>
      </c>
      <c r="F50">
        <f>VLOOKUP(Table1[[#This Row],[Erp_Code]],'[1]TN Price September''23'!$B$3:$N$774,13,0)</f>
        <v>11.000296999999996</v>
      </c>
      <c r="G50">
        <f>VLOOKUP(Table1[[#This Row],[Erp_Code]],'[1]TN Price September''23'!$B$3:$O$774,14,0)</f>
        <v>550.0148499999998</v>
      </c>
      <c r="H50">
        <f>VLOOKUP(Table1[[#This Row],[Erp_Code]],'[1]TN Price September''23'!$B$3:$P$774,15,0)</f>
        <v>10.1716</v>
      </c>
      <c r="I50">
        <f>VLOOKUP(Table1[[#This Row],[Erp_Code]],'[1]TN Price September''23'!$B$3:$Q$774,16,0)</f>
        <v>508.58</v>
      </c>
      <c r="M50" s="1" t="s">
        <v>1439</v>
      </c>
      <c r="N50" t="s">
        <v>1440</v>
      </c>
    </row>
    <row r="51" spans="1:14" x14ac:dyDescent="0.25">
      <c r="A51">
        <v>57</v>
      </c>
      <c r="B51" t="s">
        <v>132</v>
      </c>
      <c r="C51">
        <v>90004081</v>
      </c>
      <c r="D51" t="s">
        <v>133</v>
      </c>
      <c r="E51" t="s">
        <v>55</v>
      </c>
      <c r="F51">
        <f>VLOOKUP(Table1[[#This Row],[Erp_Code]],'[1]TN Price September''23'!$B$3:$N$774,13,0)</f>
        <v>21.999999999999986</v>
      </c>
      <c r="G51">
        <f>VLOOKUP(Table1[[#This Row],[Erp_Code]],'[1]TN Price September''23'!$B$3:$O$774,14,0)</f>
        <v>1099.9999999999993</v>
      </c>
      <c r="H51">
        <f>VLOOKUP(Table1[[#This Row],[Erp_Code]],'[1]TN Price September''23'!$B$3:$P$774,15,0)</f>
        <v>20.744399999999999</v>
      </c>
      <c r="I51">
        <f>VLOOKUP(Table1[[#This Row],[Erp_Code]],'[1]TN Price September''23'!$B$3:$Q$774,16,0)</f>
        <v>1037.22</v>
      </c>
      <c r="M51" s="1" t="s">
        <v>1439</v>
      </c>
      <c r="N51" t="s">
        <v>1440</v>
      </c>
    </row>
    <row r="52" spans="1:14" x14ac:dyDescent="0.25">
      <c r="A52">
        <v>58</v>
      </c>
      <c r="B52" t="s">
        <v>134</v>
      </c>
      <c r="C52">
        <v>90004082</v>
      </c>
      <c r="D52" t="s">
        <v>135</v>
      </c>
      <c r="E52" t="s">
        <v>16</v>
      </c>
      <c r="F52">
        <f>VLOOKUP(Table1[[#This Row],[Erp_Code]],'[1]TN Price September''23'!$B$3:$N$774,13,0)</f>
        <v>54.499999999999979</v>
      </c>
      <c r="G52">
        <f>VLOOKUP(Table1[[#This Row],[Erp_Code]],'[1]TN Price September''23'!$B$3:$O$774,14,0)</f>
        <v>1089.9999999999995</v>
      </c>
      <c r="H52">
        <f>VLOOKUP(Table1[[#This Row],[Erp_Code]],'[1]TN Price September''23'!$B$3:$P$774,15,0)</f>
        <v>51.388999999999996</v>
      </c>
      <c r="I52">
        <f>VLOOKUP(Table1[[#This Row],[Erp_Code]],'[1]TN Price September''23'!$B$3:$Q$774,16,0)</f>
        <v>1027.78</v>
      </c>
      <c r="M52" s="1" t="s">
        <v>1439</v>
      </c>
      <c r="N52" t="s">
        <v>1440</v>
      </c>
    </row>
    <row r="53" spans="1:14" x14ac:dyDescent="0.25">
      <c r="A53">
        <v>59</v>
      </c>
      <c r="B53" t="s">
        <v>136</v>
      </c>
      <c r="C53">
        <v>90003996</v>
      </c>
      <c r="D53" t="s">
        <v>137</v>
      </c>
      <c r="E53" t="s">
        <v>50</v>
      </c>
      <c r="F53">
        <f>VLOOKUP(Table1[[#This Row],[Erp_Code]],'[1]TN Price September''23'!$B$3:$N$774,13,0)</f>
        <v>28</v>
      </c>
      <c r="G53">
        <f>VLOOKUP(Table1[[#This Row],[Erp_Code]],'[1]TN Price September''23'!$B$3:$O$774,14,0)</f>
        <v>672</v>
      </c>
      <c r="H53">
        <f>VLOOKUP(Table1[[#This Row],[Erp_Code]],'[1]TN Price September''23'!$B$3:$P$774,15,0)</f>
        <v>26.179999999999996</v>
      </c>
      <c r="I53">
        <f>VLOOKUP(Table1[[#This Row],[Erp_Code]],'[1]TN Price September''23'!$B$3:$Q$774,16,0)</f>
        <v>628.31999999999994</v>
      </c>
      <c r="M53" s="1" t="s">
        <v>1439</v>
      </c>
      <c r="N53" t="s">
        <v>1440</v>
      </c>
    </row>
    <row r="54" spans="1:14" x14ac:dyDescent="0.25">
      <c r="A54">
        <v>60</v>
      </c>
      <c r="B54" t="s">
        <v>138</v>
      </c>
      <c r="C54">
        <v>90003363</v>
      </c>
      <c r="D54" t="s">
        <v>139</v>
      </c>
      <c r="E54" t="s">
        <v>70</v>
      </c>
      <c r="F54">
        <f>VLOOKUP(Table1[[#This Row],[Erp_Code]],'[1]TN Price September''23'!$B$3:$N$774,13,0)</f>
        <v>97.59999999999998</v>
      </c>
      <c r="G54">
        <f>VLOOKUP(Table1[[#This Row],[Erp_Code]],'[1]TN Price September''23'!$B$3:$O$774,14,0)</f>
        <v>2439.9999999999995</v>
      </c>
      <c r="H54">
        <f>VLOOKUP(Table1[[#This Row],[Erp_Code]],'[1]TN Price September''23'!$B$3:$P$774,15,0)</f>
        <v>91.22399999999999</v>
      </c>
      <c r="I54">
        <f>VLOOKUP(Table1[[#This Row],[Erp_Code]],'[1]TN Price September''23'!$B$3:$Q$774,16,0)</f>
        <v>2280.6</v>
      </c>
      <c r="M54" s="1" t="s">
        <v>1439</v>
      </c>
      <c r="N54" t="s">
        <v>1440</v>
      </c>
    </row>
    <row r="55" spans="1:14" x14ac:dyDescent="0.25">
      <c r="A55">
        <v>61</v>
      </c>
      <c r="B55" t="s">
        <v>140</v>
      </c>
      <c r="C55">
        <v>90004140</v>
      </c>
      <c r="D55" t="s">
        <v>141</v>
      </c>
      <c r="E55" t="s">
        <v>113</v>
      </c>
      <c r="F55">
        <f>VLOOKUP(Table1[[#This Row],[Erp_Code]],'[1]TN Price September''23'!$B$3:$N$774,13,0)</f>
        <v>57.6</v>
      </c>
      <c r="G55">
        <f>VLOOKUP(Table1[[#This Row],[Erp_Code]],'[1]TN Price September''23'!$B$3:$O$774,14,0)</f>
        <v>2304</v>
      </c>
      <c r="H55">
        <f>VLOOKUP(Table1[[#This Row],[Erp_Code]],'[1]TN Price September''23'!$B$3:$P$774,15,0)</f>
        <v>53.838750000000005</v>
      </c>
      <c r="I55">
        <f>VLOOKUP(Table1[[#This Row],[Erp_Code]],'[1]TN Price September''23'!$B$3:$Q$774,16,0)</f>
        <v>2153.5500000000002</v>
      </c>
      <c r="M55" s="1" t="s">
        <v>1439</v>
      </c>
      <c r="N55" t="s">
        <v>1440</v>
      </c>
    </row>
    <row r="56" spans="1:14" x14ac:dyDescent="0.25">
      <c r="A56">
        <v>62</v>
      </c>
      <c r="B56" t="s">
        <v>142</v>
      </c>
      <c r="C56">
        <v>90000048</v>
      </c>
      <c r="D56" t="s">
        <v>143</v>
      </c>
      <c r="E56" t="s">
        <v>144</v>
      </c>
      <c r="F56">
        <f>VLOOKUP(Table1[[#This Row],[Erp_Code]],'[1]TN Price September''23'!$B$3:$N$774,13,0)</f>
        <v>24.5</v>
      </c>
      <c r="G56">
        <f>VLOOKUP(Table1[[#This Row],[Erp_Code]],'[1]TN Price September''23'!$B$3:$O$774,14,0)</f>
        <v>4900</v>
      </c>
      <c r="H56">
        <f>VLOOKUP(Table1[[#This Row],[Erp_Code]],'[1]TN Price September''23'!$B$3:$P$774,15,0)</f>
        <v>22.895250000000001</v>
      </c>
      <c r="I56">
        <f>VLOOKUP(Table1[[#This Row],[Erp_Code]],'[1]TN Price September''23'!$B$3:$Q$774,16,0)</f>
        <v>4579.05</v>
      </c>
      <c r="M56" s="1" t="s">
        <v>1439</v>
      </c>
      <c r="N56" t="s">
        <v>1440</v>
      </c>
    </row>
    <row r="57" spans="1:14" x14ac:dyDescent="0.25">
      <c r="A57">
        <v>63</v>
      </c>
      <c r="B57" t="s">
        <v>145</v>
      </c>
      <c r="C57">
        <v>90003371</v>
      </c>
      <c r="D57" t="s">
        <v>146</v>
      </c>
      <c r="E57" t="s">
        <v>79</v>
      </c>
      <c r="F57">
        <f>VLOOKUP(Table1[[#This Row],[Erp_Code]],'[1]TN Price September''23'!$B$3:$N$774,13,0)</f>
        <v>3.8000000000000029</v>
      </c>
      <c r="G57">
        <f>VLOOKUP(Table1[[#This Row],[Erp_Code]],'[1]TN Price September''23'!$B$3:$O$774,14,0)</f>
        <v>2280.0000000000018</v>
      </c>
      <c r="H57">
        <f>VLOOKUP(Table1[[#This Row],[Erp_Code]],'[1]TN Price September''23'!$B$3:$P$774,15,0)</f>
        <v>3.4544999999999999</v>
      </c>
      <c r="I57">
        <f>VLOOKUP(Table1[[#This Row],[Erp_Code]],'[1]TN Price September''23'!$B$3:$Q$774,16,0)</f>
        <v>2072.6999999999998</v>
      </c>
      <c r="M57" s="1" t="s">
        <v>1439</v>
      </c>
      <c r="N57" t="s">
        <v>1440</v>
      </c>
    </row>
    <row r="58" spans="1:14" x14ac:dyDescent="0.25">
      <c r="A58">
        <v>64</v>
      </c>
      <c r="B58" t="s">
        <v>147</v>
      </c>
      <c r="C58">
        <v>90003052</v>
      </c>
      <c r="D58" t="s">
        <v>148</v>
      </c>
      <c r="E58" t="s">
        <v>149</v>
      </c>
      <c r="F58">
        <f>VLOOKUP(Table1[[#This Row],[Erp_Code]],'[1]TN Price September''23'!$B$3:$N$774,13,0)</f>
        <v>10.00027</v>
      </c>
      <c r="G58">
        <f>VLOOKUP(Table1[[#This Row],[Erp_Code]],'[1]TN Price September''23'!$B$3:$O$774,14,0)</f>
        <v>10000.27</v>
      </c>
      <c r="H58">
        <f>VLOOKUP(Table1[[#This Row],[Erp_Code]],'[1]TN Price September''23'!$B$3:$P$774,15,0)</f>
        <v>9.0740999999999996</v>
      </c>
      <c r="I58">
        <f>VLOOKUP(Table1[[#This Row],[Erp_Code]],'[1]TN Price September''23'!$B$3:$Q$774,16,0)</f>
        <v>9074.1</v>
      </c>
      <c r="M58" s="1" t="s">
        <v>1439</v>
      </c>
      <c r="N58" t="s">
        <v>1440</v>
      </c>
    </row>
    <row r="59" spans="1:14" x14ac:dyDescent="0.25">
      <c r="A59">
        <v>65</v>
      </c>
      <c r="B59" t="s">
        <v>150</v>
      </c>
      <c r="C59">
        <v>90000045</v>
      </c>
      <c r="D59" t="s">
        <v>151</v>
      </c>
      <c r="E59" t="s">
        <v>24</v>
      </c>
      <c r="F59">
        <f>VLOOKUP(Table1[[#This Row],[Erp_Code]],'[1]TN Price September''23'!$B$3:$N$774,13,0)</f>
        <v>49</v>
      </c>
      <c r="G59">
        <f>VLOOKUP(Table1[[#This Row],[Erp_Code]],'[1]TN Price September''23'!$B$3:$O$774,14,0)</f>
        <v>2450</v>
      </c>
      <c r="H59">
        <f>VLOOKUP(Table1[[#This Row],[Erp_Code]],'[1]TN Price September''23'!$B$3:$P$774,15,0)</f>
        <v>45.801000000000002</v>
      </c>
      <c r="I59">
        <f>VLOOKUP(Table1[[#This Row],[Erp_Code]],'[1]TN Price September''23'!$B$3:$Q$774,16,0)</f>
        <v>2290.0500000000002</v>
      </c>
      <c r="M59" s="1" t="s">
        <v>1439</v>
      </c>
      <c r="N59" t="s">
        <v>1440</v>
      </c>
    </row>
    <row r="60" spans="1:14" x14ac:dyDescent="0.25">
      <c r="A60">
        <v>66</v>
      </c>
      <c r="B60" t="s">
        <v>152</v>
      </c>
      <c r="C60">
        <v>90001529</v>
      </c>
      <c r="D60" t="s">
        <v>153</v>
      </c>
      <c r="E60" t="s">
        <v>154</v>
      </c>
      <c r="F60">
        <f>VLOOKUP(Table1[[#This Row],[Erp_Code]],'[1]TN Price September''23'!$B$3:$N$774,13,0)</f>
        <v>7.0018410446039994</v>
      </c>
      <c r="G60">
        <f>VLOOKUP(Table1[[#This Row],[Erp_Code]],'[1]TN Price September''23'!$B$3:$O$774,14,0)</f>
        <v>1750.4602611509999</v>
      </c>
      <c r="H60">
        <f>VLOOKUP(Table1[[#This Row],[Erp_Code]],'[1]TN Price September''23'!$B$3:$P$774,15,0)</f>
        <v>6.3546000000000005</v>
      </c>
      <c r="I60">
        <f>VLOOKUP(Table1[[#This Row],[Erp_Code]],'[1]TN Price September''23'!$B$3:$Q$774,16,0)</f>
        <v>1588.65</v>
      </c>
      <c r="M60" s="1" t="s">
        <v>1439</v>
      </c>
      <c r="N60" t="s">
        <v>1440</v>
      </c>
    </row>
    <row r="61" spans="1:14" x14ac:dyDescent="0.25">
      <c r="A61">
        <v>67</v>
      </c>
      <c r="B61" t="s">
        <v>155</v>
      </c>
      <c r="C61">
        <v>90003785</v>
      </c>
      <c r="D61" t="s">
        <v>156</v>
      </c>
      <c r="E61" t="s">
        <v>144</v>
      </c>
      <c r="F61">
        <f>VLOOKUP(Table1[[#This Row],[Erp_Code]],'[1]TN Price September''23'!$B$3:$N$774,13,0)</f>
        <v>15.139162499999999</v>
      </c>
      <c r="G61">
        <f>VLOOKUP(Table1[[#This Row],[Erp_Code]],'[1]TN Price September''23'!$B$3:$O$774,14,0)</f>
        <v>3027.8325</v>
      </c>
      <c r="H61">
        <f>VLOOKUP(Table1[[#This Row],[Erp_Code]],'[1]TN Price September''23'!$B$3:$P$774,15,0)</f>
        <v>14.14875</v>
      </c>
      <c r="I61">
        <f>VLOOKUP(Table1[[#This Row],[Erp_Code]],'[1]TN Price September''23'!$B$3:$Q$774,16,0)</f>
        <v>2829.75</v>
      </c>
      <c r="M61" s="1" t="s">
        <v>1439</v>
      </c>
      <c r="N61" t="s">
        <v>1440</v>
      </c>
    </row>
    <row r="62" spans="1:14" x14ac:dyDescent="0.25">
      <c r="A62">
        <v>68</v>
      </c>
      <c r="B62" t="s">
        <v>157</v>
      </c>
      <c r="C62">
        <v>90003782</v>
      </c>
      <c r="D62" t="s">
        <v>158</v>
      </c>
      <c r="E62" t="s">
        <v>144</v>
      </c>
      <c r="F62">
        <f>VLOOKUP(Table1[[#This Row],[Erp_Code]],'[1]TN Price September''23'!$B$3:$N$774,13,0)</f>
        <v>6</v>
      </c>
      <c r="G62">
        <f>VLOOKUP(Table1[[#This Row],[Erp_Code]],'[1]TN Price September''23'!$B$3:$O$774,14,0)</f>
        <v>1200</v>
      </c>
      <c r="H62">
        <f>VLOOKUP(Table1[[#This Row],[Erp_Code]],'[1]TN Price September''23'!$B$3:$P$774,15,0)</f>
        <v>5.6070000000000002</v>
      </c>
      <c r="I62">
        <f>VLOOKUP(Table1[[#This Row],[Erp_Code]],'[1]TN Price September''23'!$B$3:$Q$774,16,0)</f>
        <v>1121.4000000000001</v>
      </c>
      <c r="M62" s="1" t="s">
        <v>1439</v>
      </c>
      <c r="N62" t="s">
        <v>1440</v>
      </c>
    </row>
    <row r="63" spans="1:14" x14ac:dyDescent="0.25">
      <c r="A63">
        <v>69</v>
      </c>
      <c r="B63" t="s">
        <v>159</v>
      </c>
      <c r="C63">
        <v>90003721</v>
      </c>
      <c r="D63" t="s">
        <v>160</v>
      </c>
      <c r="E63" t="s">
        <v>21</v>
      </c>
      <c r="F63">
        <f>VLOOKUP(Table1[[#This Row],[Erp_Code]],'[1]TN Price September''23'!$B$3:$N$774,13,0)</f>
        <v>8.4999999999999982</v>
      </c>
      <c r="G63">
        <f>VLOOKUP(Table1[[#This Row],[Erp_Code]],'[1]TN Price September''23'!$B$3:$O$774,14,0)</f>
        <v>1274.9999999999998</v>
      </c>
      <c r="H63">
        <f>VLOOKUP(Table1[[#This Row],[Erp_Code]],'[1]TN Price September''23'!$B$3:$P$774,15,0)</f>
        <v>7.7250666666666667</v>
      </c>
      <c r="I63">
        <f>VLOOKUP(Table1[[#This Row],[Erp_Code]],'[1]TN Price September''23'!$B$3:$Q$774,16,0)</f>
        <v>1158.76</v>
      </c>
      <c r="M63" s="1" t="s">
        <v>1439</v>
      </c>
      <c r="N63" t="s">
        <v>1440</v>
      </c>
    </row>
    <row r="64" spans="1:14" x14ac:dyDescent="0.25">
      <c r="A64">
        <v>70</v>
      </c>
      <c r="B64" t="s">
        <v>161</v>
      </c>
      <c r="C64">
        <v>90003708</v>
      </c>
      <c r="D64" t="s">
        <v>162</v>
      </c>
      <c r="E64" t="s">
        <v>163</v>
      </c>
      <c r="F64">
        <f>VLOOKUP(Table1[[#This Row],[Erp_Code]],'[1]TN Price September''23'!$B$3:$N$774,13,0)</f>
        <v>8.4999999999999982</v>
      </c>
      <c r="G64">
        <f>VLOOKUP(Table1[[#This Row],[Erp_Code]],'[1]TN Price September''23'!$B$3:$O$774,14,0)</f>
        <v>1274.9999999999998</v>
      </c>
      <c r="H64">
        <f>VLOOKUP(Table1[[#This Row],[Erp_Code]],'[1]TN Price September''23'!$B$3:$P$774,15,0)</f>
        <v>7.7250666666666667</v>
      </c>
      <c r="I64">
        <f>VLOOKUP(Table1[[#This Row],[Erp_Code]],'[1]TN Price September''23'!$B$3:$Q$774,16,0)</f>
        <v>1158.76</v>
      </c>
      <c r="M64" s="1" t="s">
        <v>1439</v>
      </c>
      <c r="N64" t="s">
        <v>1440</v>
      </c>
    </row>
    <row r="65" spans="1:14" x14ac:dyDescent="0.25">
      <c r="A65">
        <v>71</v>
      </c>
      <c r="B65" t="s">
        <v>164</v>
      </c>
      <c r="C65">
        <v>90003709</v>
      </c>
      <c r="D65" t="s">
        <v>165</v>
      </c>
      <c r="E65" t="s">
        <v>163</v>
      </c>
      <c r="F65">
        <f>VLOOKUP(Table1[[#This Row],[Erp_Code]],'[1]TN Price September''23'!$B$3:$N$774,13,0)</f>
        <v>8.4999999999999982</v>
      </c>
      <c r="G65">
        <f>VLOOKUP(Table1[[#This Row],[Erp_Code]],'[1]TN Price September''23'!$B$3:$O$774,14,0)</f>
        <v>1274.9999999999998</v>
      </c>
      <c r="H65">
        <f>VLOOKUP(Table1[[#This Row],[Erp_Code]],'[1]TN Price September''23'!$B$3:$P$774,15,0)</f>
        <v>7.7250666666666667</v>
      </c>
      <c r="I65">
        <f>VLOOKUP(Table1[[#This Row],[Erp_Code]],'[1]TN Price September''23'!$B$3:$Q$774,16,0)</f>
        <v>1158.76</v>
      </c>
      <c r="M65" s="1" t="s">
        <v>1439</v>
      </c>
      <c r="N65" t="s">
        <v>1440</v>
      </c>
    </row>
    <row r="66" spans="1:14" x14ac:dyDescent="0.25">
      <c r="A66">
        <v>72</v>
      </c>
      <c r="B66" t="s">
        <v>166</v>
      </c>
      <c r="C66">
        <v>90003710</v>
      </c>
      <c r="D66" t="s">
        <v>167</v>
      </c>
      <c r="E66" t="s">
        <v>163</v>
      </c>
      <c r="F66">
        <f>VLOOKUP(Table1[[#This Row],[Erp_Code]],'[1]TN Price September''23'!$B$3:$N$774,13,0)</f>
        <v>8.4999999999999982</v>
      </c>
      <c r="G66">
        <f>VLOOKUP(Table1[[#This Row],[Erp_Code]],'[1]TN Price September''23'!$B$3:$O$774,14,0)</f>
        <v>1274.9999999999998</v>
      </c>
      <c r="H66">
        <f>VLOOKUP(Table1[[#This Row],[Erp_Code]],'[1]TN Price September''23'!$B$3:$P$774,15,0)</f>
        <v>7.7250666666666667</v>
      </c>
      <c r="I66">
        <f>VLOOKUP(Table1[[#This Row],[Erp_Code]],'[1]TN Price September''23'!$B$3:$Q$774,16,0)</f>
        <v>1158.76</v>
      </c>
      <c r="M66" s="1" t="s">
        <v>1439</v>
      </c>
      <c r="N66" t="s">
        <v>1440</v>
      </c>
    </row>
    <row r="67" spans="1:14" x14ac:dyDescent="0.25">
      <c r="A67">
        <v>73</v>
      </c>
      <c r="B67" t="s">
        <v>168</v>
      </c>
      <c r="C67">
        <v>90001089</v>
      </c>
      <c r="D67" t="s">
        <v>169</v>
      </c>
      <c r="E67" t="s">
        <v>170</v>
      </c>
      <c r="F67">
        <f>VLOOKUP(Table1[[#This Row],[Erp_Code]],'[1]TN Price September''23'!$B$3:$N$774,13,0)</f>
        <v>0.69999999999999973</v>
      </c>
      <c r="G67">
        <f>VLOOKUP(Table1[[#This Row],[Erp_Code]],'[1]TN Price September''23'!$B$3:$O$774,14,0)</f>
        <v>839.99999999999966</v>
      </c>
      <c r="H67">
        <f>VLOOKUP(Table1[[#This Row],[Erp_Code]],'[1]TN Price September''23'!$B$3:$P$774,15,0)</f>
        <v>0.64837499999999992</v>
      </c>
      <c r="I67">
        <f>VLOOKUP(Table1[[#This Row],[Erp_Code]],'[1]TN Price September''23'!$B$3:$Q$774,16,0)</f>
        <v>778.05</v>
      </c>
      <c r="M67" s="1" t="s">
        <v>1439</v>
      </c>
      <c r="N67" t="s">
        <v>1440</v>
      </c>
    </row>
    <row r="68" spans="1:14" x14ac:dyDescent="0.25">
      <c r="A68">
        <v>74</v>
      </c>
      <c r="B68" t="s">
        <v>171</v>
      </c>
      <c r="C68">
        <v>90003820</v>
      </c>
      <c r="D68" t="s">
        <v>172</v>
      </c>
      <c r="E68" t="s">
        <v>21</v>
      </c>
      <c r="F68">
        <f>VLOOKUP(Table1[[#This Row],[Erp_Code]],'[1]TN Price September''23'!$B$3:$N$774,13,0)</f>
        <v>18</v>
      </c>
      <c r="G68">
        <f>VLOOKUP(Table1[[#This Row],[Erp_Code]],'[1]TN Price September''23'!$B$3:$O$774,14,0)</f>
        <v>2160</v>
      </c>
      <c r="H68">
        <f>VLOOKUP(Table1[[#This Row],[Erp_Code]],'[1]TN Price September''23'!$B$3:$P$774,15,0)</f>
        <v>16.362666666666666</v>
      </c>
      <c r="I68">
        <f>VLOOKUP(Table1[[#This Row],[Erp_Code]],'[1]TN Price September''23'!$B$3:$Q$774,16,0)</f>
        <v>1963.52</v>
      </c>
      <c r="M68" s="1" t="s">
        <v>1439</v>
      </c>
      <c r="N68" t="s">
        <v>1440</v>
      </c>
    </row>
    <row r="69" spans="1:14" x14ac:dyDescent="0.25">
      <c r="A69">
        <v>75</v>
      </c>
      <c r="B69" t="s">
        <v>173</v>
      </c>
      <c r="C69">
        <v>90003819</v>
      </c>
      <c r="D69" t="s">
        <v>174</v>
      </c>
      <c r="E69" t="s">
        <v>21</v>
      </c>
      <c r="F69">
        <f>VLOOKUP(Table1[[#This Row],[Erp_Code]],'[1]TN Price September''23'!$B$3:$N$774,13,0)</f>
        <v>18</v>
      </c>
      <c r="G69">
        <f>VLOOKUP(Table1[[#This Row],[Erp_Code]],'[1]TN Price September''23'!$B$3:$O$774,14,0)</f>
        <v>2160</v>
      </c>
      <c r="H69">
        <f>VLOOKUP(Table1[[#This Row],[Erp_Code]],'[1]TN Price September''23'!$B$3:$P$774,15,0)</f>
        <v>16.362666666666666</v>
      </c>
      <c r="I69">
        <f>VLOOKUP(Table1[[#This Row],[Erp_Code]],'[1]TN Price September''23'!$B$3:$Q$774,16,0)</f>
        <v>1963.52</v>
      </c>
      <c r="M69" s="1" t="s">
        <v>1439</v>
      </c>
      <c r="N69" t="s">
        <v>1440</v>
      </c>
    </row>
    <row r="70" spans="1:14" x14ac:dyDescent="0.25">
      <c r="A70">
        <v>76</v>
      </c>
      <c r="B70" t="s">
        <v>175</v>
      </c>
      <c r="C70">
        <v>90004020</v>
      </c>
      <c r="D70" t="s">
        <v>176</v>
      </c>
      <c r="E70" t="s">
        <v>177</v>
      </c>
      <c r="F70">
        <f>VLOOKUP(Table1[[#This Row],[Erp_Code]],'[1]TN Price September''23'!$B$3:$N$774,13,0)</f>
        <v>41.995708333333333</v>
      </c>
      <c r="G70">
        <f>VLOOKUP(Table1[[#This Row],[Erp_Code]],'[1]TN Price September''23'!$B$3:$O$774,14,0)</f>
        <v>4031.5879999999997</v>
      </c>
      <c r="H70">
        <f>VLOOKUP(Table1[[#This Row],[Erp_Code]],'[1]TN Price September''23'!$B$3:$P$774,15,0)</f>
        <v>38.177916666666668</v>
      </c>
      <c r="I70">
        <f>VLOOKUP(Table1[[#This Row],[Erp_Code]],'[1]TN Price September''23'!$B$3:$Q$774,16,0)</f>
        <v>3665.08</v>
      </c>
      <c r="M70" s="1" t="s">
        <v>1439</v>
      </c>
      <c r="N70" t="s">
        <v>1440</v>
      </c>
    </row>
    <row r="71" spans="1:14" x14ac:dyDescent="0.25">
      <c r="A71">
        <v>77</v>
      </c>
      <c r="B71" t="s">
        <v>178</v>
      </c>
      <c r="C71">
        <v>90004248</v>
      </c>
      <c r="D71" t="s">
        <v>179</v>
      </c>
      <c r="E71" t="s">
        <v>177</v>
      </c>
      <c r="F71">
        <f>VLOOKUP(Table1[[#This Row],[Erp_Code]],'[1]TN Price September''23'!$B$3:$N$774,13,0)</f>
        <v>41.995708333333333</v>
      </c>
      <c r="G71">
        <f>VLOOKUP(Table1[[#This Row],[Erp_Code]],'[1]TN Price September''23'!$B$3:$O$774,14,0)</f>
        <v>4031.5879999999997</v>
      </c>
      <c r="H71">
        <f>VLOOKUP(Table1[[#This Row],[Erp_Code]],'[1]TN Price September''23'!$B$3:$P$774,15,0)</f>
        <v>38.177916666666668</v>
      </c>
      <c r="I71">
        <f>VLOOKUP(Table1[[#This Row],[Erp_Code]],'[1]TN Price September''23'!$B$3:$Q$774,16,0)</f>
        <v>3665.08</v>
      </c>
      <c r="M71" s="1" t="s">
        <v>1439</v>
      </c>
      <c r="N71" t="s">
        <v>1440</v>
      </c>
    </row>
    <row r="72" spans="1:14" x14ac:dyDescent="0.25">
      <c r="A72">
        <v>78</v>
      </c>
      <c r="B72" t="s">
        <v>180</v>
      </c>
      <c r="C72">
        <v>90004246</v>
      </c>
      <c r="D72" t="s">
        <v>181</v>
      </c>
      <c r="E72" t="s">
        <v>177</v>
      </c>
      <c r="F72">
        <f>VLOOKUP(Table1[[#This Row],[Erp_Code]],'[1]TN Price September''23'!$B$3:$N$774,13,0)</f>
        <v>41.995708333333333</v>
      </c>
      <c r="G72">
        <f>VLOOKUP(Table1[[#This Row],[Erp_Code]],'[1]TN Price September''23'!$B$3:$O$774,14,0)</f>
        <v>4031.5879999999997</v>
      </c>
      <c r="H72">
        <f>VLOOKUP(Table1[[#This Row],[Erp_Code]],'[1]TN Price September''23'!$B$3:$P$774,15,0)</f>
        <v>38.177916666666668</v>
      </c>
      <c r="I72">
        <f>VLOOKUP(Table1[[#This Row],[Erp_Code]],'[1]TN Price September''23'!$B$3:$Q$774,16,0)</f>
        <v>3665.08</v>
      </c>
      <c r="M72" s="1" t="s">
        <v>1439</v>
      </c>
      <c r="N72" t="s">
        <v>1440</v>
      </c>
    </row>
    <row r="73" spans="1:14" x14ac:dyDescent="0.25">
      <c r="A73">
        <v>79</v>
      </c>
      <c r="B73" t="s">
        <v>182</v>
      </c>
      <c r="C73">
        <v>90004247</v>
      </c>
      <c r="D73" t="s">
        <v>183</v>
      </c>
      <c r="E73" t="s">
        <v>177</v>
      </c>
      <c r="F73">
        <f>VLOOKUP(Table1[[#This Row],[Erp_Code]],'[1]TN Price September''23'!$B$3:$N$774,13,0)</f>
        <v>41.995708333333333</v>
      </c>
      <c r="G73">
        <f>VLOOKUP(Table1[[#This Row],[Erp_Code]],'[1]TN Price September''23'!$B$3:$O$774,14,0)</f>
        <v>4031.5879999999997</v>
      </c>
      <c r="H73">
        <f>VLOOKUP(Table1[[#This Row],[Erp_Code]],'[1]TN Price September''23'!$B$3:$P$774,15,0)</f>
        <v>38.177916666666668</v>
      </c>
      <c r="I73">
        <f>VLOOKUP(Table1[[#This Row],[Erp_Code]],'[1]TN Price September''23'!$B$3:$Q$774,16,0)</f>
        <v>3665.08</v>
      </c>
      <c r="M73" s="1" t="s">
        <v>1439</v>
      </c>
      <c r="N73" t="s">
        <v>1440</v>
      </c>
    </row>
    <row r="74" spans="1:14" x14ac:dyDescent="0.25">
      <c r="A74">
        <v>80</v>
      </c>
      <c r="B74" t="s">
        <v>184</v>
      </c>
      <c r="C74">
        <v>90004062</v>
      </c>
      <c r="D74" t="s">
        <v>185</v>
      </c>
      <c r="E74" t="s">
        <v>177</v>
      </c>
      <c r="F74">
        <f>VLOOKUP(Table1[[#This Row],[Erp_Code]],'[1]TN Price September''23'!$B$3:$N$774,13,0)</f>
        <v>41.995708333333333</v>
      </c>
      <c r="G74">
        <f>VLOOKUP(Table1[[#This Row],[Erp_Code]],'[1]TN Price September''23'!$B$3:$O$774,14,0)</f>
        <v>4031.5879999999997</v>
      </c>
      <c r="H74">
        <f>VLOOKUP(Table1[[#This Row],[Erp_Code]],'[1]TN Price September''23'!$B$3:$P$774,15,0)</f>
        <v>38.177916666666668</v>
      </c>
      <c r="I74">
        <f>VLOOKUP(Table1[[#This Row],[Erp_Code]],'[1]TN Price September''23'!$B$3:$Q$774,16,0)</f>
        <v>3665.08</v>
      </c>
      <c r="M74" s="1" t="s">
        <v>1439</v>
      </c>
      <c r="N74" t="s">
        <v>1440</v>
      </c>
    </row>
    <row r="75" spans="1:14" x14ac:dyDescent="0.25">
      <c r="A75">
        <v>81</v>
      </c>
      <c r="B75" t="s">
        <v>186</v>
      </c>
      <c r="C75">
        <v>90004085</v>
      </c>
      <c r="D75" t="s">
        <v>187</v>
      </c>
      <c r="E75" t="s">
        <v>44</v>
      </c>
      <c r="F75">
        <f>VLOOKUP(Table1[[#This Row],[Erp_Code]],'[1]TN Price September''23'!$B$3:$N$774,13,0)</f>
        <v>44.997333333333337</v>
      </c>
      <c r="G75">
        <f>VLOOKUP(Table1[[#This Row],[Erp_Code]],'[1]TN Price September''23'!$B$3:$O$774,14,0)</f>
        <v>2699.84</v>
      </c>
      <c r="H75">
        <f>VLOOKUP(Table1[[#This Row],[Erp_Code]],'[1]TN Price September''23'!$B$3:$P$774,15,0)</f>
        <v>40.906666666666666</v>
      </c>
      <c r="I75">
        <f>VLOOKUP(Table1[[#This Row],[Erp_Code]],'[1]TN Price September''23'!$B$3:$Q$774,16,0)</f>
        <v>2454.4</v>
      </c>
      <c r="M75" s="1" t="s">
        <v>1439</v>
      </c>
      <c r="N75" t="s">
        <v>1440</v>
      </c>
    </row>
    <row r="76" spans="1:14" x14ac:dyDescent="0.25">
      <c r="A76">
        <v>82</v>
      </c>
      <c r="B76" t="s">
        <v>188</v>
      </c>
      <c r="C76">
        <v>90004250</v>
      </c>
      <c r="D76" t="s">
        <v>189</v>
      </c>
      <c r="E76" t="s">
        <v>177</v>
      </c>
      <c r="F76">
        <f>VLOOKUP(Table1[[#This Row],[Erp_Code]],'[1]TN Price September''23'!$B$3:$N$774,13,0)</f>
        <v>44.997333333333337</v>
      </c>
      <c r="G76">
        <f>VLOOKUP(Table1[[#This Row],[Erp_Code]],'[1]TN Price September''23'!$B$3:$O$774,14,0)</f>
        <v>4319.7440000000006</v>
      </c>
      <c r="H76">
        <f>VLOOKUP(Table1[[#This Row],[Erp_Code]],'[1]TN Price September''23'!$B$3:$P$774,15,0)</f>
        <v>40.906666666666666</v>
      </c>
      <c r="I76">
        <f>VLOOKUP(Table1[[#This Row],[Erp_Code]],'[1]TN Price September''23'!$B$3:$Q$774,16,0)</f>
        <v>3927.04</v>
      </c>
      <c r="M76" s="1" t="s">
        <v>1439</v>
      </c>
      <c r="N76" t="s">
        <v>1440</v>
      </c>
    </row>
    <row r="77" spans="1:14" x14ac:dyDescent="0.25">
      <c r="A77">
        <v>85</v>
      </c>
      <c r="B77" t="s">
        <v>190</v>
      </c>
      <c r="C77">
        <v>90004911</v>
      </c>
      <c r="D77" t="s">
        <v>191</v>
      </c>
      <c r="E77" t="s">
        <v>31</v>
      </c>
      <c r="F77">
        <f>VLOOKUP(Table1[[#This Row],[Erp_Code]],'[1]TN Price September''23'!$B$3:$N$774,13,0)</f>
        <v>68.006399999999999</v>
      </c>
      <c r="G77">
        <f>VLOOKUP(Table1[[#This Row],[Erp_Code]],'[1]TN Price September''23'!$B$3:$O$774,14,0)</f>
        <v>1020.096</v>
      </c>
      <c r="H77">
        <f>VLOOKUP(Table1[[#This Row],[Erp_Code]],'[1]TN Price September''23'!$B$3:$P$774,15,0)</f>
        <v>61.823999999999998</v>
      </c>
      <c r="I77">
        <f>VLOOKUP(Table1[[#This Row],[Erp_Code]],'[1]TN Price September''23'!$B$3:$Q$774,16,0)</f>
        <v>927.36</v>
      </c>
      <c r="M77" s="1" t="s">
        <v>1439</v>
      </c>
      <c r="N77" t="s">
        <v>1440</v>
      </c>
    </row>
    <row r="78" spans="1:14" x14ac:dyDescent="0.25">
      <c r="A78">
        <v>86</v>
      </c>
      <c r="B78" t="s">
        <v>192</v>
      </c>
      <c r="C78">
        <v>90004221</v>
      </c>
      <c r="D78" t="s">
        <v>193</v>
      </c>
      <c r="E78" t="s">
        <v>44</v>
      </c>
      <c r="F78">
        <f>VLOOKUP(Table1[[#This Row],[Erp_Code]],'[1]TN Price September''23'!$B$3:$N$774,13,0)</f>
        <v>8.0000000000000018</v>
      </c>
      <c r="G78">
        <f>VLOOKUP(Table1[[#This Row],[Erp_Code]],'[1]TN Price September''23'!$B$3:$O$774,14,0)</f>
        <v>480.00000000000011</v>
      </c>
      <c r="H78">
        <f>VLOOKUP(Table1[[#This Row],[Erp_Code]],'[1]TN Price September''23'!$B$3:$P$774,15,0)</f>
        <v>7.28</v>
      </c>
      <c r="I78">
        <f>VLOOKUP(Table1[[#This Row],[Erp_Code]],'[1]TN Price September''23'!$B$3:$Q$774,16,0)</f>
        <v>436.8</v>
      </c>
      <c r="M78" s="1" t="s">
        <v>1439</v>
      </c>
      <c r="N78" t="s">
        <v>1440</v>
      </c>
    </row>
    <row r="79" spans="1:14" x14ac:dyDescent="0.25">
      <c r="A79">
        <v>87</v>
      </c>
      <c r="B79" t="s">
        <v>194</v>
      </c>
      <c r="C79">
        <v>90004214</v>
      </c>
      <c r="D79" t="s">
        <v>195</v>
      </c>
      <c r="E79" t="s">
        <v>44</v>
      </c>
      <c r="F79">
        <f>VLOOKUP(Table1[[#This Row],[Erp_Code]],'[1]TN Price September''23'!$B$3:$N$774,13,0)</f>
        <v>8.0000000000000018</v>
      </c>
      <c r="G79">
        <f>VLOOKUP(Table1[[#This Row],[Erp_Code]],'[1]TN Price September''23'!$B$3:$O$774,14,0)</f>
        <v>480.00000000000011</v>
      </c>
      <c r="H79">
        <f>VLOOKUP(Table1[[#This Row],[Erp_Code]],'[1]TN Price September''23'!$B$3:$P$774,15,0)</f>
        <v>7.28</v>
      </c>
      <c r="I79">
        <f>VLOOKUP(Table1[[#This Row],[Erp_Code]],'[1]TN Price September''23'!$B$3:$Q$774,16,0)</f>
        <v>436.8</v>
      </c>
      <c r="M79" s="1" t="s">
        <v>1439</v>
      </c>
      <c r="N79" t="s">
        <v>1440</v>
      </c>
    </row>
    <row r="80" spans="1:14" x14ac:dyDescent="0.25">
      <c r="A80">
        <v>88</v>
      </c>
      <c r="B80" t="s">
        <v>196</v>
      </c>
      <c r="C80">
        <v>90004151</v>
      </c>
      <c r="D80" t="s">
        <v>197</v>
      </c>
      <c r="E80" t="s">
        <v>113</v>
      </c>
      <c r="F80">
        <f>VLOOKUP(Table1[[#This Row],[Erp_Code]],'[1]TN Price September''23'!$B$3:$N$774,13,0)</f>
        <v>32.799999999999997</v>
      </c>
      <c r="G80">
        <f>VLOOKUP(Table1[[#This Row],[Erp_Code]],'[1]TN Price September''23'!$B$3:$O$774,14,0)</f>
        <v>1312</v>
      </c>
      <c r="H80">
        <f>VLOOKUP(Table1[[#This Row],[Erp_Code]],'[1]TN Price September''23'!$B$3:$P$774,15,0)</f>
        <v>30.660000000000004</v>
      </c>
      <c r="I80">
        <f>VLOOKUP(Table1[[#This Row],[Erp_Code]],'[1]TN Price September''23'!$B$3:$Q$774,16,0)</f>
        <v>1226.4000000000001</v>
      </c>
      <c r="M80" s="1" t="s">
        <v>1439</v>
      </c>
      <c r="N80" t="s">
        <v>1440</v>
      </c>
    </row>
    <row r="81" spans="1:14" x14ac:dyDescent="0.25">
      <c r="A81">
        <v>90</v>
      </c>
      <c r="B81" t="s">
        <v>198</v>
      </c>
      <c r="C81">
        <v>90000057</v>
      </c>
      <c r="D81" t="s">
        <v>199</v>
      </c>
      <c r="E81" t="s">
        <v>21</v>
      </c>
      <c r="F81">
        <f>VLOOKUP(Table1[[#This Row],[Erp_Code]],'[1]TN Price September''23'!$B$3:$N$774,13,0)</f>
        <v>6</v>
      </c>
      <c r="G81">
        <f>VLOOKUP(Table1[[#This Row],[Erp_Code]],'[1]TN Price September''23'!$B$3:$O$774,14,0)</f>
        <v>600</v>
      </c>
      <c r="H81">
        <f>VLOOKUP(Table1[[#This Row],[Erp_Code]],'[1]TN Price September''23'!$B$3:$P$774,15,0)</f>
        <v>5.6070000000000002</v>
      </c>
      <c r="I81">
        <f>VLOOKUP(Table1[[#This Row],[Erp_Code]],'[1]TN Price September''23'!$B$3:$Q$774,16,0)</f>
        <v>560.70000000000005</v>
      </c>
      <c r="M81" s="1" t="s">
        <v>1439</v>
      </c>
      <c r="N81" t="s">
        <v>1440</v>
      </c>
    </row>
    <row r="82" spans="1:14" x14ac:dyDescent="0.25">
      <c r="A82">
        <v>91</v>
      </c>
      <c r="B82" t="s">
        <v>200</v>
      </c>
      <c r="C82">
        <v>90003873</v>
      </c>
      <c r="D82" t="s">
        <v>201</v>
      </c>
      <c r="E82" t="s">
        <v>144</v>
      </c>
      <c r="F82">
        <f>VLOOKUP(Table1[[#This Row],[Erp_Code]],'[1]TN Price September''23'!$B$3:$N$774,13,0)</f>
        <v>26</v>
      </c>
      <c r="G82">
        <f>VLOOKUP(Table1[[#This Row],[Erp_Code]],'[1]TN Price September''23'!$B$3:$O$774,14,0)</f>
        <v>5200</v>
      </c>
      <c r="H82">
        <f>VLOOKUP(Table1[[#This Row],[Erp_Code]],'[1]TN Price September''23'!$B$3:$P$774,15,0)</f>
        <v>24.296999999999997</v>
      </c>
      <c r="I82">
        <f>VLOOKUP(Table1[[#This Row],[Erp_Code]],'[1]TN Price September''23'!$B$3:$Q$774,16,0)</f>
        <v>4859.3999999999996</v>
      </c>
      <c r="M82" s="1" t="s">
        <v>1439</v>
      </c>
      <c r="N82" t="s">
        <v>1440</v>
      </c>
    </row>
    <row r="83" spans="1:14" x14ac:dyDescent="0.25">
      <c r="A83">
        <v>93</v>
      </c>
      <c r="B83" t="s">
        <v>202</v>
      </c>
      <c r="C83">
        <v>90000058</v>
      </c>
      <c r="D83" t="s">
        <v>203</v>
      </c>
      <c r="E83" t="s">
        <v>21</v>
      </c>
      <c r="F83">
        <f>VLOOKUP(Table1[[#This Row],[Erp_Code]],'[1]TN Price September''23'!$B$3:$N$774,13,0)</f>
        <v>8.0002160000000035</v>
      </c>
      <c r="G83">
        <f>VLOOKUP(Table1[[#This Row],[Erp_Code]],'[1]TN Price September''23'!$B$3:$O$774,14,0)</f>
        <v>960.02592000000038</v>
      </c>
      <c r="H83">
        <f>VLOOKUP(Table1[[#This Row],[Erp_Code]],'[1]TN Price September''23'!$B$3:$P$774,15,0)</f>
        <v>7.2625000000000002</v>
      </c>
      <c r="I83">
        <f>VLOOKUP(Table1[[#This Row],[Erp_Code]],'[1]TN Price September''23'!$B$3:$Q$774,16,0)</f>
        <v>871.5</v>
      </c>
      <c r="M83" s="1" t="s">
        <v>1439</v>
      </c>
      <c r="N83" t="s">
        <v>1440</v>
      </c>
    </row>
    <row r="84" spans="1:14" x14ac:dyDescent="0.25">
      <c r="A84">
        <v>94</v>
      </c>
      <c r="B84" t="s">
        <v>204</v>
      </c>
      <c r="C84">
        <v>90004891</v>
      </c>
      <c r="D84" t="s">
        <v>205</v>
      </c>
      <c r="E84" t="s">
        <v>16</v>
      </c>
      <c r="F84">
        <f>VLOOKUP(Table1[[#This Row],[Erp_Code]],'[1]TN Price September''23'!$B$3:$N$774,13,0)</f>
        <v>30</v>
      </c>
      <c r="G84">
        <f>VLOOKUP(Table1[[#This Row],[Erp_Code]],'[1]TN Price September''23'!$B$3:$O$774,14,0)</f>
        <v>600</v>
      </c>
      <c r="H84">
        <f>VLOOKUP(Table1[[#This Row],[Erp_Code]],'[1]TN Price September''23'!$B$3:$P$774,15,0)</f>
        <v>28.035000000000004</v>
      </c>
      <c r="I84">
        <f>VLOOKUP(Table1[[#This Row],[Erp_Code]],'[1]TN Price September''23'!$B$3:$Q$774,16,0)</f>
        <v>560.70000000000005</v>
      </c>
      <c r="M84" s="1" t="s">
        <v>1439</v>
      </c>
      <c r="N84" t="s">
        <v>1440</v>
      </c>
    </row>
    <row r="85" spans="1:14" x14ac:dyDescent="0.25">
      <c r="A85">
        <v>96</v>
      </c>
      <c r="B85" t="s">
        <v>206</v>
      </c>
      <c r="C85">
        <v>90003918</v>
      </c>
      <c r="D85" t="s">
        <v>207</v>
      </c>
      <c r="E85" t="s">
        <v>70</v>
      </c>
      <c r="F85">
        <f>VLOOKUP(Table1[[#This Row],[Erp_Code]],'[1]TN Price September''23'!$B$3:$N$774,13,0)</f>
        <v>60</v>
      </c>
      <c r="G85">
        <f>VLOOKUP(Table1[[#This Row],[Erp_Code]],'[1]TN Price September''23'!$B$3:$O$774,14,0)</f>
        <v>1500</v>
      </c>
      <c r="H85">
        <f>VLOOKUP(Table1[[#This Row],[Erp_Code]],'[1]TN Price September''23'!$B$3:$P$774,15,0)</f>
        <v>56.07</v>
      </c>
      <c r="I85">
        <f>VLOOKUP(Table1[[#This Row],[Erp_Code]],'[1]TN Price September''23'!$B$3:$Q$774,16,0)</f>
        <v>1401.75</v>
      </c>
      <c r="M85" s="1" t="s">
        <v>1439</v>
      </c>
      <c r="N85" t="s">
        <v>1440</v>
      </c>
    </row>
    <row r="86" spans="1:14" x14ac:dyDescent="0.25">
      <c r="A86">
        <v>97</v>
      </c>
      <c r="B86" t="s">
        <v>208</v>
      </c>
      <c r="C86">
        <v>90004534</v>
      </c>
      <c r="D86" t="s">
        <v>209</v>
      </c>
      <c r="E86" t="s">
        <v>113</v>
      </c>
      <c r="F86">
        <f>VLOOKUP(Table1[[#This Row],[Erp_Code]],'[1]TN Price September''23'!$B$3:$N$774,13,0)</f>
        <v>162.00000000000003</v>
      </c>
      <c r="G86">
        <f>VLOOKUP(Table1[[#This Row],[Erp_Code]],'[1]TN Price September''23'!$B$3:$O$774,14,0)</f>
        <v>6480.0000000000009</v>
      </c>
      <c r="H86">
        <f>VLOOKUP(Table1[[#This Row],[Erp_Code]],'[1]TN Price September''23'!$B$3:$P$774,15,0)</f>
        <v>149.99250000000001</v>
      </c>
      <c r="I86">
        <f>VLOOKUP(Table1[[#This Row],[Erp_Code]],'[1]TN Price September''23'!$B$3:$Q$774,16,0)</f>
        <v>5999.7</v>
      </c>
      <c r="M86" s="1" t="s">
        <v>1439</v>
      </c>
      <c r="N86" t="s">
        <v>1440</v>
      </c>
    </row>
    <row r="87" spans="1:14" x14ac:dyDescent="0.25">
      <c r="A87">
        <v>98</v>
      </c>
      <c r="B87" t="s">
        <v>210</v>
      </c>
      <c r="C87">
        <v>90004890</v>
      </c>
      <c r="D87" t="s">
        <v>211</v>
      </c>
      <c r="E87" t="s">
        <v>113</v>
      </c>
      <c r="F87">
        <f>VLOOKUP(Table1[[#This Row],[Erp_Code]],'[1]TN Price September''23'!$B$3:$N$774,13,0)</f>
        <v>15.000000000000004</v>
      </c>
      <c r="G87">
        <f>VLOOKUP(Table1[[#This Row],[Erp_Code]],'[1]TN Price September''23'!$B$3:$O$774,14,0)</f>
        <v>600.00000000000011</v>
      </c>
      <c r="H87">
        <f>VLOOKUP(Table1[[#This Row],[Erp_Code]],'[1]TN Price September''23'!$B$3:$P$774,15,0)</f>
        <v>14.017500000000002</v>
      </c>
      <c r="I87">
        <f>VLOOKUP(Table1[[#This Row],[Erp_Code]],'[1]TN Price September''23'!$B$3:$Q$774,16,0)</f>
        <v>560.70000000000005</v>
      </c>
      <c r="M87" s="1" t="s">
        <v>1439</v>
      </c>
      <c r="N87" t="s">
        <v>1440</v>
      </c>
    </row>
    <row r="88" spans="1:14" x14ac:dyDescent="0.25">
      <c r="A88">
        <v>100</v>
      </c>
      <c r="B88" t="s">
        <v>212</v>
      </c>
      <c r="C88">
        <v>90000061</v>
      </c>
      <c r="D88" t="s">
        <v>213</v>
      </c>
      <c r="E88" t="s">
        <v>21</v>
      </c>
      <c r="F88">
        <f>VLOOKUP(Table1[[#This Row],[Erp_Code]],'[1]TN Price September''23'!$B$3:$N$774,13,0)</f>
        <v>3.4999999999999956</v>
      </c>
      <c r="G88">
        <f>VLOOKUP(Table1[[#This Row],[Erp_Code]],'[1]TN Price September''23'!$B$3:$O$774,14,0)</f>
        <v>2099.9999999999973</v>
      </c>
      <c r="H88">
        <f>VLOOKUP(Table1[[#This Row],[Erp_Code]],'[1]TN Price September''23'!$B$3:$P$774,15,0)</f>
        <v>3.1815000000000002</v>
      </c>
      <c r="I88">
        <f>VLOOKUP(Table1[[#This Row],[Erp_Code]],'[1]TN Price September''23'!$B$3:$Q$774,16,0)</f>
        <v>1908.9</v>
      </c>
      <c r="M88" s="1" t="s">
        <v>1439</v>
      </c>
      <c r="N88" t="s">
        <v>1440</v>
      </c>
    </row>
    <row r="89" spans="1:14" x14ac:dyDescent="0.25">
      <c r="A89">
        <v>101</v>
      </c>
      <c r="B89" t="s">
        <v>214</v>
      </c>
      <c r="C89">
        <v>90000062</v>
      </c>
      <c r="D89" t="s">
        <v>215</v>
      </c>
      <c r="E89" t="s">
        <v>38</v>
      </c>
      <c r="F89">
        <f>VLOOKUP(Table1[[#This Row],[Erp_Code]],'[1]TN Price September''23'!$B$3:$N$774,13,0)</f>
        <v>8.0002160000000035</v>
      </c>
      <c r="G89">
        <f>VLOOKUP(Table1[[#This Row],[Erp_Code]],'[1]TN Price September''23'!$B$3:$O$774,14,0)</f>
        <v>960.02592000000038</v>
      </c>
      <c r="H89">
        <f>VLOOKUP(Table1[[#This Row],[Erp_Code]],'[1]TN Price September''23'!$B$3:$P$774,15,0)</f>
        <v>7.2625000000000002</v>
      </c>
      <c r="I89">
        <f>VLOOKUP(Table1[[#This Row],[Erp_Code]],'[1]TN Price September''23'!$B$3:$Q$774,16,0)</f>
        <v>871.5</v>
      </c>
      <c r="M89" s="1" t="s">
        <v>1439</v>
      </c>
      <c r="N89" t="s">
        <v>1440</v>
      </c>
    </row>
    <row r="90" spans="1:14" x14ac:dyDescent="0.25">
      <c r="A90">
        <v>102</v>
      </c>
      <c r="B90" t="s">
        <v>216</v>
      </c>
      <c r="C90">
        <v>90004888</v>
      </c>
      <c r="D90" t="s">
        <v>217</v>
      </c>
      <c r="E90" t="s">
        <v>113</v>
      </c>
      <c r="F90">
        <f>VLOOKUP(Table1[[#This Row],[Erp_Code]],'[1]TN Price September''23'!$B$3:$N$774,13,0)</f>
        <v>17.000000000000004</v>
      </c>
      <c r="G90">
        <f>VLOOKUP(Table1[[#This Row],[Erp_Code]],'[1]TN Price September''23'!$B$3:$O$774,14,0)</f>
        <v>680.00000000000011</v>
      </c>
      <c r="H90">
        <f>VLOOKUP(Table1[[#This Row],[Erp_Code]],'[1]TN Price September''23'!$B$3:$P$774,15,0)</f>
        <v>15.88125</v>
      </c>
      <c r="I90">
        <f>VLOOKUP(Table1[[#This Row],[Erp_Code]],'[1]TN Price September''23'!$B$3:$Q$774,16,0)</f>
        <v>635.25</v>
      </c>
      <c r="M90" s="1" t="s">
        <v>1439</v>
      </c>
      <c r="N90" t="s">
        <v>1440</v>
      </c>
    </row>
    <row r="91" spans="1:14" x14ac:dyDescent="0.25">
      <c r="A91">
        <v>104</v>
      </c>
      <c r="B91" t="s">
        <v>218</v>
      </c>
      <c r="C91">
        <v>90004889</v>
      </c>
      <c r="D91" t="s">
        <v>219</v>
      </c>
      <c r="E91" t="s">
        <v>16</v>
      </c>
      <c r="F91">
        <f>VLOOKUP(Table1[[#This Row],[Erp_Code]],'[1]TN Price September''23'!$B$3:$N$774,13,0)</f>
        <v>34</v>
      </c>
      <c r="G91">
        <f>VLOOKUP(Table1[[#This Row],[Erp_Code]],'[1]TN Price September''23'!$B$3:$O$774,14,0)</f>
        <v>680</v>
      </c>
      <c r="H91">
        <f>VLOOKUP(Table1[[#This Row],[Erp_Code]],'[1]TN Price September''23'!$B$3:$P$774,15,0)</f>
        <v>31.762499999999999</v>
      </c>
      <c r="I91">
        <f>VLOOKUP(Table1[[#This Row],[Erp_Code]],'[1]TN Price September''23'!$B$3:$Q$774,16,0)</f>
        <v>635.25</v>
      </c>
      <c r="M91" s="1" t="s">
        <v>1439</v>
      </c>
      <c r="N91" t="s">
        <v>1440</v>
      </c>
    </row>
    <row r="92" spans="1:14" x14ac:dyDescent="0.25">
      <c r="A92">
        <v>106</v>
      </c>
      <c r="B92" t="s">
        <v>220</v>
      </c>
      <c r="C92">
        <v>90003917</v>
      </c>
      <c r="D92" t="s">
        <v>221</v>
      </c>
      <c r="E92" t="s">
        <v>21</v>
      </c>
      <c r="F92">
        <f>VLOOKUP(Table1[[#This Row],[Erp_Code]],'[1]TN Price September''23'!$B$3:$N$774,13,0)</f>
        <v>68</v>
      </c>
      <c r="G92">
        <f>VLOOKUP(Table1[[#This Row],[Erp_Code]],'[1]TN Price September''23'!$B$3:$O$774,14,0)</f>
        <v>1700</v>
      </c>
      <c r="H92">
        <f>VLOOKUP(Table1[[#This Row],[Erp_Code]],'[1]TN Price September''23'!$B$3:$P$774,15,0)</f>
        <v>63.546000000000006</v>
      </c>
      <c r="I92">
        <f>VLOOKUP(Table1[[#This Row],[Erp_Code]],'[1]TN Price September''23'!$B$3:$Q$774,16,0)</f>
        <v>1588.65</v>
      </c>
      <c r="M92" s="1" t="s">
        <v>1439</v>
      </c>
      <c r="N92" t="s">
        <v>1440</v>
      </c>
    </row>
    <row r="93" spans="1:14" x14ac:dyDescent="0.25">
      <c r="A93">
        <v>107</v>
      </c>
      <c r="B93" t="s">
        <v>222</v>
      </c>
      <c r="C93">
        <v>90003467</v>
      </c>
      <c r="D93" t="s">
        <v>223</v>
      </c>
      <c r="E93" t="s">
        <v>35</v>
      </c>
      <c r="F93">
        <f>VLOOKUP(Table1[[#This Row],[Erp_Code]],'[1]TN Price September''23'!$B$3:$N$774,13,0)</f>
        <v>7.0001889999999971</v>
      </c>
      <c r="G93">
        <f>VLOOKUP(Table1[[#This Row],[Erp_Code]],'[1]TN Price September''23'!$B$3:$O$774,14,0)</f>
        <v>3500.0944999999983</v>
      </c>
      <c r="H93">
        <f>VLOOKUP(Table1[[#This Row],[Erp_Code]],'[1]TN Price September''23'!$B$3:$P$774,15,0)</f>
        <v>6.3525</v>
      </c>
      <c r="I93">
        <f>VLOOKUP(Table1[[#This Row],[Erp_Code]],'[1]TN Price September''23'!$B$3:$Q$774,16,0)</f>
        <v>3176.25</v>
      </c>
      <c r="M93" s="1" t="s">
        <v>1439</v>
      </c>
      <c r="N93" t="s">
        <v>1440</v>
      </c>
    </row>
    <row r="94" spans="1:14" x14ac:dyDescent="0.25">
      <c r="A94">
        <v>108</v>
      </c>
      <c r="B94" t="s">
        <v>224</v>
      </c>
      <c r="C94">
        <v>90004533</v>
      </c>
      <c r="D94" t="s">
        <v>225</v>
      </c>
      <c r="E94" t="s">
        <v>113</v>
      </c>
      <c r="F94">
        <f>VLOOKUP(Table1[[#This Row],[Erp_Code]],'[1]TN Price September''23'!$B$3:$N$774,13,0)</f>
        <v>167.00000000000003</v>
      </c>
      <c r="G94">
        <f>VLOOKUP(Table1[[#This Row],[Erp_Code]],'[1]TN Price September''23'!$B$3:$O$774,14,0)</f>
        <v>6680.0000000000009</v>
      </c>
      <c r="H94">
        <f>VLOOKUP(Table1[[#This Row],[Erp_Code]],'[1]TN Price September''23'!$B$3:$P$774,15,0)</f>
        <v>154.63875000000002</v>
      </c>
      <c r="I94">
        <f>VLOOKUP(Table1[[#This Row],[Erp_Code]],'[1]TN Price September''23'!$B$3:$Q$774,16,0)</f>
        <v>6185.55</v>
      </c>
      <c r="M94" s="1" t="s">
        <v>1439</v>
      </c>
      <c r="N94" t="s">
        <v>1440</v>
      </c>
    </row>
    <row r="95" spans="1:14" x14ac:dyDescent="0.25">
      <c r="A95">
        <v>109</v>
      </c>
      <c r="B95" t="s">
        <v>226</v>
      </c>
      <c r="C95">
        <v>90003468</v>
      </c>
      <c r="D95" t="s">
        <v>227</v>
      </c>
      <c r="E95" t="s">
        <v>144</v>
      </c>
      <c r="F95">
        <f>VLOOKUP(Table1[[#This Row],[Erp_Code]],'[1]TN Price September''23'!$B$3:$N$774,13,0)</f>
        <v>16.999999999999996</v>
      </c>
      <c r="G95">
        <f>VLOOKUP(Table1[[#This Row],[Erp_Code]],'[1]TN Price September''23'!$B$3:$O$774,14,0)</f>
        <v>3399.9999999999991</v>
      </c>
      <c r="H95">
        <f>VLOOKUP(Table1[[#This Row],[Erp_Code]],'[1]TN Price September''23'!$B$3:$P$774,15,0)</f>
        <v>15.886500000000002</v>
      </c>
      <c r="I95">
        <f>VLOOKUP(Table1[[#This Row],[Erp_Code]],'[1]TN Price September''23'!$B$3:$Q$774,16,0)</f>
        <v>3177.3</v>
      </c>
      <c r="M95" s="1" t="s">
        <v>1439</v>
      </c>
      <c r="N95" t="s">
        <v>1440</v>
      </c>
    </row>
    <row r="96" spans="1:14" x14ac:dyDescent="0.25">
      <c r="A96">
        <v>110</v>
      </c>
      <c r="B96" t="s">
        <v>228</v>
      </c>
      <c r="C96">
        <v>90000064</v>
      </c>
      <c r="D96" t="s">
        <v>229</v>
      </c>
      <c r="E96" t="s">
        <v>24</v>
      </c>
      <c r="F96">
        <f>VLOOKUP(Table1[[#This Row],[Erp_Code]],'[1]TN Price September''23'!$B$3:$N$774,13,0)</f>
        <v>3.4999999999999956</v>
      </c>
      <c r="G96">
        <f>VLOOKUP(Table1[[#This Row],[Erp_Code]],'[1]TN Price September''23'!$B$3:$O$774,14,0)</f>
        <v>2099.9999999999973</v>
      </c>
      <c r="H96">
        <f>VLOOKUP(Table1[[#This Row],[Erp_Code]],'[1]TN Price September''23'!$B$3:$P$774,15,0)</f>
        <v>3.1815000000000002</v>
      </c>
      <c r="I96">
        <f>VLOOKUP(Table1[[#This Row],[Erp_Code]],'[1]TN Price September''23'!$B$3:$Q$774,16,0)</f>
        <v>1908.9</v>
      </c>
      <c r="M96" s="1" t="s">
        <v>1439</v>
      </c>
      <c r="N96" t="s">
        <v>1440</v>
      </c>
    </row>
    <row r="97" spans="1:14" x14ac:dyDescent="0.25">
      <c r="A97">
        <v>111</v>
      </c>
      <c r="B97" t="s">
        <v>230</v>
      </c>
      <c r="C97">
        <v>90000065</v>
      </c>
      <c r="D97" t="s">
        <v>231</v>
      </c>
      <c r="E97" t="s">
        <v>16</v>
      </c>
      <c r="F97">
        <f>VLOOKUP(Table1[[#This Row],[Erp_Code]],'[1]TN Price September''23'!$B$3:$N$774,13,0)</f>
        <v>44.000000000000007</v>
      </c>
      <c r="G97">
        <f>VLOOKUP(Table1[[#This Row],[Erp_Code]],'[1]TN Price September''23'!$B$3:$O$774,14,0)</f>
        <v>880.00000000000011</v>
      </c>
      <c r="H97">
        <f>VLOOKUP(Table1[[#This Row],[Erp_Code]],'[1]TN Price September''23'!$B$3:$P$774,15,0)</f>
        <v>41.527499999999996</v>
      </c>
      <c r="I97">
        <f>VLOOKUP(Table1[[#This Row],[Erp_Code]],'[1]TN Price September''23'!$B$3:$Q$774,16,0)</f>
        <v>830.55</v>
      </c>
      <c r="M97" s="1" t="s">
        <v>1439</v>
      </c>
      <c r="N97" t="s">
        <v>1440</v>
      </c>
    </row>
    <row r="98" spans="1:14" x14ac:dyDescent="0.25">
      <c r="A98">
        <v>112</v>
      </c>
      <c r="B98" t="s">
        <v>232</v>
      </c>
      <c r="C98">
        <v>90002857</v>
      </c>
      <c r="D98" t="s">
        <v>233</v>
      </c>
      <c r="E98" t="s">
        <v>16</v>
      </c>
      <c r="F98">
        <f>VLOOKUP(Table1[[#This Row],[Erp_Code]],'[1]TN Price September''23'!$B$3:$N$774,13,0)</f>
        <v>104</v>
      </c>
      <c r="G98">
        <f>VLOOKUP(Table1[[#This Row],[Erp_Code]],'[1]TN Price September''23'!$B$3:$O$774,14,0)</f>
        <v>2080</v>
      </c>
      <c r="H98">
        <f>VLOOKUP(Table1[[#This Row],[Erp_Code]],'[1]TN Price September''23'!$B$3:$P$774,15,0)</f>
        <v>94.518000000000001</v>
      </c>
      <c r="I98">
        <f>VLOOKUP(Table1[[#This Row],[Erp_Code]],'[1]TN Price September''23'!$B$3:$Q$774,16,0)</f>
        <v>1890.3600000000001</v>
      </c>
      <c r="M98" s="1" t="s">
        <v>1439</v>
      </c>
      <c r="N98" t="s">
        <v>1440</v>
      </c>
    </row>
    <row r="99" spans="1:14" x14ac:dyDescent="0.25">
      <c r="A99">
        <v>113</v>
      </c>
      <c r="B99" t="s">
        <v>234</v>
      </c>
      <c r="C99">
        <v>90002808</v>
      </c>
      <c r="D99" t="s">
        <v>235</v>
      </c>
      <c r="E99" t="s">
        <v>63</v>
      </c>
      <c r="F99">
        <f>VLOOKUP(Table1[[#This Row],[Erp_Code]],'[1]TN Price September''23'!$B$3:$N$774,13,0)</f>
        <v>25</v>
      </c>
      <c r="G99">
        <f>VLOOKUP(Table1[[#This Row],[Erp_Code]],'[1]TN Price September''23'!$B$3:$O$774,14,0)</f>
        <v>2500</v>
      </c>
      <c r="H99">
        <f>VLOOKUP(Table1[[#This Row],[Erp_Code]],'[1]TN Price September''23'!$B$3:$P$774,15,0)</f>
        <v>23.362500000000001</v>
      </c>
      <c r="I99">
        <f>VLOOKUP(Table1[[#This Row],[Erp_Code]],'[1]TN Price September''23'!$B$3:$Q$774,16,0)</f>
        <v>2336.25</v>
      </c>
      <c r="M99" s="1" t="s">
        <v>1439</v>
      </c>
      <c r="N99" t="s">
        <v>1440</v>
      </c>
    </row>
    <row r="100" spans="1:14" x14ac:dyDescent="0.25">
      <c r="A100">
        <v>114</v>
      </c>
      <c r="B100" t="s">
        <v>236</v>
      </c>
      <c r="C100">
        <v>90002810</v>
      </c>
      <c r="D100" t="s">
        <v>237</v>
      </c>
      <c r="E100" t="s">
        <v>21</v>
      </c>
      <c r="F100">
        <f>VLOOKUP(Table1[[#This Row],[Erp_Code]],'[1]TN Price September''23'!$B$3:$N$774,13,0)</f>
        <v>8.0002159999999982</v>
      </c>
      <c r="G100">
        <f>VLOOKUP(Table1[[#This Row],[Erp_Code]],'[1]TN Price September''23'!$B$3:$O$774,14,0)</f>
        <v>2000.0539999999996</v>
      </c>
      <c r="H100">
        <f>VLOOKUP(Table1[[#This Row],[Erp_Code]],'[1]TN Price September''23'!$B$3:$P$774,15,0)</f>
        <v>7.2576000000000001</v>
      </c>
      <c r="I100">
        <f>VLOOKUP(Table1[[#This Row],[Erp_Code]],'[1]TN Price September''23'!$B$3:$Q$774,16,0)</f>
        <v>1814.4</v>
      </c>
      <c r="M100" s="1" t="s">
        <v>1439</v>
      </c>
      <c r="N100" t="s">
        <v>1440</v>
      </c>
    </row>
    <row r="101" spans="1:14" x14ac:dyDescent="0.25">
      <c r="A101">
        <v>115</v>
      </c>
      <c r="B101" t="s">
        <v>238</v>
      </c>
      <c r="C101">
        <v>90003955</v>
      </c>
      <c r="D101" t="s">
        <v>239</v>
      </c>
      <c r="E101" t="s">
        <v>16</v>
      </c>
      <c r="F101">
        <f>VLOOKUP(Table1[[#This Row],[Erp_Code]],'[1]TN Price September''23'!$B$3:$N$774,13,0)</f>
        <v>47.999999999999986</v>
      </c>
      <c r="G101">
        <f>VLOOKUP(Table1[[#This Row],[Erp_Code]],'[1]TN Price September''23'!$B$3:$O$774,14,0)</f>
        <v>959.99999999999977</v>
      </c>
      <c r="H101">
        <f>VLOOKUP(Table1[[#This Row],[Erp_Code]],'[1]TN Price September''23'!$B$3:$P$774,15,0)</f>
        <v>43.624000000000002</v>
      </c>
      <c r="I101">
        <f>VLOOKUP(Table1[[#This Row],[Erp_Code]],'[1]TN Price September''23'!$B$3:$Q$774,16,0)</f>
        <v>872.48</v>
      </c>
      <c r="M101" s="1" t="s">
        <v>1439</v>
      </c>
      <c r="N101" t="s">
        <v>1440</v>
      </c>
    </row>
    <row r="102" spans="1:14" x14ac:dyDescent="0.25">
      <c r="A102">
        <v>116</v>
      </c>
      <c r="B102" t="s">
        <v>240</v>
      </c>
      <c r="C102">
        <v>90004154</v>
      </c>
      <c r="D102" t="s">
        <v>241</v>
      </c>
      <c r="E102" t="s">
        <v>113</v>
      </c>
      <c r="F102">
        <f>VLOOKUP(Table1[[#This Row],[Erp_Code]],'[1]TN Price September''23'!$B$3:$N$774,13,0)</f>
        <v>32.799999999999997</v>
      </c>
      <c r="G102">
        <f>VLOOKUP(Table1[[#This Row],[Erp_Code]],'[1]TN Price September''23'!$B$3:$O$774,14,0)</f>
        <v>1312</v>
      </c>
      <c r="H102">
        <f>VLOOKUP(Table1[[#This Row],[Erp_Code]],'[1]TN Price September''23'!$B$3:$P$774,15,0)</f>
        <v>30.660000000000004</v>
      </c>
      <c r="I102">
        <f>VLOOKUP(Table1[[#This Row],[Erp_Code]],'[1]TN Price September''23'!$B$3:$Q$774,16,0)</f>
        <v>1226.4000000000001</v>
      </c>
      <c r="M102" s="1" t="s">
        <v>1439</v>
      </c>
      <c r="N102" t="s">
        <v>1440</v>
      </c>
    </row>
    <row r="103" spans="1:14" x14ac:dyDescent="0.25">
      <c r="A103">
        <v>117</v>
      </c>
      <c r="B103" t="s">
        <v>242</v>
      </c>
      <c r="C103">
        <v>90000067</v>
      </c>
      <c r="D103" t="s">
        <v>243</v>
      </c>
      <c r="E103" t="s">
        <v>55</v>
      </c>
      <c r="F103">
        <f>VLOOKUP(Table1[[#This Row],[Erp_Code]],'[1]TN Price September''23'!$B$3:$N$774,13,0)</f>
        <v>41.500000000000021</v>
      </c>
      <c r="G103">
        <f>VLOOKUP(Table1[[#This Row],[Erp_Code]],'[1]TN Price September''23'!$B$3:$O$774,14,0)</f>
        <v>2075.0000000000009</v>
      </c>
      <c r="H103">
        <f>VLOOKUP(Table1[[#This Row],[Erp_Code]],'[1]TN Price September''23'!$B$3:$P$774,15,0)</f>
        <v>38.786999999999999</v>
      </c>
      <c r="I103">
        <f>VLOOKUP(Table1[[#This Row],[Erp_Code]],'[1]TN Price September''23'!$B$3:$Q$774,16,0)</f>
        <v>1939.35</v>
      </c>
      <c r="M103" s="1" t="s">
        <v>1439</v>
      </c>
      <c r="N103" t="s">
        <v>1440</v>
      </c>
    </row>
    <row r="104" spans="1:14" x14ac:dyDescent="0.25">
      <c r="A104">
        <v>118</v>
      </c>
      <c r="B104" t="s">
        <v>244</v>
      </c>
      <c r="C104">
        <v>90000071</v>
      </c>
      <c r="D104" t="s">
        <v>245</v>
      </c>
      <c r="E104" t="s">
        <v>16</v>
      </c>
      <c r="F104">
        <f>VLOOKUP(Table1[[#This Row],[Erp_Code]],'[1]TN Price September''23'!$B$3:$N$774,13,0)</f>
        <v>205.00000000000009</v>
      </c>
      <c r="G104">
        <f>VLOOKUP(Table1[[#This Row],[Erp_Code]],'[1]TN Price September''23'!$B$3:$O$774,14,0)</f>
        <v>4100.0000000000018</v>
      </c>
      <c r="H104">
        <f>VLOOKUP(Table1[[#This Row],[Erp_Code]],'[1]TN Price September''23'!$B$3:$P$774,15,0)</f>
        <v>191.57249999999999</v>
      </c>
      <c r="I104">
        <f>VLOOKUP(Table1[[#This Row],[Erp_Code]],'[1]TN Price September''23'!$B$3:$Q$774,16,0)</f>
        <v>3831.45</v>
      </c>
      <c r="M104" s="1" t="s">
        <v>1439</v>
      </c>
      <c r="N104" t="s">
        <v>1440</v>
      </c>
    </row>
    <row r="105" spans="1:14" x14ac:dyDescent="0.25">
      <c r="A105">
        <v>119</v>
      </c>
      <c r="B105" t="s">
        <v>246</v>
      </c>
      <c r="C105">
        <v>90004022</v>
      </c>
      <c r="D105" t="s">
        <v>247</v>
      </c>
      <c r="E105" t="s">
        <v>149</v>
      </c>
      <c r="F105">
        <f>VLOOKUP(Table1[[#This Row],[Erp_Code]],'[1]TN Price September''23'!$B$3:$N$774,13,0)</f>
        <v>7.5002024999999968</v>
      </c>
      <c r="G105">
        <f>VLOOKUP(Table1[[#This Row],[Erp_Code]],'[1]TN Price September''23'!$B$3:$O$774,14,0)</f>
        <v>7500.2024999999967</v>
      </c>
      <c r="H105">
        <f>VLOOKUP(Table1[[#This Row],[Erp_Code]],'[1]TN Price September''23'!$B$3:$P$774,15,0)</f>
        <v>6.8050500000000005</v>
      </c>
      <c r="I105">
        <f>VLOOKUP(Table1[[#This Row],[Erp_Code]],'[1]TN Price September''23'!$B$3:$Q$774,16,0)</f>
        <v>6805.05</v>
      </c>
      <c r="M105" s="1" t="s">
        <v>1439</v>
      </c>
      <c r="N105" t="s">
        <v>1440</v>
      </c>
    </row>
    <row r="106" spans="1:14" x14ac:dyDescent="0.25">
      <c r="A106">
        <v>120</v>
      </c>
      <c r="B106" t="s">
        <v>248</v>
      </c>
      <c r="C106">
        <v>90000069</v>
      </c>
      <c r="D106" t="s">
        <v>249</v>
      </c>
      <c r="E106" t="s">
        <v>55</v>
      </c>
      <c r="F106">
        <f>VLOOKUP(Table1[[#This Row],[Erp_Code]],'[1]TN Price September''23'!$B$3:$N$774,13,0)</f>
        <v>82.6</v>
      </c>
      <c r="G106">
        <f>VLOOKUP(Table1[[#This Row],[Erp_Code]],'[1]TN Price September''23'!$B$3:$O$774,14,0)</f>
        <v>4130</v>
      </c>
      <c r="H106">
        <f>VLOOKUP(Table1[[#This Row],[Erp_Code]],'[1]TN Price September''23'!$B$3:$P$774,15,0)</f>
        <v>77.195999999999998</v>
      </c>
      <c r="I106">
        <f>VLOOKUP(Table1[[#This Row],[Erp_Code]],'[1]TN Price September''23'!$B$3:$Q$774,16,0)</f>
        <v>3859.8</v>
      </c>
      <c r="M106" s="1" t="s">
        <v>1439</v>
      </c>
      <c r="N106" t="s">
        <v>1440</v>
      </c>
    </row>
    <row r="107" spans="1:14" x14ac:dyDescent="0.25">
      <c r="A107">
        <v>121</v>
      </c>
      <c r="B107" t="s">
        <v>250</v>
      </c>
      <c r="C107">
        <v>90000075</v>
      </c>
      <c r="D107" t="s">
        <v>251</v>
      </c>
      <c r="E107" t="s">
        <v>55</v>
      </c>
      <c r="F107">
        <f>VLOOKUP(Table1[[#This Row],[Erp_Code]],'[1]TN Price September''23'!$B$3:$N$774,13,0)</f>
        <v>3.7999999999999963</v>
      </c>
      <c r="G107">
        <f>VLOOKUP(Table1[[#This Row],[Erp_Code]],'[1]TN Price September''23'!$B$3:$O$774,14,0)</f>
        <v>2279.9999999999977</v>
      </c>
      <c r="H107">
        <f>VLOOKUP(Table1[[#This Row],[Erp_Code]],'[1]TN Price September''23'!$B$3:$P$774,15,0)</f>
        <v>3.4544999999999999</v>
      </c>
      <c r="I107">
        <f>VLOOKUP(Table1[[#This Row],[Erp_Code]],'[1]TN Price September''23'!$B$3:$Q$774,16,0)</f>
        <v>2072.6999999999998</v>
      </c>
      <c r="M107" s="1" t="s">
        <v>1439</v>
      </c>
      <c r="N107" t="s">
        <v>1440</v>
      </c>
    </row>
    <row r="108" spans="1:14" x14ac:dyDescent="0.25">
      <c r="A108">
        <v>122</v>
      </c>
      <c r="B108" t="s">
        <v>252</v>
      </c>
      <c r="C108">
        <v>90004761</v>
      </c>
      <c r="D108" t="s">
        <v>253</v>
      </c>
      <c r="E108" t="s">
        <v>79</v>
      </c>
      <c r="F108">
        <f>VLOOKUP(Table1[[#This Row],[Erp_Code]],'[1]TN Price September''23'!$B$3:$N$774,13,0)</f>
        <v>3.8000000000000016</v>
      </c>
      <c r="G108">
        <f>VLOOKUP(Table1[[#This Row],[Erp_Code]],'[1]TN Price September''23'!$B$3:$O$774,14,0)</f>
        <v>2280.0000000000009</v>
      </c>
      <c r="H108">
        <f>VLOOKUP(Table1[[#This Row],[Erp_Code]],'[1]TN Price September''23'!$B$3:$P$774,15,0)</f>
        <v>3.4544999999999999</v>
      </c>
      <c r="I108">
        <f>VLOOKUP(Table1[[#This Row],[Erp_Code]],'[1]TN Price September''23'!$B$3:$Q$774,16,0)</f>
        <v>2072.6999999999998</v>
      </c>
      <c r="M108" s="1" t="s">
        <v>1439</v>
      </c>
      <c r="N108" t="s">
        <v>1440</v>
      </c>
    </row>
    <row r="109" spans="1:14" x14ac:dyDescent="0.25">
      <c r="A109">
        <v>124</v>
      </c>
      <c r="B109" t="s">
        <v>254</v>
      </c>
      <c r="C109">
        <v>90004047</v>
      </c>
      <c r="D109" t="s">
        <v>255</v>
      </c>
      <c r="E109" t="s">
        <v>70</v>
      </c>
      <c r="F109">
        <f>VLOOKUP(Table1[[#This Row],[Erp_Code]],'[1]TN Price September''23'!$B$3:$N$774,13,0)</f>
        <v>55.6</v>
      </c>
      <c r="G109">
        <f>VLOOKUP(Table1[[#This Row],[Erp_Code]],'[1]TN Price September''23'!$B$3:$O$774,14,0)</f>
        <v>1390</v>
      </c>
      <c r="H109">
        <f>VLOOKUP(Table1[[#This Row],[Erp_Code]],'[1]TN Price September''23'!$B$3:$P$774,15,0)</f>
        <v>51.953999999999994</v>
      </c>
      <c r="I109">
        <f>VLOOKUP(Table1[[#This Row],[Erp_Code]],'[1]TN Price September''23'!$B$3:$Q$774,16,0)</f>
        <v>1298.8499999999999</v>
      </c>
      <c r="M109" s="1" t="s">
        <v>1439</v>
      </c>
      <c r="N109" t="s">
        <v>1440</v>
      </c>
    </row>
    <row r="110" spans="1:14" x14ac:dyDescent="0.25">
      <c r="A110">
        <v>126</v>
      </c>
      <c r="B110" t="s">
        <v>256</v>
      </c>
      <c r="C110">
        <v>90004957</v>
      </c>
      <c r="D110" t="s">
        <v>257</v>
      </c>
      <c r="E110" t="s">
        <v>154</v>
      </c>
      <c r="F110">
        <f>VLOOKUP(Table1[[#This Row],[Erp_Code]],'[1]TN Price September''23'!$B$3:$N$774,13,0)</f>
        <v>7.500202500000003</v>
      </c>
      <c r="G110">
        <f>VLOOKUP(Table1[[#This Row],[Erp_Code]],'[1]TN Price September''23'!$B$3:$O$774,14,0)</f>
        <v>1875.0506250000008</v>
      </c>
      <c r="H110">
        <f>VLOOKUP(Table1[[#This Row],[Erp_Code]],'[1]TN Price September''23'!$B$3:$P$774,15,0)</f>
        <v>6.8040000000000003</v>
      </c>
      <c r="I110">
        <f>VLOOKUP(Table1[[#This Row],[Erp_Code]],'[1]TN Price September''23'!$B$3:$Q$774,16,0)</f>
        <v>1701</v>
      </c>
      <c r="M110" s="1" t="s">
        <v>1439</v>
      </c>
      <c r="N110" t="s">
        <v>1440</v>
      </c>
    </row>
    <row r="111" spans="1:14" x14ac:dyDescent="0.25">
      <c r="A111">
        <v>127</v>
      </c>
      <c r="B111" t="s">
        <v>258</v>
      </c>
      <c r="C111">
        <v>90004046</v>
      </c>
      <c r="D111" t="s">
        <v>259</v>
      </c>
      <c r="E111" t="s">
        <v>63</v>
      </c>
      <c r="F111">
        <f>VLOOKUP(Table1[[#This Row],[Erp_Code]],'[1]TN Price September''23'!$B$3:$N$774,13,0)</f>
        <v>14.000000000000002</v>
      </c>
      <c r="G111">
        <f>VLOOKUP(Table1[[#This Row],[Erp_Code]],'[1]TN Price September''23'!$B$3:$O$774,14,0)</f>
        <v>1400.0000000000002</v>
      </c>
      <c r="H111">
        <f>VLOOKUP(Table1[[#This Row],[Erp_Code]],'[1]TN Price September''23'!$B$3:$P$774,15,0)</f>
        <v>13.083</v>
      </c>
      <c r="I111">
        <f>VLOOKUP(Table1[[#This Row],[Erp_Code]],'[1]TN Price September''23'!$B$3:$Q$774,16,0)</f>
        <v>1308.3</v>
      </c>
      <c r="M111" s="1" t="s">
        <v>1439</v>
      </c>
      <c r="N111" t="s">
        <v>1440</v>
      </c>
    </row>
    <row r="112" spans="1:14" x14ac:dyDescent="0.25">
      <c r="A112">
        <v>128</v>
      </c>
      <c r="B112" t="s">
        <v>260</v>
      </c>
      <c r="C112">
        <v>90004717</v>
      </c>
      <c r="D112" t="s">
        <v>261</v>
      </c>
      <c r="E112" t="s">
        <v>16</v>
      </c>
      <c r="F112">
        <f>VLOOKUP(Table1[[#This Row],[Erp_Code]],'[1]TN Price September''23'!$B$3:$N$774,13,0)</f>
        <v>63.999999999999986</v>
      </c>
      <c r="G112">
        <f>VLOOKUP(Table1[[#This Row],[Erp_Code]],'[1]TN Price September''23'!$B$3:$O$774,14,0)</f>
        <v>1279.9999999999998</v>
      </c>
      <c r="H112">
        <f>VLOOKUP(Table1[[#This Row],[Erp_Code]],'[1]TN Price September''23'!$B$3:$P$774,15,0)</f>
        <v>59.797499999999999</v>
      </c>
      <c r="I112">
        <f>VLOOKUP(Table1[[#This Row],[Erp_Code]],'[1]TN Price September''23'!$B$3:$Q$774,16,0)</f>
        <v>1195.95</v>
      </c>
      <c r="M112" s="1" t="s">
        <v>1439</v>
      </c>
      <c r="N112" t="s">
        <v>1440</v>
      </c>
    </row>
    <row r="113" spans="1:14" x14ac:dyDescent="0.25">
      <c r="A113">
        <v>129</v>
      </c>
      <c r="B113" t="s">
        <v>262</v>
      </c>
      <c r="C113">
        <v>90004067</v>
      </c>
      <c r="D113" t="s">
        <v>263</v>
      </c>
      <c r="E113" t="s">
        <v>55</v>
      </c>
      <c r="F113">
        <f>VLOOKUP(Table1[[#This Row],[Erp_Code]],'[1]TN Price September''23'!$B$3:$N$774,13,0)</f>
        <v>25</v>
      </c>
      <c r="G113">
        <f>VLOOKUP(Table1[[#This Row],[Erp_Code]],'[1]TN Price September''23'!$B$3:$O$774,14,0)</f>
        <v>1250</v>
      </c>
      <c r="H113">
        <f>VLOOKUP(Table1[[#This Row],[Erp_Code]],'[1]TN Price September''23'!$B$3:$P$774,15,0)</f>
        <v>23.141999999999999</v>
      </c>
      <c r="I113">
        <f>VLOOKUP(Table1[[#This Row],[Erp_Code]],'[1]TN Price September''23'!$B$3:$Q$774,16,0)</f>
        <v>1157.0999999999999</v>
      </c>
      <c r="M113" s="1" t="s">
        <v>1439</v>
      </c>
      <c r="N113" t="s">
        <v>1440</v>
      </c>
    </row>
    <row r="114" spans="1:14" x14ac:dyDescent="0.25">
      <c r="A114">
        <v>130</v>
      </c>
      <c r="B114" t="s">
        <v>264</v>
      </c>
      <c r="C114">
        <v>90002584</v>
      </c>
      <c r="D114" t="s">
        <v>265</v>
      </c>
      <c r="E114" t="s">
        <v>154</v>
      </c>
      <c r="F114">
        <f>VLOOKUP(Table1[[#This Row],[Erp_Code]],'[1]TN Price September''23'!$B$3:$N$774,13,0)</f>
        <v>7.5002024999999968</v>
      </c>
      <c r="G114">
        <f>VLOOKUP(Table1[[#This Row],[Erp_Code]],'[1]TN Price September''23'!$B$3:$O$774,14,0)</f>
        <v>1875.0506249999992</v>
      </c>
      <c r="H114">
        <f>VLOOKUP(Table1[[#This Row],[Erp_Code]],'[1]TN Price September''23'!$B$3:$P$774,15,0)</f>
        <v>6.8040000000000003</v>
      </c>
      <c r="I114">
        <f>VLOOKUP(Table1[[#This Row],[Erp_Code]],'[1]TN Price September''23'!$B$3:$Q$774,16,0)</f>
        <v>1701</v>
      </c>
      <c r="M114" s="1" t="s">
        <v>1439</v>
      </c>
      <c r="N114" t="s">
        <v>1440</v>
      </c>
    </row>
    <row r="115" spans="1:14" x14ac:dyDescent="0.25">
      <c r="A115">
        <v>131</v>
      </c>
      <c r="B115" t="s">
        <v>266</v>
      </c>
      <c r="C115">
        <v>90004155</v>
      </c>
      <c r="D115" t="s">
        <v>267</v>
      </c>
      <c r="E115" t="s">
        <v>113</v>
      </c>
      <c r="F115">
        <f>VLOOKUP(Table1[[#This Row],[Erp_Code]],'[1]TN Price September''23'!$B$3:$N$774,13,0)</f>
        <v>32.799999999999997</v>
      </c>
      <c r="G115">
        <f>VLOOKUP(Table1[[#This Row],[Erp_Code]],'[1]TN Price September''23'!$B$3:$O$774,14,0)</f>
        <v>1312</v>
      </c>
      <c r="H115">
        <f>VLOOKUP(Table1[[#This Row],[Erp_Code]],'[1]TN Price September''23'!$B$3:$P$774,15,0)</f>
        <v>30.660000000000004</v>
      </c>
      <c r="I115">
        <f>VLOOKUP(Table1[[#This Row],[Erp_Code]],'[1]TN Price September''23'!$B$3:$Q$774,16,0)</f>
        <v>1226.4000000000001</v>
      </c>
      <c r="M115" s="1" t="s">
        <v>1439</v>
      </c>
      <c r="N115" t="s">
        <v>1440</v>
      </c>
    </row>
    <row r="116" spans="1:14" x14ac:dyDescent="0.25">
      <c r="A116">
        <v>132</v>
      </c>
      <c r="B116" t="s">
        <v>268</v>
      </c>
      <c r="C116">
        <v>90004156</v>
      </c>
      <c r="D116" t="s">
        <v>269</v>
      </c>
      <c r="E116" t="s">
        <v>113</v>
      </c>
      <c r="F116">
        <f>VLOOKUP(Table1[[#This Row],[Erp_Code]],'[1]TN Price September''23'!$B$3:$N$774,13,0)</f>
        <v>32.799999999999997</v>
      </c>
      <c r="G116">
        <f>VLOOKUP(Table1[[#This Row],[Erp_Code]],'[1]TN Price September''23'!$B$3:$O$774,14,0)</f>
        <v>1312</v>
      </c>
      <c r="H116">
        <f>VLOOKUP(Table1[[#This Row],[Erp_Code]],'[1]TN Price September''23'!$B$3:$P$774,15,0)</f>
        <v>30.660000000000004</v>
      </c>
      <c r="I116">
        <f>VLOOKUP(Table1[[#This Row],[Erp_Code]],'[1]TN Price September''23'!$B$3:$Q$774,16,0)</f>
        <v>1226.4000000000001</v>
      </c>
      <c r="M116" s="1" t="s">
        <v>1439</v>
      </c>
      <c r="N116" t="s">
        <v>1440</v>
      </c>
    </row>
    <row r="117" spans="1:14" x14ac:dyDescent="0.25">
      <c r="A117">
        <v>133</v>
      </c>
      <c r="B117" t="s">
        <v>270</v>
      </c>
      <c r="C117">
        <v>90000079</v>
      </c>
      <c r="D117" t="s">
        <v>271</v>
      </c>
      <c r="E117" t="s">
        <v>113</v>
      </c>
      <c r="F117">
        <f>VLOOKUP(Table1[[#This Row],[Erp_Code]],'[1]TN Price September''23'!$B$3:$N$774,13,0)</f>
        <v>29.249999999999993</v>
      </c>
      <c r="G117">
        <f>VLOOKUP(Table1[[#This Row],[Erp_Code]],'[1]TN Price September''23'!$B$3:$O$774,14,0)</f>
        <v>1169.9999999999998</v>
      </c>
      <c r="H117">
        <f>VLOOKUP(Table1[[#This Row],[Erp_Code]],'[1]TN Price September''23'!$B$3:$P$774,15,0)</f>
        <v>27.326249999999998</v>
      </c>
      <c r="I117">
        <f>VLOOKUP(Table1[[#This Row],[Erp_Code]],'[1]TN Price September''23'!$B$3:$Q$774,16,0)</f>
        <v>1093.05</v>
      </c>
      <c r="M117" s="1" t="s">
        <v>1439</v>
      </c>
      <c r="N117" t="s">
        <v>1440</v>
      </c>
    </row>
    <row r="118" spans="1:14" x14ac:dyDescent="0.25">
      <c r="A118">
        <v>134</v>
      </c>
      <c r="B118" t="s">
        <v>272</v>
      </c>
      <c r="C118">
        <v>90000081</v>
      </c>
      <c r="D118" t="s">
        <v>273</v>
      </c>
      <c r="E118" t="s">
        <v>55</v>
      </c>
      <c r="F118">
        <f>VLOOKUP(Table1[[#This Row],[Erp_Code]],'[1]TN Price September''23'!$B$3:$N$774,13,0)</f>
        <v>34.800000000000004</v>
      </c>
      <c r="G118">
        <f>VLOOKUP(Table1[[#This Row],[Erp_Code]],'[1]TN Price September''23'!$B$3:$O$774,14,0)</f>
        <v>3480.0000000000005</v>
      </c>
      <c r="H118">
        <f>VLOOKUP(Table1[[#This Row],[Erp_Code]],'[1]TN Price September''23'!$B$3:$P$774,15,0)</f>
        <v>32.518499999999996</v>
      </c>
      <c r="I118">
        <f>VLOOKUP(Table1[[#This Row],[Erp_Code]],'[1]TN Price September''23'!$B$3:$Q$774,16,0)</f>
        <v>3251.85</v>
      </c>
      <c r="M118" s="1" t="s">
        <v>1439</v>
      </c>
      <c r="N118" t="s">
        <v>1440</v>
      </c>
    </row>
    <row r="119" spans="1:14" x14ac:dyDescent="0.25">
      <c r="A119">
        <v>135</v>
      </c>
      <c r="B119" t="s">
        <v>274</v>
      </c>
      <c r="C119">
        <v>90000083</v>
      </c>
      <c r="D119" t="s">
        <v>275</v>
      </c>
      <c r="E119" t="s">
        <v>70</v>
      </c>
      <c r="F119">
        <f>VLOOKUP(Table1[[#This Row],[Erp_Code]],'[1]TN Price September''23'!$B$3:$N$774,13,0)</f>
        <v>69.199999999999989</v>
      </c>
      <c r="G119">
        <f>VLOOKUP(Table1[[#This Row],[Erp_Code]],'[1]TN Price September''23'!$B$3:$O$774,14,0)</f>
        <v>3459.9999999999995</v>
      </c>
      <c r="H119">
        <f>VLOOKUP(Table1[[#This Row],[Erp_Code]],'[1]TN Price September''23'!$B$3:$P$774,15,0)</f>
        <v>64.680000000000007</v>
      </c>
      <c r="I119">
        <f>VLOOKUP(Table1[[#This Row],[Erp_Code]],'[1]TN Price September''23'!$B$3:$Q$774,16,0)</f>
        <v>3234</v>
      </c>
      <c r="M119" s="1" t="s">
        <v>1439</v>
      </c>
      <c r="N119" t="s">
        <v>1440</v>
      </c>
    </row>
    <row r="120" spans="1:14" x14ac:dyDescent="0.25">
      <c r="A120">
        <v>136</v>
      </c>
      <c r="B120" t="s">
        <v>276</v>
      </c>
      <c r="C120">
        <v>90004365</v>
      </c>
      <c r="D120" t="s">
        <v>277</v>
      </c>
      <c r="E120" t="s">
        <v>21</v>
      </c>
      <c r="F120">
        <f>VLOOKUP(Table1[[#This Row],[Erp_Code]],'[1]TN Price September''23'!$B$3:$N$774,13,0)</f>
        <v>29.999999999999989</v>
      </c>
      <c r="G120">
        <f>VLOOKUP(Table1[[#This Row],[Erp_Code]],'[1]TN Price September''23'!$B$3:$O$774,14,0)</f>
        <v>2999.9999999999991</v>
      </c>
      <c r="H120">
        <f>VLOOKUP(Table1[[#This Row],[Erp_Code]],'[1]TN Price September''23'!$B$3:$P$774,15,0)</f>
        <v>27.783000000000001</v>
      </c>
      <c r="I120">
        <f>VLOOKUP(Table1[[#This Row],[Erp_Code]],'[1]TN Price September''23'!$B$3:$Q$774,16,0)</f>
        <v>2778.3</v>
      </c>
      <c r="M120" s="1" t="s">
        <v>1439</v>
      </c>
      <c r="N120" t="s">
        <v>1440</v>
      </c>
    </row>
    <row r="121" spans="1:14" x14ac:dyDescent="0.25">
      <c r="A121">
        <v>137</v>
      </c>
      <c r="B121" t="s">
        <v>278</v>
      </c>
      <c r="C121">
        <v>90004092</v>
      </c>
      <c r="D121" t="s">
        <v>279</v>
      </c>
      <c r="E121" t="s">
        <v>16</v>
      </c>
      <c r="F121">
        <f>VLOOKUP(Table1[[#This Row],[Erp_Code]],'[1]TN Price September''23'!$B$3:$N$774,13,0)</f>
        <v>62.4</v>
      </c>
      <c r="G121">
        <f>VLOOKUP(Table1[[#This Row],[Erp_Code]],'[1]TN Price September''23'!$B$3:$O$774,14,0)</f>
        <v>1248</v>
      </c>
      <c r="H121">
        <f>VLOOKUP(Table1[[#This Row],[Erp_Code]],'[1]TN Price September''23'!$B$3:$P$774,15,0)</f>
        <v>58.327500000000001</v>
      </c>
      <c r="I121">
        <f>VLOOKUP(Table1[[#This Row],[Erp_Code]],'[1]TN Price September''23'!$B$3:$Q$774,16,0)</f>
        <v>1166.55</v>
      </c>
      <c r="M121" s="1" t="s">
        <v>1439</v>
      </c>
      <c r="N121" t="s">
        <v>1440</v>
      </c>
    </row>
    <row r="122" spans="1:14" x14ac:dyDescent="0.25">
      <c r="A122">
        <v>139</v>
      </c>
      <c r="B122" t="s">
        <v>281</v>
      </c>
      <c r="C122">
        <v>90000084</v>
      </c>
      <c r="D122" t="s">
        <v>282</v>
      </c>
      <c r="E122" t="s">
        <v>16</v>
      </c>
      <c r="F122">
        <f>VLOOKUP(Table1[[#This Row],[Erp_Code]],'[1]TN Price September''23'!$B$3:$N$774,13,0)</f>
        <v>172.00000000000003</v>
      </c>
      <c r="G122">
        <f>VLOOKUP(Table1[[#This Row],[Erp_Code]],'[1]TN Price September''23'!$B$3:$O$774,14,0)</f>
        <v>3440.0000000000005</v>
      </c>
      <c r="H122">
        <f>VLOOKUP(Table1[[#This Row],[Erp_Code]],'[1]TN Price September''23'!$B$3:$P$774,15,0)</f>
        <v>160.755</v>
      </c>
      <c r="I122">
        <f>VLOOKUP(Table1[[#This Row],[Erp_Code]],'[1]TN Price September''23'!$B$3:$Q$774,16,0)</f>
        <v>3215.1</v>
      </c>
      <c r="M122" s="1" t="s">
        <v>1439</v>
      </c>
      <c r="N122" t="s">
        <v>1440</v>
      </c>
    </row>
    <row r="123" spans="1:14" x14ac:dyDescent="0.25">
      <c r="A123">
        <v>140</v>
      </c>
      <c r="B123" t="s">
        <v>283</v>
      </c>
      <c r="C123">
        <v>90004157</v>
      </c>
      <c r="D123" t="s">
        <v>284</v>
      </c>
      <c r="E123" t="s">
        <v>113</v>
      </c>
      <c r="F123">
        <f>VLOOKUP(Table1[[#This Row],[Erp_Code]],'[1]TN Price September''23'!$B$3:$N$774,13,0)</f>
        <v>32.799999999999997</v>
      </c>
      <c r="G123">
        <f>VLOOKUP(Table1[[#This Row],[Erp_Code]],'[1]TN Price September''23'!$B$3:$O$774,14,0)</f>
        <v>1312</v>
      </c>
      <c r="H123">
        <f>VLOOKUP(Table1[[#This Row],[Erp_Code]],'[1]TN Price September''23'!$B$3:$P$774,15,0)</f>
        <v>30.660000000000004</v>
      </c>
      <c r="I123">
        <f>VLOOKUP(Table1[[#This Row],[Erp_Code]],'[1]TN Price September''23'!$B$3:$Q$774,16,0)</f>
        <v>1226.4000000000001</v>
      </c>
      <c r="M123" s="1" t="s">
        <v>1439</v>
      </c>
      <c r="N123" t="s">
        <v>1440</v>
      </c>
    </row>
    <row r="124" spans="1:14" x14ac:dyDescent="0.25">
      <c r="A124">
        <v>141</v>
      </c>
      <c r="B124" t="s">
        <v>285</v>
      </c>
      <c r="C124">
        <v>90000088</v>
      </c>
      <c r="D124" t="s">
        <v>286</v>
      </c>
      <c r="E124" t="s">
        <v>170</v>
      </c>
      <c r="F124">
        <f>VLOOKUP(Table1[[#This Row],[Erp_Code]],'[1]TN Price September''23'!$B$3:$N$774,13,0)</f>
        <v>3.5000000000000022</v>
      </c>
      <c r="G124">
        <f>VLOOKUP(Table1[[#This Row],[Erp_Code]],'[1]TN Price September''23'!$B$3:$O$774,14,0)</f>
        <v>4200.0000000000027</v>
      </c>
      <c r="H124">
        <f>VLOOKUP(Table1[[#This Row],[Erp_Code]],'[1]TN Price September''23'!$B$3:$P$774,15,0)</f>
        <v>3.1815000000000002</v>
      </c>
      <c r="I124">
        <f>VLOOKUP(Table1[[#This Row],[Erp_Code]],'[1]TN Price September''23'!$B$3:$Q$774,16,0)</f>
        <v>3817.8</v>
      </c>
      <c r="M124" s="1" t="s">
        <v>1439</v>
      </c>
      <c r="N124" t="s">
        <v>1440</v>
      </c>
    </row>
    <row r="125" spans="1:14" x14ac:dyDescent="0.25">
      <c r="A125">
        <v>142</v>
      </c>
      <c r="B125" t="s">
        <v>287</v>
      </c>
      <c r="C125">
        <v>90000081</v>
      </c>
      <c r="D125" t="s">
        <v>288</v>
      </c>
      <c r="E125" t="s">
        <v>24</v>
      </c>
      <c r="F125">
        <f>VLOOKUP(Table1[[#This Row],[Erp_Code]],'[1]TN Price September''23'!$B$3:$N$774,13,0)</f>
        <v>34.800000000000004</v>
      </c>
      <c r="G125">
        <f>VLOOKUP(Table1[[#This Row],[Erp_Code]],'[1]TN Price September''23'!$B$3:$O$774,14,0)</f>
        <v>3480.0000000000005</v>
      </c>
      <c r="H125">
        <f>VLOOKUP(Table1[[#This Row],[Erp_Code]],'[1]TN Price September''23'!$B$3:$P$774,15,0)</f>
        <v>32.518499999999996</v>
      </c>
      <c r="I125">
        <f>VLOOKUP(Table1[[#This Row],[Erp_Code]],'[1]TN Price September''23'!$B$3:$Q$774,16,0)</f>
        <v>3251.85</v>
      </c>
      <c r="M125" s="1" t="s">
        <v>1439</v>
      </c>
      <c r="N125" t="s">
        <v>1440</v>
      </c>
    </row>
    <row r="126" spans="1:14" x14ac:dyDescent="0.25">
      <c r="A126">
        <v>143</v>
      </c>
      <c r="B126" t="s">
        <v>289</v>
      </c>
      <c r="C126">
        <v>90000085</v>
      </c>
      <c r="D126" t="s">
        <v>290</v>
      </c>
      <c r="E126" t="s">
        <v>16</v>
      </c>
      <c r="F126">
        <f>VLOOKUP(Table1[[#This Row],[Erp_Code]],'[1]TN Price September''23'!$B$3:$N$774,13,0)</f>
        <v>17.5</v>
      </c>
      <c r="G126">
        <f>VLOOKUP(Table1[[#This Row],[Erp_Code]],'[1]TN Price September''23'!$B$3:$O$774,14,0)</f>
        <v>7000</v>
      </c>
      <c r="H126">
        <f>VLOOKUP(Table1[[#This Row],[Erp_Code]],'[1]TN Price September''23'!$B$3:$P$774,15,0)</f>
        <v>16.356375</v>
      </c>
      <c r="I126">
        <f>VLOOKUP(Table1[[#This Row],[Erp_Code]],'[1]TN Price September''23'!$B$3:$Q$774,16,0)</f>
        <v>6542.55</v>
      </c>
      <c r="M126" s="1" t="s">
        <v>1439</v>
      </c>
      <c r="N126" t="s">
        <v>1440</v>
      </c>
    </row>
    <row r="127" spans="1:14" x14ac:dyDescent="0.25">
      <c r="A127">
        <v>144</v>
      </c>
      <c r="B127" t="s">
        <v>291</v>
      </c>
      <c r="C127">
        <v>90000089</v>
      </c>
      <c r="D127" t="s">
        <v>292</v>
      </c>
      <c r="E127" t="s">
        <v>149</v>
      </c>
      <c r="F127">
        <f>VLOOKUP(Table1[[#This Row],[Erp_Code]],'[1]TN Price September''23'!$B$3:$N$774,13,0)</f>
        <v>7.5002024999999968</v>
      </c>
      <c r="G127">
        <f>VLOOKUP(Table1[[#This Row],[Erp_Code]],'[1]TN Price September''23'!$B$3:$O$774,14,0)</f>
        <v>7500.2024999999967</v>
      </c>
      <c r="H127">
        <f>VLOOKUP(Table1[[#This Row],[Erp_Code]],'[1]TN Price September''23'!$B$3:$P$774,15,0)</f>
        <v>6.8050500000000005</v>
      </c>
      <c r="I127">
        <f>VLOOKUP(Table1[[#This Row],[Erp_Code]],'[1]TN Price September''23'!$B$3:$Q$774,16,0)</f>
        <v>6805.05</v>
      </c>
      <c r="M127" s="1" t="s">
        <v>1439</v>
      </c>
      <c r="N127" t="s">
        <v>1440</v>
      </c>
    </row>
    <row r="128" spans="1:14" x14ac:dyDescent="0.25">
      <c r="A128">
        <v>146</v>
      </c>
      <c r="B128" t="s">
        <v>293</v>
      </c>
      <c r="C128">
        <v>90004458</v>
      </c>
      <c r="D128" t="s">
        <v>294</v>
      </c>
      <c r="E128" t="s">
        <v>32</v>
      </c>
      <c r="F128">
        <f>VLOOKUP(Table1[[#This Row],[Erp_Code]],'[1]TN Price September''23'!$B$3:$N$774,13,0)</f>
        <v>175</v>
      </c>
      <c r="G128">
        <f>VLOOKUP(Table1[[#This Row],[Erp_Code]],'[1]TN Price September''23'!$B$3:$O$774,14,0)</f>
        <v>2625</v>
      </c>
      <c r="H128">
        <f>VLOOKUP(Table1[[#This Row],[Erp_Code]],'[1]TN Price September''23'!$B$3:$P$774,15,0)</f>
        <v>159.11466666666666</v>
      </c>
      <c r="I128">
        <f>VLOOKUP(Table1[[#This Row],[Erp_Code]],'[1]TN Price September''23'!$B$3:$Q$774,16,0)</f>
        <v>2386.7199999999998</v>
      </c>
      <c r="M128" s="1" t="s">
        <v>1439</v>
      </c>
      <c r="N128" t="s">
        <v>1440</v>
      </c>
    </row>
    <row r="129" spans="1:14" x14ac:dyDescent="0.25">
      <c r="A129">
        <v>147</v>
      </c>
      <c r="B129" t="s">
        <v>295</v>
      </c>
      <c r="C129">
        <v>90004158</v>
      </c>
      <c r="D129" t="s">
        <v>296</v>
      </c>
      <c r="E129" t="s">
        <v>113</v>
      </c>
      <c r="F129">
        <f>VLOOKUP(Table1[[#This Row],[Erp_Code]],'[1]TN Price September''23'!$B$3:$N$774,13,0)</f>
        <v>32.799999999999997</v>
      </c>
      <c r="G129">
        <f>VLOOKUP(Table1[[#This Row],[Erp_Code]],'[1]TN Price September''23'!$B$3:$O$774,14,0)</f>
        <v>1312</v>
      </c>
      <c r="H129">
        <f>VLOOKUP(Table1[[#This Row],[Erp_Code]],'[1]TN Price September''23'!$B$3:$P$774,15,0)</f>
        <v>30.660000000000004</v>
      </c>
      <c r="I129">
        <f>VLOOKUP(Table1[[#This Row],[Erp_Code]],'[1]TN Price September''23'!$B$3:$Q$774,16,0)</f>
        <v>1226.4000000000001</v>
      </c>
      <c r="M129" s="1" t="s">
        <v>1439</v>
      </c>
      <c r="N129" t="s">
        <v>1440</v>
      </c>
    </row>
    <row r="130" spans="1:14" x14ac:dyDescent="0.25">
      <c r="A130">
        <v>149</v>
      </c>
      <c r="B130" t="s">
        <v>297</v>
      </c>
      <c r="C130">
        <v>90000072</v>
      </c>
      <c r="D130" t="s">
        <v>298</v>
      </c>
      <c r="E130" t="s">
        <v>63</v>
      </c>
      <c r="F130">
        <f>VLOOKUP(Table1[[#This Row],[Erp_Code]],'[1]TN Price September''23'!$B$3:$N$774,13,0)</f>
        <v>20.75</v>
      </c>
      <c r="G130">
        <f>VLOOKUP(Table1[[#This Row],[Erp_Code]],'[1]TN Price September''23'!$B$3:$O$774,14,0)</f>
        <v>4150</v>
      </c>
      <c r="H130">
        <f>VLOOKUP(Table1[[#This Row],[Erp_Code]],'[1]TN Price September''23'!$B$3:$P$774,15,0)</f>
        <v>19.3935</v>
      </c>
      <c r="I130">
        <f>VLOOKUP(Table1[[#This Row],[Erp_Code]],'[1]TN Price September''23'!$B$3:$Q$774,16,0)</f>
        <v>3878.7</v>
      </c>
      <c r="M130" s="1" t="s">
        <v>1439</v>
      </c>
      <c r="N130" t="s">
        <v>1440</v>
      </c>
    </row>
    <row r="131" spans="1:14" x14ac:dyDescent="0.25">
      <c r="A131">
        <v>150</v>
      </c>
      <c r="B131" t="s">
        <v>299</v>
      </c>
      <c r="C131">
        <v>90000095</v>
      </c>
      <c r="D131" t="s">
        <v>300</v>
      </c>
      <c r="E131" t="s">
        <v>24</v>
      </c>
      <c r="F131">
        <f>VLOOKUP(Table1[[#This Row],[Erp_Code]],'[1]TN Price September''23'!$B$3:$N$774,13,0)</f>
        <v>41.300000000000011</v>
      </c>
      <c r="G131">
        <f>VLOOKUP(Table1[[#This Row],[Erp_Code]],'[1]TN Price September''23'!$B$3:$O$774,14,0)</f>
        <v>2065.0000000000005</v>
      </c>
      <c r="H131">
        <f>VLOOKUP(Table1[[#This Row],[Erp_Code]],'[1]TN Price September''23'!$B$3:$P$774,15,0)</f>
        <v>38.597999999999999</v>
      </c>
      <c r="I131">
        <f>VLOOKUP(Table1[[#This Row],[Erp_Code]],'[1]TN Price September''23'!$B$3:$Q$774,16,0)</f>
        <v>1929.9</v>
      </c>
      <c r="M131" s="1" t="s">
        <v>1439</v>
      </c>
      <c r="N131" t="s">
        <v>1440</v>
      </c>
    </row>
    <row r="132" spans="1:14" x14ac:dyDescent="0.25">
      <c r="A132">
        <v>151</v>
      </c>
      <c r="B132" t="s">
        <v>301</v>
      </c>
      <c r="C132">
        <v>90001222</v>
      </c>
      <c r="D132" t="s">
        <v>302</v>
      </c>
      <c r="E132" t="s">
        <v>55</v>
      </c>
      <c r="F132">
        <f>VLOOKUP(Table1[[#This Row],[Erp_Code]],'[1]TN Price September''23'!$B$3:$N$774,13,0)</f>
        <v>7.0001890000000033</v>
      </c>
      <c r="G132">
        <f>VLOOKUP(Table1[[#This Row],[Erp_Code]],'[1]TN Price September''23'!$B$3:$O$774,14,0)</f>
        <v>1750.0472500000008</v>
      </c>
      <c r="H132">
        <f>VLOOKUP(Table1[[#This Row],[Erp_Code]],'[1]TN Price September''23'!$B$3:$P$774,15,0)</f>
        <v>6.3503999999999996</v>
      </c>
      <c r="I132">
        <f>VLOOKUP(Table1[[#This Row],[Erp_Code]],'[1]TN Price September''23'!$B$3:$Q$774,16,0)</f>
        <v>1587.6</v>
      </c>
      <c r="M132" s="1" t="s">
        <v>1439</v>
      </c>
      <c r="N132" t="s">
        <v>1440</v>
      </c>
    </row>
    <row r="133" spans="1:14" x14ac:dyDescent="0.25">
      <c r="A133">
        <v>152</v>
      </c>
      <c r="B133" t="s">
        <v>303</v>
      </c>
      <c r="C133">
        <v>90003924</v>
      </c>
      <c r="D133" t="s">
        <v>304</v>
      </c>
      <c r="E133" t="s">
        <v>154</v>
      </c>
      <c r="F133">
        <f>VLOOKUP(Table1[[#This Row],[Erp_Code]],'[1]TN Price September''23'!$B$3:$N$774,13,0)</f>
        <v>7.5002024999999968</v>
      </c>
      <c r="G133">
        <f>VLOOKUP(Table1[[#This Row],[Erp_Code]],'[1]TN Price September''23'!$B$3:$O$774,14,0)</f>
        <v>1875.0506249999992</v>
      </c>
      <c r="H133">
        <f>VLOOKUP(Table1[[#This Row],[Erp_Code]],'[1]TN Price September''23'!$B$3:$P$774,15,0)</f>
        <v>6.8040000000000003</v>
      </c>
      <c r="I133">
        <f>VLOOKUP(Table1[[#This Row],[Erp_Code]],'[1]TN Price September''23'!$B$3:$Q$774,16,0)</f>
        <v>1701</v>
      </c>
      <c r="M133" s="1" t="s">
        <v>1439</v>
      </c>
      <c r="N133" t="s">
        <v>1440</v>
      </c>
    </row>
    <row r="134" spans="1:14" x14ac:dyDescent="0.25">
      <c r="A134">
        <v>153</v>
      </c>
      <c r="B134" t="s">
        <v>305</v>
      </c>
      <c r="C134">
        <v>90000100</v>
      </c>
      <c r="D134" t="s">
        <v>306</v>
      </c>
      <c r="E134" t="s">
        <v>63</v>
      </c>
      <c r="F134">
        <f>VLOOKUP(Table1[[#This Row],[Erp_Code]],'[1]TN Price September''23'!$B$3:$N$774,13,0)</f>
        <v>20.75</v>
      </c>
      <c r="G134">
        <f>VLOOKUP(Table1[[#This Row],[Erp_Code]],'[1]TN Price September''23'!$B$3:$O$774,14,0)</f>
        <v>2075</v>
      </c>
      <c r="H134">
        <f>VLOOKUP(Table1[[#This Row],[Erp_Code]],'[1]TN Price September''23'!$B$3:$P$774,15,0)</f>
        <v>19.3935</v>
      </c>
      <c r="I134">
        <f>VLOOKUP(Table1[[#This Row],[Erp_Code]],'[1]TN Price September''23'!$B$3:$Q$774,16,0)</f>
        <v>1939.35</v>
      </c>
      <c r="M134" s="1" t="s">
        <v>1439</v>
      </c>
      <c r="N134" t="s">
        <v>1440</v>
      </c>
    </row>
    <row r="135" spans="1:14" x14ac:dyDescent="0.25">
      <c r="A135">
        <v>154</v>
      </c>
      <c r="B135" t="s">
        <v>307</v>
      </c>
      <c r="C135">
        <v>90003787</v>
      </c>
      <c r="D135" t="s">
        <v>308</v>
      </c>
      <c r="E135" t="s">
        <v>144</v>
      </c>
      <c r="F135">
        <f>VLOOKUP(Table1[[#This Row],[Erp_Code]],'[1]TN Price September''23'!$B$3:$N$774,13,0)</f>
        <v>9.9999999999999982</v>
      </c>
      <c r="G135">
        <f>VLOOKUP(Table1[[#This Row],[Erp_Code]],'[1]TN Price September''23'!$B$3:$O$774,14,0)</f>
        <v>1999.9999999999995</v>
      </c>
      <c r="H135">
        <f>VLOOKUP(Table1[[#This Row],[Erp_Code]],'[1]TN Price September''23'!$B$3:$P$774,15,0)</f>
        <v>9.3450000000000006</v>
      </c>
      <c r="I135">
        <f>VLOOKUP(Table1[[#This Row],[Erp_Code]],'[1]TN Price September''23'!$B$3:$Q$774,16,0)</f>
        <v>1869</v>
      </c>
      <c r="M135" s="1" t="s">
        <v>1439</v>
      </c>
      <c r="N135" t="s">
        <v>1440</v>
      </c>
    </row>
    <row r="136" spans="1:14" x14ac:dyDescent="0.25">
      <c r="A136">
        <v>155</v>
      </c>
      <c r="B136" t="s">
        <v>309</v>
      </c>
      <c r="C136">
        <v>90004812</v>
      </c>
      <c r="D136" t="s">
        <v>310</v>
      </c>
      <c r="E136" t="s">
        <v>44</v>
      </c>
      <c r="F136">
        <f>VLOOKUP(Table1[[#This Row],[Erp_Code]],'[1]TN Price September''23'!$B$3:$N$774,13,0)</f>
        <v>36.000000000000007</v>
      </c>
      <c r="G136">
        <f>VLOOKUP(Table1[[#This Row],[Erp_Code]],'[1]TN Price September''23'!$B$3:$O$774,14,0)</f>
        <v>1080.0000000000002</v>
      </c>
      <c r="H136">
        <f>VLOOKUP(Table1[[#This Row],[Erp_Code]],'[1]TN Price September''23'!$B$3:$P$774,15,0)</f>
        <v>32.741333333333337</v>
      </c>
      <c r="I136">
        <f>VLOOKUP(Table1[[#This Row],[Erp_Code]],'[1]TN Price September''23'!$B$3:$Q$774,16,0)</f>
        <v>982.24</v>
      </c>
      <c r="M136" s="1" t="s">
        <v>1439</v>
      </c>
      <c r="N136" t="s">
        <v>1440</v>
      </c>
    </row>
    <row r="137" spans="1:14" x14ac:dyDescent="0.25">
      <c r="A137">
        <v>156</v>
      </c>
      <c r="B137" t="s">
        <v>311</v>
      </c>
      <c r="C137">
        <v>90004110</v>
      </c>
      <c r="D137" t="s">
        <v>312</v>
      </c>
      <c r="E137" t="s">
        <v>44</v>
      </c>
      <c r="F137">
        <f>VLOOKUP(Table1[[#This Row],[Erp_Code]],'[1]TN Price September''23'!$B$3:$N$774,13,0)</f>
        <v>34.000000000000036</v>
      </c>
      <c r="G137">
        <f>VLOOKUP(Table1[[#This Row],[Erp_Code]],'[1]TN Price September''23'!$B$3:$O$774,14,0)</f>
        <v>1020.000000000001</v>
      </c>
      <c r="H137">
        <f>VLOOKUP(Table1[[#This Row],[Erp_Code]],'[1]TN Price September''23'!$B$3:$P$774,15,0)</f>
        <v>30.911999999999999</v>
      </c>
      <c r="I137">
        <f>VLOOKUP(Table1[[#This Row],[Erp_Code]],'[1]TN Price September''23'!$B$3:$Q$774,16,0)</f>
        <v>927.36</v>
      </c>
      <c r="M137" s="1" t="s">
        <v>1439</v>
      </c>
      <c r="N137" t="s">
        <v>1440</v>
      </c>
    </row>
    <row r="138" spans="1:14" x14ac:dyDescent="0.25">
      <c r="A138">
        <v>158</v>
      </c>
      <c r="B138" t="s">
        <v>313</v>
      </c>
      <c r="C138">
        <v>90003350</v>
      </c>
      <c r="D138" t="s">
        <v>314</v>
      </c>
      <c r="E138" t="s">
        <v>21</v>
      </c>
      <c r="F138">
        <f>VLOOKUP(Table1[[#This Row],[Erp_Code]],'[1]TN Price September''23'!$B$3:$N$774,13,0)</f>
        <v>187</v>
      </c>
      <c r="G138">
        <f>VLOOKUP(Table1[[#This Row],[Erp_Code]],'[1]TN Price September''23'!$B$3:$O$774,14,0)</f>
        <v>1122</v>
      </c>
      <c r="H138">
        <f>VLOOKUP(Table1[[#This Row],[Erp_Code]],'[1]TN Price September''23'!$B$3:$P$774,15,0)</f>
        <v>170.05333333333331</v>
      </c>
      <c r="I138">
        <f>VLOOKUP(Table1[[#This Row],[Erp_Code]],'[1]TN Price September''23'!$B$3:$Q$774,16,0)</f>
        <v>1020.3199999999999</v>
      </c>
      <c r="M138" s="1" t="s">
        <v>1439</v>
      </c>
      <c r="N138" t="s">
        <v>1440</v>
      </c>
    </row>
    <row r="139" spans="1:14" x14ac:dyDescent="0.25">
      <c r="A139">
        <v>159</v>
      </c>
      <c r="B139" t="s">
        <v>315</v>
      </c>
      <c r="C139">
        <v>90002956</v>
      </c>
      <c r="D139" t="s">
        <v>316</v>
      </c>
      <c r="E139" t="s">
        <v>50</v>
      </c>
      <c r="F139">
        <f>VLOOKUP(Table1[[#This Row],[Erp_Code]],'[1]TN Price September''23'!$B$3:$N$774,13,0)</f>
        <v>74.999999999999986</v>
      </c>
      <c r="G139">
        <f>VLOOKUP(Table1[[#This Row],[Erp_Code]],'[1]TN Price September''23'!$B$3:$O$774,14,0)</f>
        <v>1799.9999999999995</v>
      </c>
      <c r="H139">
        <f>VLOOKUP(Table1[[#This Row],[Erp_Code]],'[1]TN Price September''23'!$B$3:$P$774,15,0)</f>
        <v>68.179999999999993</v>
      </c>
      <c r="I139">
        <f>VLOOKUP(Table1[[#This Row],[Erp_Code]],'[1]TN Price September''23'!$B$3:$Q$774,16,0)</f>
        <v>1636.32</v>
      </c>
      <c r="M139" s="1" t="s">
        <v>1439</v>
      </c>
      <c r="N139" t="s">
        <v>1440</v>
      </c>
    </row>
    <row r="140" spans="1:14" x14ac:dyDescent="0.25">
      <c r="A140">
        <v>160</v>
      </c>
      <c r="B140" t="s">
        <v>317</v>
      </c>
      <c r="C140">
        <v>90003343</v>
      </c>
      <c r="D140" t="s">
        <v>318</v>
      </c>
      <c r="E140" t="s">
        <v>319</v>
      </c>
      <c r="F140">
        <f>VLOOKUP(Table1[[#This Row],[Erp_Code]],'[1]TN Price September''23'!$B$3:$N$774,13,0)</f>
        <v>399.99999999999994</v>
      </c>
      <c r="G140">
        <f>VLOOKUP(Table1[[#This Row],[Erp_Code]],'[1]TN Price September''23'!$B$3:$O$774,14,0)</f>
        <v>1599.9999999999998</v>
      </c>
      <c r="H140">
        <f>VLOOKUP(Table1[[#This Row],[Erp_Code]],'[1]TN Price September''23'!$B$3:$P$774,15,0)</f>
        <v>370.44</v>
      </c>
      <c r="I140">
        <f>VLOOKUP(Table1[[#This Row],[Erp_Code]],'[1]TN Price September''23'!$B$3:$Q$774,16,0)</f>
        <v>1481.76</v>
      </c>
      <c r="M140" s="1" t="s">
        <v>1439</v>
      </c>
      <c r="N140" t="s">
        <v>1440</v>
      </c>
    </row>
    <row r="141" spans="1:14" x14ac:dyDescent="0.25">
      <c r="A141">
        <v>163</v>
      </c>
      <c r="B141" t="s">
        <v>320</v>
      </c>
      <c r="C141">
        <v>90004979</v>
      </c>
      <c r="D141" t="s">
        <v>321</v>
      </c>
      <c r="E141" t="s">
        <v>84</v>
      </c>
      <c r="F141">
        <f>VLOOKUP(Table1[[#This Row],[Erp_Code]],'[1]TN Price September''23'!$B$3:$N$774,13,0)</f>
        <v>125.00000000000001</v>
      </c>
      <c r="G141">
        <f>VLOOKUP(Table1[[#This Row],[Erp_Code]],'[1]TN Price September''23'!$B$3:$O$774,14,0)</f>
        <v>1500.0000000000002</v>
      </c>
      <c r="H141">
        <f>VLOOKUP(Table1[[#This Row],[Erp_Code]],'[1]TN Price September''23'!$B$3:$P$774,15,0)</f>
        <v>113.68</v>
      </c>
      <c r="I141">
        <f>VLOOKUP(Table1[[#This Row],[Erp_Code]],'[1]TN Price September''23'!$B$3:$Q$774,16,0)</f>
        <v>1364.16</v>
      </c>
      <c r="M141" s="1" t="s">
        <v>1439</v>
      </c>
      <c r="N141" t="s">
        <v>1440</v>
      </c>
    </row>
    <row r="142" spans="1:14" x14ac:dyDescent="0.25">
      <c r="A142">
        <v>164</v>
      </c>
      <c r="B142" t="s">
        <v>322</v>
      </c>
      <c r="C142">
        <v>90004932</v>
      </c>
      <c r="D142" t="s">
        <v>323</v>
      </c>
      <c r="E142" t="s">
        <v>31</v>
      </c>
      <c r="F142">
        <f>VLOOKUP(Table1[[#This Row],[Erp_Code]],'[1]TN Price September''23'!$B$3:$N$774,13,0)</f>
        <v>68.006399999999999</v>
      </c>
      <c r="G142">
        <f>VLOOKUP(Table1[[#This Row],[Erp_Code]],'[1]TN Price September''23'!$B$3:$O$774,14,0)</f>
        <v>1020.096</v>
      </c>
      <c r="H142">
        <f>VLOOKUP(Table1[[#This Row],[Erp_Code]],'[1]TN Price September''23'!$B$3:$P$774,15,0)</f>
        <v>61.823999999999998</v>
      </c>
      <c r="I142">
        <f>VLOOKUP(Table1[[#This Row],[Erp_Code]],'[1]TN Price September''23'!$B$3:$Q$774,16,0)</f>
        <v>927.36</v>
      </c>
      <c r="M142" s="1" t="s">
        <v>1439</v>
      </c>
      <c r="N142" t="s">
        <v>1440</v>
      </c>
    </row>
    <row r="143" spans="1:14" x14ac:dyDescent="0.25">
      <c r="A143">
        <v>165</v>
      </c>
      <c r="B143" t="s">
        <v>324</v>
      </c>
      <c r="C143">
        <v>90003398</v>
      </c>
      <c r="D143" t="s">
        <v>325</v>
      </c>
      <c r="E143" t="s">
        <v>144</v>
      </c>
      <c r="F143">
        <f>VLOOKUP(Table1[[#This Row],[Erp_Code]],'[1]TN Price September''23'!$B$3:$N$774,13,0)</f>
        <v>4.200000000000002</v>
      </c>
      <c r="G143">
        <f>VLOOKUP(Table1[[#This Row],[Erp_Code]],'[1]TN Price September''23'!$B$3:$O$774,14,0)</f>
        <v>840.00000000000034</v>
      </c>
      <c r="H143">
        <f>VLOOKUP(Table1[[#This Row],[Erp_Code]],'[1]TN Price September''23'!$B$3:$P$774,15,0)</f>
        <v>3.8192000000000004</v>
      </c>
      <c r="I143">
        <f>VLOOKUP(Table1[[#This Row],[Erp_Code]],'[1]TN Price September''23'!$B$3:$Q$774,16,0)</f>
        <v>763.84</v>
      </c>
      <c r="M143" s="1" t="s">
        <v>1439</v>
      </c>
      <c r="N143" t="s">
        <v>1440</v>
      </c>
    </row>
    <row r="144" spans="1:14" x14ac:dyDescent="0.25">
      <c r="A144">
        <v>166</v>
      </c>
      <c r="B144" t="s">
        <v>326</v>
      </c>
      <c r="C144">
        <v>90002873</v>
      </c>
      <c r="D144" t="s">
        <v>327</v>
      </c>
      <c r="E144" t="s">
        <v>44</v>
      </c>
      <c r="F144">
        <f>VLOOKUP(Table1[[#This Row],[Erp_Code]],'[1]TN Price September''23'!$B$3:$N$774,13,0)</f>
        <v>8.0000000000000018</v>
      </c>
      <c r="G144">
        <f>VLOOKUP(Table1[[#This Row],[Erp_Code]],'[1]TN Price September''23'!$B$3:$O$774,14,0)</f>
        <v>480.00000000000011</v>
      </c>
      <c r="H144">
        <f>VLOOKUP(Table1[[#This Row],[Erp_Code]],'[1]TN Price September''23'!$B$3:$P$774,15,0)</f>
        <v>7.28</v>
      </c>
      <c r="I144">
        <f>VLOOKUP(Table1[[#This Row],[Erp_Code]],'[1]TN Price September''23'!$B$3:$Q$774,16,0)</f>
        <v>436.8</v>
      </c>
      <c r="M144" s="1" t="s">
        <v>1439</v>
      </c>
      <c r="N144" t="s">
        <v>1440</v>
      </c>
    </row>
    <row r="145" spans="1:14" x14ac:dyDescent="0.25">
      <c r="A145">
        <v>168</v>
      </c>
      <c r="B145" t="s">
        <v>328</v>
      </c>
      <c r="C145">
        <v>90004985</v>
      </c>
      <c r="D145" t="s">
        <v>329</v>
      </c>
      <c r="E145" t="s">
        <v>50</v>
      </c>
      <c r="F145">
        <f>VLOOKUP(Table1[[#This Row],[Erp_Code]],'[1]TN Price September''23'!$B$3:$N$774,13,0)</f>
        <v>79.000000000000014</v>
      </c>
      <c r="G145">
        <f>VLOOKUP(Table1[[#This Row],[Erp_Code]],'[1]TN Price September''23'!$B$3:$O$774,14,0)</f>
        <v>1896.0000000000005</v>
      </c>
      <c r="H145">
        <f>VLOOKUP(Table1[[#This Row],[Erp_Code]],'[1]TN Price September''23'!$B$3:$P$774,15,0)</f>
        <v>71.820000000000007</v>
      </c>
      <c r="I145">
        <f>VLOOKUP(Table1[[#This Row],[Erp_Code]],'[1]TN Price September''23'!$B$3:$Q$774,16,0)</f>
        <v>1723.68</v>
      </c>
      <c r="M145" s="1" t="s">
        <v>1439</v>
      </c>
      <c r="N145" t="s">
        <v>1440</v>
      </c>
    </row>
    <row r="146" spans="1:14" x14ac:dyDescent="0.25">
      <c r="A146">
        <v>170</v>
      </c>
      <c r="B146" t="s">
        <v>330</v>
      </c>
      <c r="C146">
        <v>90004051</v>
      </c>
      <c r="D146" t="s">
        <v>331</v>
      </c>
      <c r="E146" t="s">
        <v>144</v>
      </c>
      <c r="F146">
        <f>VLOOKUP(Table1[[#This Row],[Erp_Code]],'[1]TN Price September''23'!$B$3:$N$774,13,0)</f>
        <v>25</v>
      </c>
      <c r="G146">
        <f>VLOOKUP(Table1[[#This Row],[Erp_Code]],'[1]TN Price September''23'!$B$3:$O$774,14,0)</f>
        <v>5000</v>
      </c>
      <c r="H146">
        <f>VLOOKUP(Table1[[#This Row],[Erp_Code]],'[1]TN Price September''23'!$B$3:$P$774,15,0)</f>
        <v>23.362500000000001</v>
      </c>
      <c r="I146">
        <f>VLOOKUP(Table1[[#This Row],[Erp_Code]],'[1]TN Price September''23'!$B$3:$Q$774,16,0)</f>
        <v>4672.5</v>
      </c>
      <c r="M146" s="1" t="s">
        <v>1439</v>
      </c>
      <c r="N146" t="s">
        <v>1440</v>
      </c>
    </row>
    <row r="147" spans="1:14" x14ac:dyDescent="0.25">
      <c r="A147">
        <v>172</v>
      </c>
      <c r="B147" t="s">
        <v>332</v>
      </c>
      <c r="C147">
        <v>90004902</v>
      </c>
      <c r="D147" t="s">
        <v>333</v>
      </c>
      <c r="E147" t="s">
        <v>31</v>
      </c>
      <c r="F147">
        <f>VLOOKUP(Table1[[#This Row],[Erp_Code]],'[1]TN Price September''23'!$B$3:$N$774,13,0)</f>
        <v>68.006399999999999</v>
      </c>
      <c r="G147">
        <f>VLOOKUP(Table1[[#This Row],[Erp_Code]],'[1]TN Price September''23'!$B$3:$O$774,14,0)</f>
        <v>1020.096</v>
      </c>
      <c r="H147">
        <f>VLOOKUP(Table1[[#This Row],[Erp_Code]],'[1]TN Price September''23'!$B$3:$P$774,15,0)</f>
        <v>61.823999999999998</v>
      </c>
      <c r="I147">
        <f>VLOOKUP(Table1[[#This Row],[Erp_Code]],'[1]TN Price September''23'!$B$3:$Q$774,16,0)</f>
        <v>927.36</v>
      </c>
      <c r="M147" s="1" t="s">
        <v>1439</v>
      </c>
      <c r="N147" t="s">
        <v>1440</v>
      </c>
    </row>
    <row r="148" spans="1:14" x14ac:dyDescent="0.25">
      <c r="A148">
        <v>173</v>
      </c>
      <c r="B148" t="s">
        <v>334</v>
      </c>
      <c r="C148">
        <v>90004222</v>
      </c>
      <c r="D148" t="s">
        <v>335</v>
      </c>
      <c r="E148" t="s">
        <v>44</v>
      </c>
      <c r="F148">
        <f>VLOOKUP(Table1[[#This Row],[Erp_Code]],'[1]TN Price September''23'!$B$3:$N$774,13,0)</f>
        <v>8.0000000000000018</v>
      </c>
      <c r="G148">
        <f>VLOOKUP(Table1[[#This Row],[Erp_Code]],'[1]TN Price September''23'!$B$3:$O$774,14,0)</f>
        <v>480.00000000000011</v>
      </c>
      <c r="H148">
        <f>VLOOKUP(Table1[[#This Row],[Erp_Code]],'[1]TN Price September''23'!$B$3:$P$774,15,0)</f>
        <v>7.28</v>
      </c>
      <c r="I148">
        <f>VLOOKUP(Table1[[#This Row],[Erp_Code]],'[1]TN Price September''23'!$B$3:$Q$774,16,0)</f>
        <v>436.8</v>
      </c>
      <c r="M148" s="1" t="s">
        <v>1439</v>
      </c>
      <c r="N148" t="s">
        <v>1440</v>
      </c>
    </row>
    <row r="149" spans="1:14" x14ac:dyDescent="0.25">
      <c r="A149">
        <v>174</v>
      </c>
      <c r="B149" t="s">
        <v>336</v>
      </c>
      <c r="C149">
        <v>90003887</v>
      </c>
      <c r="D149" t="s">
        <v>337</v>
      </c>
      <c r="E149" t="s">
        <v>338</v>
      </c>
      <c r="F149">
        <f>VLOOKUP(Table1[[#This Row],[Erp_Code]],'[1]TN Price September''23'!$B$3:$N$774,13,0)</f>
        <v>7.5002024999999941</v>
      </c>
      <c r="G149">
        <f>VLOOKUP(Table1[[#This Row],[Erp_Code]],'[1]TN Price September''23'!$B$3:$O$774,14,0)</f>
        <v>2250.0607499999983</v>
      </c>
      <c r="H149">
        <f>VLOOKUP(Table1[[#This Row],[Erp_Code]],'[1]TN Price September''23'!$B$3:$P$774,15,0)</f>
        <v>6.8040000000000003</v>
      </c>
      <c r="I149">
        <f>VLOOKUP(Table1[[#This Row],[Erp_Code]],'[1]TN Price September''23'!$B$3:$Q$774,16,0)</f>
        <v>2041.2</v>
      </c>
      <c r="M149" s="1" t="s">
        <v>1439</v>
      </c>
      <c r="N149" t="s">
        <v>1440</v>
      </c>
    </row>
    <row r="150" spans="1:14" x14ac:dyDescent="0.25">
      <c r="A150">
        <v>175</v>
      </c>
      <c r="B150" t="s">
        <v>339</v>
      </c>
      <c r="C150">
        <v>90004084</v>
      </c>
      <c r="D150" t="s">
        <v>340</v>
      </c>
      <c r="E150" t="s">
        <v>21</v>
      </c>
      <c r="F150">
        <f>VLOOKUP(Table1[[#This Row],[Erp_Code]],'[1]TN Price September''23'!$B$3:$N$774,13,0)</f>
        <v>19</v>
      </c>
      <c r="G150">
        <f>VLOOKUP(Table1[[#This Row],[Erp_Code]],'[1]TN Price September''23'!$B$3:$O$774,14,0)</f>
        <v>1900</v>
      </c>
      <c r="H150">
        <f>VLOOKUP(Table1[[#This Row],[Erp_Code]],'[1]TN Price September''23'!$B$3:$P$774,15,0)</f>
        <v>17.755499999999998</v>
      </c>
      <c r="I150">
        <f>VLOOKUP(Table1[[#This Row],[Erp_Code]],'[1]TN Price September''23'!$B$3:$Q$774,16,0)</f>
        <v>1775.55</v>
      </c>
      <c r="M150" s="1" t="s">
        <v>1439</v>
      </c>
      <c r="N150" t="s">
        <v>1440</v>
      </c>
    </row>
    <row r="151" spans="1:14" x14ac:dyDescent="0.25">
      <c r="A151">
        <v>176</v>
      </c>
      <c r="B151" t="s">
        <v>341</v>
      </c>
      <c r="C151">
        <v>90004244</v>
      </c>
      <c r="D151" t="s">
        <v>342</v>
      </c>
      <c r="E151" t="s">
        <v>21</v>
      </c>
      <c r="F151">
        <f>VLOOKUP(Table1[[#This Row],[Erp_Code]],'[1]TN Price September''23'!$B$3:$N$774,13,0)</f>
        <v>33.000000000000007</v>
      </c>
      <c r="G151">
        <f>VLOOKUP(Table1[[#This Row],[Erp_Code]],'[1]TN Price September''23'!$B$3:$O$774,14,0)</f>
        <v>3300.0000000000009</v>
      </c>
      <c r="H151">
        <f>VLOOKUP(Table1[[#This Row],[Erp_Code]],'[1]TN Price September''23'!$B$3:$P$774,15,0)</f>
        <v>30.8385</v>
      </c>
      <c r="I151">
        <f>VLOOKUP(Table1[[#This Row],[Erp_Code]],'[1]TN Price September''23'!$B$3:$Q$774,16,0)</f>
        <v>3083.85</v>
      </c>
      <c r="M151" s="1" t="s">
        <v>1439</v>
      </c>
      <c r="N151" t="s">
        <v>1440</v>
      </c>
    </row>
    <row r="152" spans="1:14" x14ac:dyDescent="0.25">
      <c r="A152">
        <v>177</v>
      </c>
      <c r="B152" t="s">
        <v>343</v>
      </c>
      <c r="C152">
        <v>90004242</v>
      </c>
      <c r="D152" t="s">
        <v>344</v>
      </c>
      <c r="E152" t="s">
        <v>21</v>
      </c>
      <c r="F152">
        <f>VLOOKUP(Table1[[#This Row],[Erp_Code]],'[1]TN Price September''23'!$B$3:$N$774,13,0)</f>
        <v>17</v>
      </c>
      <c r="G152">
        <f>VLOOKUP(Table1[[#This Row],[Erp_Code]],'[1]TN Price September''23'!$B$3:$O$774,14,0)</f>
        <v>3400</v>
      </c>
      <c r="H152">
        <f>VLOOKUP(Table1[[#This Row],[Erp_Code]],'[1]TN Price September''23'!$B$3:$P$774,15,0)</f>
        <v>15.886500000000002</v>
      </c>
      <c r="I152">
        <f>VLOOKUP(Table1[[#This Row],[Erp_Code]],'[1]TN Price September''23'!$B$3:$Q$774,16,0)</f>
        <v>3177.3</v>
      </c>
      <c r="M152" s="1" t="s">
        <v>1439</v>
      </c>
      <c r="N152" t="s">
        <v>1440</v>
      </c>
    </row>
    <row r="153" spans="1:14" x14ac:dyDescent="0.25">
      <c r="A153">
        <v>179</v>
      </c>
      <c r="B153" t="s">
        <v>345</v>
      </c>
      <c r="C153">
        <v>90004215</v>
      </c>
      <c r="D153" t="s">
        <v>346</v>
      </c>
      <c r="E153" t="s">
        <v>21</v>
      </c>
      <c r="F153">
        <f>VLOOKUP(Table1[[#This Row],[Erp_Code]],'[1]TN Price September''23'!$B$3:$N$774,13,0)</f>
        <v>8.0000000000000018</v>
      </c>
      <c r="G153">
        <f>VLOOKUP(Table1[[#This Row],[Erp_Code]],'[1]TN Price September''23'!$B$3:$O$774,14,0)</f>
        <v>480.00000000000011</v>
      </c>
      <c r="H153">
        <f>VLOOKUP(Table1[[#This Row],[Erp_Code]],'[1]TN Price September''23'!$B$3:$P$774,15,0)</f>
        <v>7.28</v>
      </c>
      <c r="I153">
        <f>VLOOKUP(Table1[[#This Row],[Erp_Code]],'[1]TN Price September''23'!$B$3:$Q$774,16,0)</f>
        <v>436.8</v>
      </c>
      <c r="M153" s="1" t="s">
        <v>1439</v>
      </c>
      <c r="N153" t="s">
        <v>1440</v>
      </c>
    </row>
    <row r="154" spans="1:14" x14ac:dyDescent="0.25">
      <c r="A154">
        <v>181</v>
      </c>
      <c r="B154" t="s">
        <v>347</v>
      </c>
      <c r="C154">
        <v>90004903</v>
      </c>
      <c r="D154" t="s">
        <v>348</v>
      </c>
      <c r="E154" t="s">
        <v>31</v>
      </c>
      <c r="F154">
        <f>VLOOKUP(Table1[[#This Row],[Erp_Code]],'[1]TN Price September''23'!$B$3:$N$774,13,0)</f>
        <v>68.006399999999999</v>
      </c>
      <c r="G154">
        <f>VLOOKUP(Table1[[#This Row],[Erp_Code]],'[1]TN Price September''23'!$B$3:$O$774,14,0)</f>
        <v>1020.096</v>
      </c>
      <c r="H154">
        <f>VLOOKUP(Table1[[#This Row],[Erp_Code]],'[1]TN Price September''23'!$B$3:$P$774,15,0)</f>
        <v>61.823999999999998</v>
      </c>
      <c r="I154">
        <f>VLOOKUP(Table1[[#This Row],[Erp_Code]],'[1]TN Price September''23'!$B$3:$Q$774,16,0)</f>
        <v>927.36</v>
      </c>
      <c r="M154" s="1" t="s">
        <v>1439</v>
      </c>
      <c r="N154" t="s">
        <v>1440</v>
      </c>
    </row>
    <row r="155" spans="1:14" x14ac:dyDescent="0.25">
      <c r="A155">
        <v>182</v>
      </c>
      <c r="B155" t="s">
        <v>349</v>
      </c>
      <c r="C155">
        <v>90000114</v>
      </c>
      <c r="D155" t="s">
        <v>350</v>
      </c>
      <c r="E155" t="s">
        <v>24</v>
      </c>
      <c r="F155">
        <f>VLOOKUP(Table1[[#This Row],[Erp_Code]],'[1]TN Price September''23'!$B$3:$N$774,13,0)</f>
        <v>38.29999999999999</v>
      </c>
      <c r="G155">
        <f>VLOOKUP(Table1[[#This Row],[Erp_Code]],'[1]TN Price September''23'!$B$3:$O$774,14,0)</f>
        <v>1914.9999999999995</v>
      </c>
      <c r="H155">
        <f>VLOOKUP(Table1[[#This Row],[Erp_Code]],'[1]TN Price September''23'!$B$3:$P$774,15,0)</f>
        <v>35.783999999999999</v>
      </c>
      <c r="I155">
        <f>VLOOKUP(Table1[[#This Row],[Erp_Code]],'[1]TN Price September''23'!$B$3:$Q$774,16,0)</f>
        <v>1789.2</v>
      </c>
      <c r="M155" s="1" t="s">
        <v>1439</v>
      </c>
      <c r="N155" t="s">
        <v>1440</v>
      </c>
    </row>
    <row r="156" spans="1:14" x14ac:dyDescent="0.25">
      <c r="A156">
        <v>183</v>
      </c>
      <c r="B156" t="s">
        <v>351</v>
      </c>
      <c r="C156">
        <v>90000116</v>
      </c>
      <c r="D156" t="s">
        <v>352</v>
      </c>
      <c r="E156" t="s">
        <v>16</v>
      </c>
      <c r="F156">
        <f>VLOOKUP(Table1[[#This Row],[Erp_Code]],'[1]TN Price September''23'!$B$3:$N$774,13,0)</f>
        <v>189.5</v>
      </c>
      <c r="G156">
        <f>VLOOKUP(Table1[[#This Row],[Erp_Code]],'[1]TN Price September''23'!$B$3:$O$774,14,0)</f>
        <v>3790</v>
      </c>
      <c r="H156">
        <f>VLOOKUP(Table1[[#This Row],[Erp_Code]],'[1]TN Price September''23'!$B$3:$P$774,15,0)</f>
        <v>177.08250000000001</v>
      </c>
      <c r="I156">
        <f>VLOOKUP(Table1[[#This Row],[Erp_Code]],'[1]TN Price September''23'!$B$3:$Q$774,16,0)</f>
        <v>3541.65</v>
      </c>
      <c r="M156" s="1" t="s">
        <v>1439</v>
      </c>
      <c r="N156" t="s">
        <v>1440</v>
      </c>
    </row>
    <row r="157" spans="1:14" x14ac:dyDescent="0.25">
      <c r="A157">
        <v>184</v>
      </c>
      <c r="B157" t="s">
        <v>353</v>
      </c>
      <c r="C157">
        <v>90002131</v>
      </c>
      <c r="D157" t="s">
        <v>354</v>
      </c>
      <c r="E157" t="s">
        <v>16</v>
      </c>
      <c r="F157">
        <f>VLOOKUP(Table1[[#This Row],[Erp_Code]],'[1]TN Price September''23'!$B$3:$N$774,13,0)</f>
        <v>19.25</v>
      </c>
      <c r="G157">
        <f>VLOOKUP(Table1[[#This Row],[Erp_Code]],'[1]TN Price September''23'!$B$3:$O$774,14,0)</f>
        <v>3850</v>
      </c>
      <c r="H157">
        <f>VLOOKUP(Table1[[#This Row],[Erp_Code]],'[1]TN Price September''23'!$B$3:$P$774,15,0)</f>
        <v>17.99175</v>
      </c>
      <c r="I157">
        <f>VLOOKUP(Table1[[#This Row],[Erp_Code]],'[1]TN Price September''23'!$B$3:$Q$774,16,0)</f>
        <v>3598.35</v>
      </c>
      <c r="M157" s="1" t="s">
        <v>1439</v>
      </c>
      <c r="N157" t="s">
        <v>1440</v>
      </c>
    </row>
    <row r="158" spans="1:14" x14ac:dyDescent="0.25">
      <c r="A158">
        <v>185</v>
      </c>
      <c r="B158" t="s">
        <v>355</v>
      </c>
      <c r="C158">
        <v>90000118</v>
      </c>
      <c r="D158" t="s">
        <v>356</v>
      </c>
      <c r="E158" t="s">
        <v>24</v>
      </c>
      <c r="F158">
        <f>VLOOKUP(Table1[[#This Row],[Erp_Code]],'[1]TN Price September''23'!$B$3:$N$774,13,0)</f>
        <v>3.8000000000000029</v>
      </c>
      <c r="G158">
        <f>VLOOKUP(Table1[[#This Row],[Erp_Code]],'[1]TN Price September''23'!$B$3:$O$774,14,0)</f>
        <v>2280.0000000000018</v>
      </c>
      <c r="H158">
        <f>VLOOKUP(Table1[[#This Row],[Erp_Code]],'[1]TN Price September''23'!$B$3:$P$774,15,0)</f>
        <v>3.4544999999999999</v>
      </c>
      <c r="I158">
        <f>VLOOKUP(Table1[[#This Row],[Erp_Code]],'[1]TN Price September''23'!$B$3:$Q$774,16,0)</f>
        <v>2072.6999999999998</v>
      </c>
      <c r="M158" s="1" t="s">
        <v>1439</v>
      </c>
      <c r="N158" t="s">
        <v>1440</v>
      </c>
    </row>
    <row r="159" spans="1:14" x14ac:dyDescent="0.25">
      <c r="A159">
        <v>186</v>
      </c>
      <c r="B159" t="s">
        <v>357</v>
      </c>
      <c r="C159">
        <v>90004451</v>
      </c>
      <c r="D159" t="s">
        <v>358</v>
      </c>
      <c r="E159" t="s">
        <v>35</v>
      </c>
      <c r="F159">
        <f>VLOOKUP(Table1[[#This Row],[Erp_Code]],'[1]TN Price September''23'!$B$3:$N$774,13,0)</f>
        <v>7.500202499999995</v>
      </c>
      <c r="G159">
        <f>VLOOKUP(Table1[[#This Row],[Erp_Code]],'[1]TN Price September''23'!$B$3:$O$774,14,0)</f>
        <v>3750.1012499999974</v>
      </c>
      <c r="H159">
        <f>VLOOKUP(Table1[[#This Row],[Erp_Code]],'[1]TN Price September''23'!$B$3:$P$774,15,0)</f>
        <v>6.8061000000000007</v>
      </c>
      <c r="I159">
        <f>VLOOKUP(Table1[[#This Row],[Erp_Code]],'[1]TN Price September''23'!$B$3:$Q$774,16,0)</f>
        <v>3403.05</v>
      </c>
      <c r="M159" s="1" t="s">
        <v>1439</v>
      </c>
      <c r="N159" t="s">
        <v>1440</v>
      </c>
    </row>
    <row r="160" spans="1:14" x14ac:dyDescent="0.25">
      <c r="A160">
        <v>187</v>
      </c>
      <c r="B160" t="s">
        <v>359</v>
      </c>
      <c r="C160">
        <v>90004068</v>
      </c>
      <c r="D160" t="s">
        <v>360</v>
      </c>
      <c r="E160" t="s">
        <v>35</v>
      </c>
      <c r="F160">
        <f>VLOOKUP(Table1[[#This Row],[Erp_Code]],'[1]TN Price September''23'!$B$3:$N$774,13,0)</f>
        <v>6.9995939839350001</v>
      </c>
      <c r="G160">
        <f>VLOOKUP(Table1[[#This Row],[Erp_Code]],'[1]TN Price September''23'!$B$3:$O$774,14,0)</f>
        <v>3499.7969919675002</v>
      </c>
      <c r="H160">
        <f>VLOOKUP(Table1[[#This Row],[Erp_Code]],'[1]TN Price September''23'!$B$3:$P$774,15,0)</f>
        <v>6.3503999999999996</v>
      </c>
      <c r="I160">
        <f>VLOOKUP(Table1[[#This Row],[Erp_Code]],'[1]TN Price September''23'!$B$3:$Q$774,16,0)</f>
        <v>3175.2</v>
      </c>
      <c r="M160" s="1" t="s">
        <v>1439</v>
      </c>
      <c r="N160" t="s">
        <v>1440</v>
      </c>
    </row>
    <row r="161" spans="1:14" x14ac:dyDescent="0.25">
      <c r="A161">
        <v>188</v>
      </c>
      <c r="B161" t="s">
        <v>361</v>
      </c>
      <c r="C161">
        <v>90003884</v>
      </c>
      <c r="D161" t="s">
        <v>362</v>
      </c>
      <c r="E161" t="s">
        <v>70</v>
      </c>
      <c r="F161">
        <f>VLOOKUP(Table1[[#This Row],[Erp_Code]],'[1]TN Price September''23'!$B$3:$N$774,13,0)</f>
        <v>76.199999999999989</v>
      </c>
      <c r="G161">
        <f>VLOOKUP(Table1[[#This Row],[Erp_Code]],'[1]TN Price September''23'!$B$3:$O$774,14,0)</f>
        <v>1904.9999999999998</v>
      </c>
      <c r="H161">
        <f>VLOOKUP(Table1[[#This Row],[Erp_Code]],'[1]TN Price September''23'!$B$3:$P$774,15,0)</f>
        <v>71.231999999999999</v>
      </c>
      <c r="I161">
        <f>VLOOKUP(Table1[[#This Row],[Erp_Code]],'[1]TN Price September''23'!$B$3:$Q$774,16,0)</f>
        <v>1780.8</v>
      </c>
      <c r="M161" s="1" t="s">
        <v>1439</v>
      </c>
      <c r="N161" t="s">
        <v>1440</v>
      </c>
    </row>
    <row r="162" spans="1:14" x14ac:dyDescent="0.25">
      <c r="A162">
        <v>190</v>
      </c>
      <c r="B162" t="s">
        <v>363</v>
      </c>
      <c r="C162">
        <v>90003351</v>
      </c>
      <c r="D162" t="s">
        <v>364</v>
      </c>
      <c r="E162" t="s">
        <v>104</v>
      </c>
      <c r="F162">
        <f>VLOOKUP(Table1[[#This Row],[Erp_Code]],'[1]TN Price September''23'!$B$3:$N$774,13,0)</f>
        <v>187</v>
      </c>
      <c r="G162">
        <f>VLOOKUP(Table1[[#This Row],[Erp_Code]],'[1]TN Price September''23'!$B$3:$O$774,14,0)</f>
        <v>1122</v>
      </c>
      <c r="H162">
        <f>VLOOKUP(Table1[[#This Row],[Erp_Code]],'[1]TN Price September''23'!$B$3:$P$774,15,0)</f>
        <v>170.05333333333331</v>
      </c>
      <c r="I162">
        <f>VLOOKUP(Table1[[#This Row],[Erp_Code]],'[1]TN Price September''23'!$B$3:$Q$774,16,0)</f>
        <v>1020.3199999999999</v>
      </c>
      <c r="M162" s="1" t="s">
        <v>1439</v>
      </c>
      <c r="N162" t="s">
        <v>1440</v>
      </c>
    </row>
    <row r="163" spans="1:14" x14ac:dyDescent="0.25">
      <c r="A163">
        <v>192</v>
      </c>
      <c r="B163" t="s">
        <v>365</v>
      </c>
      <c r="C163">
        <v>90004980</v>
      </c>
      <c r="D163" t="s">
        <v>366</v>
      </c>
      <c r="E163" t="s">
        <v>84</v>
      </c>
      <c r="F163">
        <f>VLOOKUP(Table1[[#This Row],[Erp_Code]],'[1]TN Price September''23'!$B$3:$N$774,13,0)</f>
        <v>125.00000000000001</v>
      </c>
      <c r="G163">
        <f>VLOOKUP(Table1[[#This Row],[Erp_Code]],'[1]TN Price September''23'!$B$3:$O$774,14,0)</f>
        <v>1500.0000000000002</v>
      </c>
      <c r="H163">
        <f>VLOOKUP(Table1[[#This Row],[Erp_Code]],'[1]TN Price September''23'!$B$3:$P$774,15,0)</f>
        <v>113.68</v>
      </c>
      <c r="I163">
        <f>VLOOKUP(Table1[[#This Row],[Erp_Code]],'[1]TN Price September''23'!$B$3:$Q$774,16,0)</f>
        <v>1364.16</v>
      </c>
      <c r="M163" s="1" t="s">
        <v>1439</v>
      </c>
      <c r="N163" t="s">
        <v>1440</v>
      </c>
    </row>
    <row r="164" spans="1:14" x14ac:dyDescent="0.25">
      <c r="A164">
        <v>193</v>
      </c>
      <c r="B164" t="s">
        <v>367</v>
      </c>
      <c r="C164">
        <v>90004933</v>
      </c>
      <c r="D164" t="s">
        <v>368</v>
      </c>
      <c r="E164" t="s">
        <v>31</v>
      </c>
      <c r="F164">
        <f>VLOOKUP(Table1[[#This Row],[Erp_Code]],'[1]TN Price September''23'!$B$3:$N$774,13,0)</f>
        <v>68.006399999999999</v>
      </c>
      <c r="G164">
        <f>VLOOKUP(Table1[[#This Row],[Erp_Code]],'[1]TN Price September''23'!$B$3:$O$774,14,0)</f>
        <v>1020.096</v>
      </c>
      <c r="H164">
        <f>VLOOKUP(Table1[[#This Row],[Erp_Code]],'[1]TN Price September''23'!$B$3:$P$774,15,0)</f>
        <v>61.823999999999998</v>
      </c>
      <c r="I164">
        <f>VLOOKUP(Table1[[#This Row],[Erp_Code]],'[1]TN Price September''23'!$B$3:$Q$774,16,0)</f>
        <v>927.36</v>
      </c>
      <c r="M164" s="1" t="s">
        <v>1439</v>
      </c>
      <c r="N164" t="s">
        <v>1440</v>
      </c>
    </row>
    <row r="165" spans="1:14" x14ac:dyDescent="0.25">
      <c r="A165">
        <v>194</v>
      </c>
      <c r="B165" t="s">
        <v>369</v>
      </c>
      <c r="C165">
        <v>90003394</v>
      </c>
      <c r="D165" t="s">
        <v>370</v>
      </c>
      <c r="E165" t="s">
        <v>144</v>
      </c>
      <c r="F165">
        <f>VLOOKUP(Table1[[#This Row],[Erp_Code]],'[1]TN Price September''23'!$B$3:$N$774,13,0)</f>
        <v>4.200000000000002</v>
      </c>
      <c r="G165">
        <f>VLOOKUP(Table1[[#This Row],[Erp_Code]],'[1]TN Price September''23'!$B$3:$O$774,14,0)</f>
        <v>840.00000000000034</v>
      </c>
      <c r="H165">
        <f>VLOOKUP(Table1[[#This Row],[Erp_Code]],'[1]TN Price September''23'!$B$3:$P$774,15,0)</f>
        <v>3.8192000000000004</v>
      </c>
      <c r="I165">
        <f>VLOOKUP(Table1[[#This Row],[Erp_Code]],'[1]TN Price September''23'!$B$3:$Q$774,16,0)</f>
        <v>763.84</v>
      </c>
      <c r="M165" s="1" t="s">
        <v>1439</v>
      </c>
      <c r="N165" t="s">
        <v>1440</v>
      </c>
    </row>
    <row r="166" spans="1:14" x14ac:dyDescent="0.25">
      <c r="A166">
        <v>195</v>
      </c>
      <c r="B166" t="s">
        <v>371</v>
      </c>
      <c r="C166">
        <v>90004210</v>
      </c>
      <c r="D166" t="s">
        <v>372</v>
      </c>
      <c r="E166" t="s">
        <v>319</v>
      </c>
      <c r="F166">
        <f>VLOOKUP(Table1[[#This Row],[Erp_Code]],'[1]TN Price September''23'!$B$3:$N$774,13,0)</f>
        <v>350.00000000000006</v>
      </c>
      <c r="G166">
        <f>VLOOKUP(Table1[[#This Row],[Erp_Code]],'[1]TN Price September''23'!$B$3:$O$774,14,0)</f>
        <v>1400.0000000000002</v>
      </c>
      <c r="H166">
        <f>VLOOKUP(Table1[[#This Row],[Erp_Code]],'[1]TN Price September''23'!$B$3:$P$774,15,0)</f>
        <v>323.95999999999998</v>
      </c>
      <c r="I166">
        <f>VLOOKUP(Table1[[#This Row],[Erp_Code]],'[1]TN Price September''23'!$B$3:$Q$774,16,0)</f>
        <v>1295.8399999999999</v>
      </c>
      <c r="M166" s="1" t="s">
        <v>1439</v>
      </c>
      <c r="N166" t="s">
        <v>1440</v>
      </c>
    </row>
    <row r="167" spans="1:14" x14ac:dyDescent="0.25">
      <c r="A167">
        <v>196</v>
      </c>
      <c r="B167" t="s">
        <v>373</v>
      </c>
      <c r="C167">
        <v>90002874</v>
      </c>
      <c r="D167" t="s">
        <v>374</v>
      </c>
      <c r="E167" t="s">
        <v>44</v>
      </c>
      <c r="F167">
        <f>VLOOKUP(Table1[[#This Row],[Erp_Code]],'[1]TN Price September''23'!$B$3:$N$774,13,0)</f>
        <v>8.0000000000000018</v>
      </c>
      <c r="G167">
        <f>VLOOKUP(Table1[[#This Row],[Erp_Code]],'[1]TN Price September''23'!$B$3:$O$774,14,0)</f>
        <v>480.00000000000011</v>
      </c>
      <c r="H167">
        <f>VLOOKUP(Table1[[#This Row],[Erp_Code]],'[1]TN Price September''23'!$B$3:$P$774,15,0)</f>
        <v>7.28</v>
      </c>
      <c r="I167">
        <f>VLOOKUP(Table1[[#This Row],[Erp_Code]],'[1]TN Price September''23'!$B$3:$Q$774,16,0)</f>
        <v>436.8</v>
      </c>
      <c r="M167" s="1" t="s">
        <v>1439</v>
      </c>
      <c r="N167" t="s">
        <v>1440</v>
      </c>
    </row>
    <row r="168" spans="1:14" x14ac:dyDescent="0.25">
      <c r="A168">
        <v>198</v>
      </c>
      <c r="B168" t="s">
        <v>375</v>
      </c>
      <c r="C168">
        <v>90004986</v>
      </c>
      <c r="D168" t="s">
        <v>376</v>
      </c>
      <c r="E168" t="s">
        <v>50</v>
      </c>
      <c r="F168">
        <f>VLOOKUP(Table1[[#This Row],[Erp_Code]],'[1]TN Price September''23'!$B$3:$N$774,13,0)</f>
        <v>79.000000000000014</v>
      </c>
      <c r="G168">
        <f>VLOOKUP(Table1[[#This Row],[Erp_Code]],'[1]TN Price September''23'!$B$3:$O$774,14,0)</f>
        <v>1896.0000000000005</v>
      </c>
      <c r="H168">
        <f>VLOOKUP(Table1[[#This Row],[Erp_Code]],'[1]TN Price September''23'!$B$3:$P$774,15,0)</f>
        <v>71.820000000000007</v>
      </c>
      <c r="I168">
        <f>VLOOKUP(Table1[[#This Row],[Erp_Code]],'[1]TN Price September''23'!$B$3:$Q$774,16,0)</f>
        <v>1723.68</v>
      </c>
      <c r="M168" s="1" t="s">
        <v>1439</v>
      </c>
      <c r="N168" t="s">
        <v>1440</v>
      </c>
    </row>
    <row r="169" spans="1:14" x14ac:dyDescent="0.25">
      <c r="A169">
        <v>200</v>
      </c>
      <c r="B169" t="s">
        <v>377</v>
      </c>
      <c r="C169">
        <v>90002957</v>
      </c>
      <c r="D169" t="s">
        <v>378</v>
      </c>
      <c r="E169" t="s">
        <v>50</v>
      </c>
      <c r="F169">
        <f>VLOOKUP(Table1[[#This Row],[Erp_Code]],'[1]TN Price September''23'!$B$3:$N$774,13,0)</f>
        <v>74.999999999999986</v>
      </c>
      <c r="G169">
        <f>VLOOKUP(Table1[[#This Row],[Erp_Code]],'[1]TN Price September''23'!$B$3:$O$774,14,0)</f>
        <v>1799.9999999999995</v>
      </c>
      <c r="H169">
        <f>VLOOKUP(Table1[[#This Row],[Erp_Code]],'[1]TN Price September''23'!$B$3:$P$774,15,0)</f>
        <v>68.179999999999993</v>
      </c>
      <c r="I169">
        <f>VLOOKUP(Table1[[#This Row],[Erp_Code]],'[1]TN Price September''23'!$B$3:$Q$774,16,0)</f>
        <v>1636.32</v>
      </c>
      <c r="M169" s="1" t="s">
        <v>1439</v>
      </c>
      <c r="N169" t="s">
        <v>1440</v>
      </c>
    </row>
    <row r="170" spans="1:14" x14ac:dyDescent="0.25">
      <c r="A170">
        <v>201</v>
      </c>
      <c r="B170" t="s">
        <v>379</v>
      </c>
      <c r="C170">
        <v>90004814</v>
      </c>
      <c r="D170" t="s">
        <v>380</v>
      </c>
      <c r="E170" t="s">
        <v>44</v>
      </c>
      <c r="F170">
        <f>VLOOKUP(Table1[[#This Row],[Erp_Code]],'[1]TN Price September''23'!$B$3:$N$774,13,0)</f>
        <v>36.000000000000007</v>
      </c>
      <c r="G170">
        <f>VLOOKUP(Table1[[#This Row],[Erp_Code]],'[1]TN Price September''23'!$B$3:$O$774,14,0)</f>
        <v>1080.0000000000002</v>
      </c>
      <c r="H170">
        <f>VLOOKUP(Table1[[#This Row],[Erp_Code]],'[1]TN Price September''23'!$B$3:$P$774,15,0)</f>
        <v>32.741333333333337</v>
      </c>
      <c r="I170">
        <f>VLOOKUP(Table1[[#This Row],[Erp_Code]],'[1]TN Price September''23'!$B$3:$Q$774,16,0)</f>
        <v>982.24</v>
      </c>
      <c r="M170" s="1" t="s">
        <v>1439</v>
      </c>
      <c r="N170" t="s">
        <v>1440</v>
      </c>
    </row>
    <row r="171" spans="1:14" x14ac:dyDescent="0.25">
      <c r="A171">
        <v>203</v>
      </c>
      <c r="B171" t="s">
        <v>382</v>
      </c>
      <c r="C171">
        <v>90004191</v>
      </c>
      <c r="D171" t="s">
        <v>381</v>
      </c>
      <c r="E171" t="s">
        <v>44</v>
      </c>
      <c r="F171">
        <f>VLOOKUP(Table1[[#This Row],[Erp_Code]],'[1]TN Price September''23'!$B$3:$N$774,13,0)</f>
        <v>34.000000000000036</v>
      </c>
      <c r="G171">
        <f>VLOOKUP(Table1[[#This Row],[Erp_Code]],'[1]TN Price September''23'!$B$3:$O$774,14,0)</f>
        <v>1020.000000000001</v>
      </c>
      <c r="H171">
        <f>VLOOKUP(Table1[[#This Row],[Erp_Code]],'[1]TN Price September''23'!$B$3:$P$774,15,0)</f>
        <v>30.911999999999999</v>
      </c>
      <c r="I171">
        <f>VLOOKUP(Table1[[#This Row],[Erp_Code]],'[1]TN Price September''23'!$B$3:$Q$774,16,0)</f>
        <v>927.36</v>
      </c>
      <c r="M171" s="1" t="s">
        <v>1439</v>
      </c>
      <c r="N171" t="s">
        <v>1440</v>
      </c>
    </row>
    <row r="172" spans="1:14" x14ac:dyDescent="0.25">
      <c r="A172">
        <v>204</v>
      </c>
      <c r="B172" t="s">
        <v>383</v>
      </c>
      <c r="C172">
        <v>90000129</v>
      </c>
      <c r="D172" t="s">
        <v>384</v>
      </c>
      <c r="E172" t="s">
        <v>38</v>
      </c>
      <c r="F172">
        <f>VLOOKUP(Table1[[#This Row],[Erp_Code]],'[1]TN Price September''23'!$B$3:$N$774,13,0)</f>
        <v>8.0002160000000035</v>
      </c>
      <c r="G172">
        <f>VLOOKUP(Table1[[#This Row],[Erp_Code]],'[1]TN Price September''23'!$B$3:$O$774,14,0)</f>
        <v>960.02592000000038</v>
      </c>
      <c r="H172">
        <f>VLOOKUP(Table1[[#This Row],[Erp_Code]],'[1]TN Price September''23'!$B$3:$P$774,15,0)</f>
        <v>7.2625000000000002</v>
      </c>
      <c r="I172">
        <f>VLOOKUP(Table1[[#This Row],[Erp_Code]],'[1]TN Price September''23'!$B$3:$Q$774,16,0)</f>
        <v>871.5</v>
      </c>
      <c r="M172" s="1" t="s">
        <v>1439</v>
      </c>
      <c r="N172" t="s">
        <v>1440</v>
      </c>
    </row>
    <row r="173" spans="1:14" x14ac:dyDescent="0.25">
      <c r="A173">
        <v>205</v>
      </c>
      <c r="B173" t="s">
        <v>385</v>
      </c>
      <c r="C173">
        <v>90000130</v>
      </c>
      <c r="D173" t="s">
        <v>386</v>
      </c>
      <c r="E173" t="s">
        <v>113</v>
      </c>
      <c r="F173">
        <f>VLOOKUP(Table1[[#This Row],[Erp_Code]],'[1]TN Price September''23'!$B$3:$N$774,13,0)</f>
        <v>24.999999999999996</v>
      </c>
      <c r="G173">
        <f>VLOOKUP(Table1[[#This Row],[Erp_Code]],'[1]TN Price September''23'!$B$3:$O$774,14,0)</f>
        <v>999.99999999999989</v>
      </c>
      <c r="H173">
        <f>VLOOKUP(Table1[[#This Row],[Erp_Code]],'[1]TN Price September''23'!$B$3:$P$774,15,0)</f>
        <v>23.362500000000001</v>
      </c>
      <c r="I173">
        <f>VLOOKUP(Table1[[#This Row],[Erp_Code]],'[1]TN Price September''23'!$B$3:$Q$774,16,0)</f>
        <v>934.5</v>
      </c>
      <c r="M173" s="1" t="s">
        <v>1439</v>
      </c>
      <c r="N173" t="s">
        <v>1440</v>
      </c>
    </row>
    <row r="174" spans="1:14" x14ac:dyDescent="0.25">
      <c r="A174">
        <v>206</v>
      </c>
      <c r="B174" t="s">
        <v>387</v>
      </c>
      <c r="C174">
        <v>90003789</v>
      </c>
      <c r="D174" t="s">
        <v>388</v>
      </c>
      <c r="E174" t="s">
        <v>16</v>
      </c>
      <c r="F174">
        <f>VLOOKUP(Table1[[#This Row],[Erp_Code]],'[1]TN Price September''23'!$B$3:$N$774,13,0)</f>
        <v>59.999999999999986</v>
      </c>
      <c r="G174">
        <f>VLOOKUP(Table1[[#This Row],[Erp_Code]],'[1]TN Price September''23'!$B$3:$O$774,14,0)</f>
        <v>1199.9999999999998</v>
      </c>
      <c r="H174">
        <f>VLOOKUP(Table1[[#This Row],[Erp_Code]],'[1]TN Price September''23'!$B$3:$P$774,15,0)</f>
        <v>54.515999999999998</v>
      </c>
      <c r="I174">
        <f>VLOOKUP(Table1[[#This Row],[Erp_Code]],'[1]TN Price September''23'!$B$3:$Q$774,16,0)</f>
        <v>1090.32</v>
      </c>
      <c r="M174" s="1" t="s">
        <v>1439</v>
      </c>
      <c r="N174" t="s">
        <v>1440</v>
      </c>
    </row>
    <row r="175" spans="1:14" x14ac:dyDescent="0.25">
      <c r="A175">
        <v>207</v>
      </c>
      <c r="B175" t="s">
        <v>389</v>
      </c>
      <c r="C175">
        <v>90000132</v>
      </c>
      <c r="D175" t="s">
        <v>390</v>
      </c>
      <c r="E175" t="s">
        <v>21</v>
      </c>
      <c r="F175">
        <f>VLOOKUP(Table1[[#This Row],[Erp_Code]],'[1]TN Price September''23'!$B$3:$N$774,13,0)</f>
        <v>197</v>
      </c>
      <c r="G175">
        <f>VLOOKUP(Table1[[#This Row],[Erp_Code]],'[1]TN Price September''23'!$B$3:$O$774,14,0)</f>
        <v>1970</v>
      </c>
      <c r="H175">
        <f>VLOOKUP(Table1[[#This Row],[Erp_Code]],'[1]TN Price September''23'!$B$3:$P$774,15,0)</f>
        <v>184.065</v>
      </c>
      <c r="I175">
        <f>VLOOKUP(Table1[[#This Row],[Erp_Code]],'[1]TN Price September''23'!$B$3:$Q$774,16,0)</f>
        <v>1840.65</v>
      </c>
      <c r="M175" s="1" t="s">
        <v>1439</v>
      </c>
      <c r="N175" t="s">
        <v>1440</v>
      </c>
    </row>
    <row r="176" spans="1:14" x14ac:dyDescent="0.25">
      <c r="A176">
        <v>208</v>
      </c>
      <c r="B176" t="s">
        <v>391</v>
      </c>
      <c r="C176">
        <v>90000133</v>
      </c>
      <c r="D176" t="s">
        <v>392</v>
      </c>
      <c r="E176" t="s">
        <v>55</v>
      </c>
      <c r="F176">
        <f>VLOOKUP(Table1[[#This Row],[Erp_Code]],'[1]TN Price September''23'!$B$3:$N$774,13,0)</f>
        <v>39.799999999999997</v>
      </c>
      <c r="G176">
        <f>VLOOKUP(Table1[[#This Row],[Erp_Code]],'[1]TN Price September''23'!$B$3:$O$774,14,0)</f>
        <v>1989.9999999999998</v>
      </c>
      <c r="H176">
        <f>VLOOKUP(Table1[[#This Row],[Erp_Code]],'[1]TN Price September''23'!$B$3:$P$774,15,0)</f>
        <v>37.191000000000003</v>
      </c>
      <c r="I176">
        <f>VLOOKUP(Table1[[#This Row],[Erp_Code]],'[1]TN Price September''23'!$B$3:$Q$774,16,0)</f>
        <v>1859.55</v>
      </c>
      <c r="M176" s="1" t="s">
        <v>1439</v>
      </c>
      <c r="N176" t="s">
        <v>1440</v>
      </c>
    </row>
    <row r="177" spans="1:14" x14ac:dyDescent="0.25">
      <c r="A177">
        <v>209</v>
      </c>
      <c r="B177" t="s">
        <v>393</v>
      </c>
      <c r="C177">
        <v>90000136</v>
      </c>
      <c r="D177" t="s">
        <v>394</v>
      </c>
      <c r="E177" t="s">
        <v>21</v>
      </c>
      <c r="F177">
        <f>VLOOKUP(Table1[[#This Row],[Erp_Code]],'[1]TN Price September''23'!$B$3:$N$774,13,0)</f>
        <v>98.999999999999986</v>
      </c>
      <c r="G177">
        <f>VLOOKUP(Table1[[#This Row],[Erp_Code]],'[1]TN Price September''23'!$B$3:$O$774,14,0)</f>
        <v>3959.9999999999995</v>
      </c>
      <c r="H177">
        <f>VLOOKUP(Table1[[#This Row],[Erp_Code]],'[1]TN Price September''23'!$B$3:$P$774,15,0)</f>
        <v>92.53125</v>
      </c>
      <c r="I177">
        <f>VLOOKUP(Table1[[#This Row],[Erp_Code]],'[1]TN Price September''23'!$B$3:$Q$774,16,0)</f>
        <v>3701.25</v>
      </c>
      <c r="M177" s="1" t="s">
        <v>1439</v>
      </c>
      <c r="N177" t="s">
        <v>1440</v>
      </c>
    </row>
    <row r="178" spans="1:14" x14ac:dyDescent="0.25">
      <c r="A178">
        <v>210</v>
      </c>
      <c r="B178" t="s">
        <v>395</v>
      </c>
      <c r="C178">
        <v>90000131</v>
      </c>
      <c r="D178" t="s">
        <v>396</v>
      </c>
      <c r="E178" t="s">
        <v>24</v>
      </c>
      <c r="F178">
        <f>VLOOKUP(Table1[[#This Row],[Erp_Code]],'[1]TN Price September''23'!$B$3:$N$774,13,0)</f>
        <v>19.999999999999996</v>
      </c>
      <c r="G178">
        <f>VLOOKUP(Table1[[#This Row],[Erp_Code]],'[1]TN Price September''23'!$B$3:$O$774,14,0)</f>
        <v>3999.9999999999991</v>
      </c>
      <c r="H178">
        <f>VLOOKUP(Table1[[#This Row],[Erp_Code]],'[1]TN Price September''23'!$B$3:$P$774,15,0)</f>
        <v>18.690000000000001</v>
      </c>
      <c r="I178">
        <f>VLOOKUP(Table1[[#This Row],[Erp_Code]],'[1]TN Price September''23'!$B$3:$Q$774,16,0)</f>
        <v>3738</v>
      </c>
      <c r="M178" s="1" t="s">
        <v>1439</v>
      </c>
      <c r="N178" t="s">
        <v>1440</v>
      </c>
    </row>
    <row r="179" spans="1:14" x14ac:dyDescent="0.25">
      <c r="A179">
        <v>212</v>
      </c>
      <c r="B179" t="s">
        <v>397</v>
      </c>
      <c r="C179">
        <v>90005073</v>
      </c>
      <c r="D179" t="s">
        <v>398</v>
      </c>
      <c r="E179" t="s">
        <v>149</v>
      </c>
      <c r="F179">
        <f>VLOOKUP(Table1[[#This Row],[Erp_Code]],'[1]TN Price September''23'!$B$3:$N$774,13,0)</f>
        <v>2.4999999999999982</v>
      </c>
      <c r="G179">
        <f>VLOOKUP(Table1[[#This Row],[Erp_Code]],'[1]TN Price September''23'!$B$3:$O$774,14,0)</f>
        <v>2499.9999999999982</v>
      </c>
      <c r="H179">
        <f>VLOOKUP(Table1[[#This Row],[Erp_Code]],'[1]TN Price September''23'!$B$3:$P$774,15,0)</f>
        <v>2.27325</v>
      </c>
      <c r="I179">
        <f>VLOOKUP(Table1[[#This Row],[Erp_Code]],'[1]TN Price September''23'!$B$3:$Q$774,16,0)</f>
        <v>2273.25</v>
      </c>
      <c r="M179" s="1" t="s">
        <v>1439</v>
      </c>
      <c r="N179" t="s">
        <v>1440</v>
      </c>
    </row>
    <row r="180" spans="1:14" x14ac:dyDescent="0.25">
      <c r="A180">
        <v>214</v>
      </c>
      <c r="B180" t="s">
        <v>399</v>
      </c>
      <c r="C180">
        <v>90004955</v>
      </c>
      <c r="D180" t="s">
        <v>400</v>
      </c>
      <c r="E180" t="s">
        <v>79</v>
      </c>
      <c r="F180">
        <f>VLOOKUP(Table1[[#This Row],[Erp_Code]],'[1]TN Price September''23'!$B$3:$N$774,13,0)</f>
        <v>3.8</v>
      </c>
      <c r="G180">
        <f>VLOOKUP(Table1[[#This Row],[Erp_Code]],'[1]TN Price September''23'!$B$3:$O$774,14,0)</f>
        <v>2280</v>
      </c>
      <c r="H180">
        <f>VLOOKUP(Table1[[#This Row],[Erp_Code]],'[1]TN Price September''23'!$B$3:$P$774,15,0)</f>
        <v>3.4544999999999999</v>
      </c>
      <c r="I180">
        <f>VLOOKUP(Table1[[#This Row],[Erp_Code]],'[1]TN Price September''23'!$B$3:$Q$774,16,0)</f>
        <v>2072.6999999999998</v>
      </c>
      <c r="M180" s="1" t="s">
        <v>1439</v>
      </c>
      <c r="N180" t="s">
        <v>1440</v>
      </c>
    </row>
    <row r="181" spans="1:14" x14ac:dyDescent="0.25">
      <c r="A181">
        <v>215</v>
      </c>
      <c r="B181" t="s">
        <v>401</v>
      </c>
      <c r="C181">
        <v>90004958</v>
      </c>
      <c r="D181" t="s">
        <v>402</v>
      </c>
      <c r="E181" t="s">
        <v>35</v>
      </c>
      <c r="F181">
        <f>VLOOKUP(Table1[[#This Row],[Erp_Code]],'[1]TN Price September''23'!$B$3:$N$774,13,0)</f>
        <v>7.500202500000003</v>
      </c>
      <c r="G181">
        <f>VLOOKUP(Table1[[#This Row],[Erp_Code]],'[1]TN Price September''23'!$B$3:$O$774,14,0)</f>
        <v>3750.1012500000015</v>
      </c>
      <c r="H181">
        <f>VLOOKUP(Table1[[#This Row],[Erp_Code]],'[1]TN Price September''23'!$B$3:$P$774,15,0)</f>
        <v>6.8061000000000007</v>
      </c>
      <c r="I181">
        <f>VLOOKUP(Table1[[#This Row],[Erp_Code]],'[1]TN Price September''23'!$B$3:$Q$774,16,0)</f>
        <v>3403.05</v>
      </c>
      <c r="M181" s="1" t="s">
        <v>1439</v>
      </c>
      <c r="N181" t="s">
        <v>1440</v>
      </c>
    </row>
    <row r="182" spans="1:14" x14ac:dyDescent="0.25">
      <c r="A182">
        <v>216</v>
      </c>
      <c r="B182" t="s">
        <v>403</v>
      </c>
      <c r="C182">
        <v>90000137</v>
      </c>
      <c r="D182" t="s">
        <v>404</v>
      </c>
      <c r="E182" t="s">
        <v>144</v>
      </c>
      <c r="F182">
        <f>VLOOKUP(Table1[[#This Row],[Erp_Code]],'[1]TN Price September''23'!$B$3:$N$774,13,0)</f>
        <v>9.9999999999999982</v>
      </c>
      <c r="G182">
        <f>VLOOKUP(Table1[[#This Row],[Erp_Code]],'[1]TN Price September''23'!$B$3:$O$774,14,0)</f>
        <v>3999.9999999999991</v>
      </c>
      <c r="H182">
        <f>VLOOKUP(Table1[[#This Row],[Erp_Code]],'[1]TN Price September''23'!$B$3:$P$774,15,0)</f>
        <v>9.3450000000000006</v>
      </c>
      <c r="I182">
        <f>VLOOKUP(Table1[[#This Row],[Erp_Code]],'[1]TN Price September''23'!$B$3:$Q$774,16,0)</f>
        <v>3738</v>
      </c>
      <c r="M182" s="1" t="s">
        <v>1439</v>
      </c>
      <c r="N182" t="s">
        <v>1440</v>
      </c>
    </row>
    <row r="183" spans="1:14" x14ac:dyDescent="0.25">
      <c r="A183">
        <v>217</v>
      </c>
      <c r="B183" t="s">
        <v>405</v>
      </c>
      <c r="C183">
        <v>90002286</v>
      </c>
      <c r="D183" t="s">
        <v>406</v>
      </c>
      <c r="E183" t="s">
        <v>55</v>
      </c>
      <c r="F183">
        <f>VLOOKUP(Table1[[#This Row],[Erp_Code]],'[1]TN Price September''23'!$B$3:$N$774,13,0)</f>
        <v>975</v>
      </c>
      <c r="G183">
        <f>VLOOKUP(Table1[[#This Row],[Erp_Code]],'[1]TN Price September''23'!$B$3:$O$774,14,0)</f>
        <v>3900</v>
      </c>
      <c r="H183">
        <f>VLOOKUP(Table1[[#This Row],[Erp_Code]],'[1]TN Price September''23'!$B$3:$P$774,15,0)</f>
        <v>911.13750000000005</v>
      </c>
      <c r="I183">
        <f>VLOOKUP(Table1[[#This Row],[Erp_Code]],'[1]TN Price September''23'!$B$3:$Q$774,16,0)</f>
        <v>3644.55</v>
      </c>
      <c r="M183" s="1" t="s">
        <v>1439</v>
      </c>
      <c r="N183" t="s">
        <v>1440</v>
      </c>
    </row>
    <row r="184" spans="1:14" x14ac:dyDescent="0.25">
      <c r="A184">
        <v>218</v>
      </c>
      <c r="B184" t="s">
        <v>407</v>
      </c>
      <c r="C184">
        <v>90002639</v>
      </c>
      <c r="D184" t="s">
        <v>408</v>
      </c>
      <c r="E184" t="s">
        <v>170</v>
      </c>
      <c r="F184">
        <f>VLOOKUP(Table1[[#This Row],[Erp_Code]],'[1]TN Price September''23'!$B$3:$N$774,13,0)</f>
        <v>1.25</v>
      </c>
      <c r="G184">
        <f>VLOOKUP(Table1[[#This Row],[Erp_Code]],'[1]TN Price September''23'!$B$3:$O$774,14,0)</f>
        <v>1500</v>
      </c>
      <c r="H184">
        <f>VLOOKUP(Table1[[#This Row],[Erp_Code]],'[1]TN Price September''23'!$B$3:$P$774,15,0)</f>
        <v>1.136625</v>
      </c>
      <c r="I184">
        <f>VLOOKUP(Table1[[#This Row],[Erp_Code]],'[1]TN Price September''23'!$B$3:$Q$774,16,0)</f>
        <v>1363.95</v>
      </c>
      <c r="M184" s="1" t="s">
        <v>1439</v>
      </c>
      <c r="N184" t="s">
        <v>1440</v>
      </c>
    </row>
    <row r="185" spans="1:14" x14ac:dyDescent="0.25">
      <c r="A185">
        <v>219</v>
      </c>
      <c r="B185" t="s">
        <v>409</v>
      </c>
      <c r="C185">
        <v>90002273</v>
      </c>
      <c r="D185" t="s">
        <v>410</v>
      </c>
      <c r="E185" t="s">
        <v>24</v>
      </c>
      <c r="F185">
        <f>VLOOKUP(Table1[[#This Row],[Erp_Code]],'[1]TN Price September''23'!$B$3:$N$774,13,0)</f>
        <v>23.000000000000004</v>
      </c>
      <c r="G185">
        <f>VLOOKUP(Table1[[#This Row],[Erp_Code]],'[1]TN Price September''23'!$B$3:$O$774,14,0)</f>
        <v>920.00000000000011</v>
      </c>
      <c r="H185">
        <f>VLOOKUP(Table1[[#This Row],[Erp_Code]],'[1]TN Price September''23'!$B$3:$P$774,15,0)</f>
        <v>21.498750000000001</v>
      </c>
      <c r="I185">
        <f>VLOOKUP(Table1[[#This Row],[Erp_Code]],'[1]TN Price September''23'!$B$3:$Q$774,16,0)</f>
        <v>859.95</v>
      </c>
      <c r="M185" s="1" t="s">
        <v>1439</v>
      </c>
      <c r="N185" t="s">
        <v>1440</v>
      </c>
    </row>
    <row r="186" spans="1:14" x14ac:dyDescent="0.25">
      <c r="A186">
        <v>220</v>
      </c>
      <c r="B186" t="s">
        <v>411</v>
      </c>
      <c r="C186">
        <v>90003954</v>
      </c>
      <c r="D186" t="s">
        <v>412</v>
      </c>
      <c r="E186" t="s">
        <v>16</v>
      </c>
      <c r="F186">
        <f>VLOOKUP(Table1[[#This Row],[Erp_Code]],'[1]TN Price September''23'!$B$3:$N$774,13,0)</f>
        <v>47.999999999999986</v>
      </c>
      <c r="G186">
        <f>VLOOKUP(Table1[[#This Row],[Erp_Code]],'[1]TN Price September''23'!$B$3:$O$774,14,0)</f>
        <v>959.99999999999977</v>
      </c>
      <c r="H186">
        <f>VLOOKUP(Table1[[#This Row],[Erp_Code]],'[1]TN Price September''23'!$B$3:$P$774,15,0)</f>
        <v>43.624000000000002</v>
      </c>
      <c r="I186">
        <f>VLOOKUP(Table1[[#This Row],[Erp_Code]],'[1]TN Price September''23'!$B$3:$Q$774,16,0)</f>
        <v>872.48</v>
      </c>
      <c r="M186" s="1" t="s">
        <v>1439</v>
      </c>
      <c r="N186" t="s">
        <v>1440</v>
      </c>
    </row>
    <row r="187" spans="1:14" x14ac:dyDescent="0.25">
      <c r="A187">
        <v>221</v>
      </c>
      <c r="B187" t="s">
        <v>413</v>
      </c>
      <c r="C187">
        <v>90002856</v>
      </c>
      <c r="D187" t="s">
        <v>414</v>
      </c>
      <c r="E187" t="s">
        <v>16</v>
      </c>
      <c r="F187">
        <f>VLOOKUP(Table1[[#This Row],[Erp_Code]],'[1]TN Price September''23'!$B$3:$N$774,13,0)</f>
        <v>104</v>
      </c>
      <c r="G187">
        <f>VLOOKUP(Table1[[#This Row],[Erp_Code]],'[1]TN Price September''23'!$B$3:$O$774,14,0)</f>
        <v>2080</v>
      </c>
      <c r="H187">
        <f>VLOOKUP(Table1[[#This Row],[Erp_Code]],'[1]TN Price September''23'!$B$3:$P$774,15,0)</f>
        <v>94.518000000000001</v>
      </c>
      <c r="I187">
        <f>VLOOKUP(Table1[[#This Row],[Erp_Code]],'[1]TN Price September''23'!$B$3:$Q$774,16,0)</f>
        <v>1890.3600000000001</v>
      </c>
      <c r="M187" s="1" t="s">
        <v>1439</v>
      </c>
      <c r="N187" t="s">
        <v>1440</v>
      </c>
    </row>
    <row r="188" spans="1:14" x14ac:dyDescent="0.25">
      <c r="A188">
        <v>222</v>
      </c>
      <c r="B188" t="s">
        <v>415</v>
      </c>
      <c r="C188">
        <v>90002807</v>
      </c>
      <c r="D188" t="s">
        <v>416</v>
      </c>
      <c r="E188" t="s">
        <v>63</v>
      </c>
      <c r="F188">
        <f>VLOOKUP(Table1[[#This Row],[Erp_Code]],'[1]TN Price September''23'!$B$3:$N$774,13,0)</f>
        <v>25</v>
      </c>
      <c r="G188">
        <f>VLOOKUP(Table1[[#This Row],[Erp_Code]],'[1]TN Price September''23'!$B$3:$O$774,14,0)</f>
        <v>2500</v>
      </c>
      <c r="H188">
        <f>VLOOKUP(Table1[[#This Row],[Erp_Code]],'[1]TN Price September''23'!$B$3:$P$774,15,0)</f>
        <v>23.362500000000001</v>
      </c>
      <c r="I188">
        <f>VLOOKUP(Table1[[#This Row],[Erp_Code]],'[1]TN Price September''23'!$B$3:$Q$774,16,0)</f>
        <v>2336.25</v>
      </c>
      <c r="M188" s="1" t="s">
        <v>1439</v>
      </c>
      <c r="N188" t="s">
        <v>1440</v>
      </c>
    </row>
    <row r="189" spans="1:14" x14ac:dyDescent="0.25">
      <c r="A189">
        <v>223</v>
      </c>
      <c r="B189" t="s">
        <v>417</v>
      </c>
      <c r="C189">
        <v>90002809</v>
      </c>
      <c r="D189" t="s">
        <v>418</v>
      </c>
      <c r="E189" t="s">
        <v>154</v>
      </c>
      <c r="F189">
        <f>VLOOKUP(Table1[[#This Row],[Erp_Code]],'[1]TN Price September''23'!$B$3:$N$774,13,0)</f>
        <v>8.0002159999999982</v>
      </c>
      <c r="G189">
        <f>VLOOKUP(Table1[[#This Row],[Erp_Code]],'[1]TN Price September''23'!$B$3:$O$774,14,0)</f>
        <v>2000.0539999999996</v>
      </c>
      <c r="H189">
        <f>VLOOKUP(Table1[[#This Row],[Erp_Code]],'[1]TN Price September''23'!$B$3:$P$774,15,0)</f>
        <v>7.2576000000000001</v>
      </c>
      <c r="I189">
        <f>VLOOKUP(Table1[[#This Row],[Erp_Code]],'[1]TN Price September''23'!$B$3:$Q$774,16,0)</f>
        <v>1814.4</v>
      </c>
      <c r="M189" s="1" t="s">
        <v>1439</v>
      </c>
      <c r="N189" t="s">
        <v>1440</v>
      </c>
    </row>
    <row r="190" spans="1:14" x14ac:dyDescent="0.25">
      <c r="A190">
        <v>225</v>
      </c>
      <c r="B190" t="s">
        <v>419</v>
      </c>
      <c r="C190">
        <v>90004102</v>
      </c>
      <c r="D190" t="s">
        <v>420</v>
      </c>
      <c r="E190" t="s">
        <v>16</v>
      </c>
      <c r="F190">
        <f>VLOOKUP(Table1[[#This Row],[Erp_Code]],'[1]TN Price September''23'!$B$3:$N$774,13,0)</f>
        <v>60</v>
      </c>
      <c r="G190">
        <f>VLOOKUP(Table1[[#This Row],[Erp_Code]],'[1]TN Price September''23'!$B$3:$O$774,14,0)</f>
        <v>1200</v>
      </c>
      <c r="H190">
        <f>VLOOKUP(Table1[[#This Row],[Erp_Code]],'[1]TN Price September''23'!$B$3:$P$774,15,0)</f>
        <v>56.070000000000007</v>
      </c>
      <c r="I190">
        <f>VLOOKUP(Table1[[#This Row],[Erp_Code]],'[1]TN Price September''23'!$B$3:$Q$774,16,0)</f>
        <v>1121.4000000000001</v>
      </c>
      <c r="M190" s="1" t="s">
        <v>1439</v>
      </c>
      <c r="N190" t="s">
        <v>1440</v>
      </c>
    </row>
    <row r="191" spans="1:14" x14ac:dyDescent="0.25">
      <c r="A191">
        <v>226</v>
      </c>
      <c r="B191" t="s">
        <v>421</v>
      </c>
      <c r="C191">
        <v>90004184</v>
      </c>
      <c r="D191" t="s">
        <v>422</v>
      </c>
      <c r="E191" t="s">
        <v>113</v>
      </c>
      <c r="F191">
        <f>VLOOKUP(Table1[[#This Row],[Erp_Code]],'[1]TN Price September''23'!$B$3:$N$774,13,0)</f>
        <v>31.999999999999993</v>
      </c>
      <c r="G191">
        <f>VLOOKUP(Table1[[#This Row],[Erp_Code]],'[1]TN Price September''23'!$B$3:$O$774,14,0)</f>
        <v>1279.9999999999998</v>
      </c>
      <c r="H191">
        <f>VLOOKUP(Table1[[#This Row],[Erp_Code]],'[1]TN Price September''23'!$B$3:$P$774,15,0)</f>
        <v>29.89875</v>
      </c>
      <c r="I191">
        <f>VLOOKUP(Table1[[#This Row],[Erp_Code]],'[1]TN Price September''23'!$B$3:$Q$774,16,0)</f>
        <v>1195.95</v>
      </c>
      <c r="M191" s="1" t="s">
        <v>1439</v>
      </c>
      <c r="N191" t="s">
        <v>1440</v>
      </c>
    </row>
    <row r="192" spans="1:14" x14ac:dyDescent="0.25">
      <c r="A192">
        <v>227</v>
      </c>
      <c r="B192" t="s">
        <v>423</v>
      </c>
      <c r="C192">
        <v>90004185</v>
      </c>
      <c r="D192" t="s">
        <v>424</v>
      </c>
      <c r="E192" t="s">
        <v>113</v>
      </c>
      <c r="F192">
        <f>VLOOKUP(Table1[[#This Row],[Erp_Code]],'[1]TN Price September''23'!$B$3:$N$774,13,0)</f>
        <v>33.6</v>
      </c>
      <c r="G192">
        <f>VLOOKUP(Table1[[#This Row],[Erp_Code]],'[1]TN Price September''23'!$B$3:$O$774,14,0)</f>
        <v>1344</v>
      </c>
      <c r="H192">
        <f>VLOOKUP(Table1[[#This Row],[Erp_Code]],'[1]TN Price September''23'!$B$3:$P$774,15,0)</f>
        <v>31.395</v>
      </c>
      <c r="I192">
        <f>VLOOKUP(Table1[[#This Row],[Erp_Code]],'[1]TN Price September''23'!$B$3:$Q$774,16,0)</f>
        <v>1255.8</v>
      </c>
      <c r="M192" s="1" t="s">
        <v>1439</v>
      </c>
      <c r="N192" t="s">
        <v>1440</v>
      </c>
    </row>
    <row r="193" spans="1:14" x14ac:dyDescent="0.25">
      <c r="A193">
        <v>229</v>
      </c>
      <c r="B193" t="s">
        <v>425</v>
      </c>
      <c r="C193">
        <v>90004159</v>
      </c>
      <c r="D193" t="s">
        <v>426</v>
      </c>
      <c r="E193" t="s">
        <v>113</v>
      </c>
      <c r="F193">
        <f>VLOOKUP(Table1[[#This Row],[Erp_Code]],'[1]TN Price September''23'!$B$3:$N$774,13,0)</f>
        <v>33.6</v>
      </c>
      <c r="G193">
        <f>VLOOKUP(Table1[[#This Row],[Erp_Code]],'[1]TN Price September''23'!$B$3:$O$774,14,0)</f>
        <v>1344</v>
      </c>
      <c r="H193">
        <f>VLOOKUP(Table1[[#This Row],[Erp_Code]],'[1]TN Price September''23'!$B$3:$P$774,15,0)</f>
        <v>31.395</v>
      </c>
      <c r="I193">
        <f>VLOOKUP(Table1[[#This Row],[Erp_Code]],'[1]TN Price September''23'!$B$3:$Q$774,16,0)</f>
        <v>1255.8</v>
      </c>
      <c r="M193" s="1" t="s">
        <v>1439</v>
      </c>
      <c r="N193" t="s">
        <v>1440</v>
      </c>
    </row>
    <row r="194" spans="1:14" x14ac:dyDescent="0.25">
      <c r="A194">
        <v>230</v>
      </c>
      <c r="B194" t="s">
        <v>427</v>
      </c>
      <c r="C194">
        <v>90000147</v>
      </c>
      <c r="D194" t="s">
        <v>428</v>
      </c>
      <c r="E194" t="s">
        <v>63</v>
      </c>
      <c r="F194">
        <f>VLOOKUP(Table1[[#This Row],[Erp_Code]],'[1]TN Price September''23'!$B$3:$N$774,13,0)</f>
        <v>22.75</v>
      </c>
      <c r="G194">
        <f>VLOOKUP(Table1[[#This Row],[Erp_Code]],'[1]TN Price September''23'!$B$3:$O$774,14,0)</f>
        <v>2275</v>
      </c>
      <c r="H194">
        <f>VLOOKUP(Table1[[#This Row],[Erp_Code]],'[1]TN Price September''23'!$B$3:$P$774,15,0)</f>
        <v>21.262499999999999</v>
      </c>
      <c r="I194">
        <f>VLOOKUP(Table1[[#This Row],[Erp_Code]],'[1]TN Price September''23'!$B$3:$Q$774,16,0)</f>
        <v>2126.25</v>
      </c>
      <c r="M194" s="1" t="s">
        <v>1439</v>
      </c>
      <c r="N194" t="s">
        <v>1440</v>
      </c>
    </row>
    <row r="195" spans="1:14" x14ac:dyDescent="0.25">
      <c r="A195">
        <v>231</v>
      </c>
      <c r="B195" t="s">
        <v>429</v>
      </c>
      <c r="C195">
        <v>90003923</v>
      </c>
      <c r="D195" t="s">
        <v>430</v>
      </c>
      <c r="E195" t="s">
        <v>35</v>
      </c>
      <c r="F195">
        <f>VLOOKUP(Table1[[#This Row],[Erp_Code]],'[1]TN Price September''23'!$B$3:$N$774,13,0)</f>
        <v>7.500202499999995</v>
      </c>
      <c r="G195">
        <f>VLOOKUP(Table1[[#This Row],[Erp_Code]],'[1]TN Price September''23'!$B$3:$O$774,14,0)</f>
        <v>3750.1012499999974</v>
      </c>
      <c r="H195">
        <f>VLOOKUP(Table1[[#This Row],[Erp_Code]],'[1]TN Price September''23'!$B$3:$P$774,15,0)</f>
        <v>6.8061000000000007</v>
      </c>
      <c r="I195">
        <f>VLOOKUP(Table1[[#This Row],[Erp_Code]],'[1]TN Price September''23'!$B$3:$Q$774,16,0)</f>
        <v>3403.05</v>
      </c>
      <c r="M195" s="1" t="s">
        <v>1439</v>
      </c>
      <c r="N195" t="s">
        <v>1440</v>
      </c>
    </row>
    <row r="196" spans="1:14" x14ac:dyDescent="0.25">
      <c r="A196">
        <v>232</v>
      </c>
      <c r="B196" t="s">
        <v>431</v>
      </c>
      <c r="C196">
        <v>90001583</v>
      </c>
      <c r="D196" t="s">
        <v>432</v>
      </c>
      <c r="E196" t="s">
        <v>79</v>
      </c>
      <c r="F196">
        <f>VLOOKUP(Table1[[#This Row],[Erp_Code]],'[1]TN Price September''23'!$B$3:$N$774,13,0)</f>
        <v>3.8000000000000029</v>
      </c>
      <c r="G196">
        <f>VLOOKUP(Table1[[#This Row],[Erp_Code]],'[1]TN Price September''23'!$B$3:$O$774,14,0)</f>
        <v>2280.0000000000018</v>
      </c>
      <c r="H196">
        <f>VLOOKUP(Table1[[#This Row],[Erp_Code]],'[1]TN Price September''23'!$B$3:$P$774,15,0)</f>
        <v>3.4544999999999999</v>
      </c>
      <c r="I196">
        <f>VLOOKUP(Table1[[#This Row],[Erp_Code]],'[1]TN Price September''23'!$B$3:$Q$774,16,0)</f>
        <v>2072.6999999999998</v>
      </c>
      <c r="M196" s="1" t="s">
        <v>1439</v>
      </c>
      <c r="N196" t="s">
        <v>1440</v>
      </c>
    </row>
    <row r="197" spans="1:14" x14ac:dyDescent="0.25">
      <c r="A197">
        <v>233</v>
      </c>
      <c r="B197" t="s">
        <v>433</v>
      </c>
      <c r="C197">
        <v>90003011</v>
      </c>
      <c r="D197" t="s">
        <v>434</v>
      </c>
      <c r="E197" t="s">
        <v>113</v>
      </c>
      <c r="F197">
        <f>VLOOKUP(Table1[[#This Row],[Erp_Code]],'[1]TN Price September''23'!$B$3:$N$774,13,0)</f>
        <v>28</v>
      </c>
      <c r="G197">
        <f>VLOOKUP(Table1[[#This Row],[Erp_Code]],'[1]TN Price September''23'!$B$3:$O$774,14,0)</f>
        <v>1120</v>
      </c>
      <c r="H197">
        <f>VLOOKUP(Table1[[#This Row],[Erp_Code]],'[1]TN Price September''23'!$B$3:$P$774,15,0)</f>
        <v>26.171249999999997</v>
      </c>
      <c r="I197">
        <f>VLOOKUP(Table1[[#This Row],[Erp_Code]],'[1]TN Price September''23'!$B$3:$Q$774,16,0)</f>
        <v>1046.8499999999999</v>
      </c>
      <c r="M197" s="1" t="s">
        <v>1439</v>
      </c>
      <c r="N197" t="s">
        <v>1440</v>
      </c>
    </row>
    <row r="198" spans="1:14" x14ac:dyDescent="0.25">
      <c r="A198">
        <v>234</v>
      </c>
      <c r="B198" t="s">
        <v>435</v>
      </c>
      <c r="C198">
        <v>90004161</v>
      </c>
      <c r="D198" t="s">
        <v>436</v>
      </c>
      <c r="E198" t="s">
        <v>113</v>
      </c>
      <c r="F198">
        <f>VLOOKUP(Table1[[#This Row],[Erp_Code]],'[1]TN Price September''23'!$B$3:$N$774,13,0)</f>
        <v>33.6</v>
      </c>
      <c r="G198">
        <f>VLOOKUP(Table1[[#This Row],[Erp_Code]],'[1]TN Price September''23'!$B$3:$O$774,14,0)</f>
        <v>1344</v>
      </c>
      <c r="H198">
        <f>VLOOKUP(Table1[[#This Row],[Erp_Code]],'[1]TN Price September''23'!$B$3:$P$774,15,0)</f>
        <v>31.395</v>
      </c>
      <c r="I198">
        <f>VLOOKUP(Table1[[#This Row],[Erp_Code]],'[1]TN Price September''23'!$B$3:$Q$774,16,0)</f>
        <v>1255.8</v>
      </c>
      <c r="M198" s="1" t="s">
        <v>1439</v>
      </c>
      <c r="N198" t="s">
        <v>1440</v>
      </c>
    </row>
    <row r="199" spans="1:14" x14ac:dyDescent="0.25">
      <c r="A199">
        <v>235</v>
      </c>
      <c r="B199" t="s">
        <v>437</v>
      </c>
      <c r="C199">
        <v>90000154</v>
      </c>
      <c r="D199" t="s">
        <v>438</v>
      </c>
      <c r="E199" t="s">
        <v>55</v>
      </c>
      <c r="F199">
        <f>VLOOKUP(Table1[[#This Row],[Erp_Code]],'[1]TN Price September''23'!$B$3:$N$774,13,0)</f>
        <v>32.799999999999997</v>
      </c>
      <c r="G199">
        <f>VLOOKUP(Table1[[#This Row],[Erp_Code]],'[1]TN Price September''23'!$B$3:$O$774,14,0)</f>
        <v>1639.9999999999998</v>
      </c>
      <c r="H199">
        <f>VLOOKUP(Table1[[#This Row],[Erp_Code]],'[1]TN Price September''23'!$B$3:$P$774,15,0)</f>
        <v>30.66</v>
      </c>
      <c r="I199">
        <f>VLOOKUP(Table1[[#This Row],[Erp_Code]],'[1]TN Price September''23'!$B$3:$Q$774,16,0)</f>
        <v>1533</v>
      </c>
      <c r="M199" s="1" t="s">
        <v>1439</v>
      </c>
      <c r="N199" t="s">
        <v>1440</v>
      </c>
    </row>
    <row r="200" spans="1:14" x14ac:dyDescent="0.25">
      <c r="A200">
        <v>236</v>
      </c>
      <c r="B200" t="s">
        <v>439</v>
      </c>
      <c r="C200">
        <v>90000150</v>
      </c>
      <c r="D200" t="s">
        <v>440</v>
      </c>
      <c r="E200" t="s">
        <v>35</v>
      </c>
      <c r="F200">
        <f>VLOOKUP(Table1[[#This Row],[Erp_Code]],'[1]TN Price September''23'!$B$3:$N$774,13,0)</f>
        <v>7.500202499999995</v>
      </c>
      <c r="G200">
        <f>VLOOKUP(Table1[[#This Row],[Erp_Code]],'[1]TN Price September''23'!$B$3:$O$774,14,0)</f>
        <v>3750.1012499999974</v>
      </c>
      <c r="H200">
        <f>VLOOKUP(Table1[[#This Row],[Erp_Code]],'[1]TN Price September''23'!$B$3:$P$774,15,0)</f>
        <v>6.8061000000000007</v>
      </c>
      <c r="I200">
        <f>VLOOKUP(Table1[[#This Row],[Erp_Code]],'[1]TN Price September''23'!$B$3:$Q$774,16,0)</f>
        <v>3403.05</v>
      </c>
      <c r="M200" s="1" t="s">
        <v>1439</v>
      </c>
      <c r="N200" t="s">
        <v>1440</v>
      </c>
    </row>
    <row r="201" spans="1:14" x14ac:dyDescent="0.25">
      <c r="A201">
        <v>237</v>
      </c>
      <c r="B201" t="s">
        <v>441</v>
      </c>
      <c r="C201">
        <v>90000152</v>
      </c>
      <c r="D201" t="s">
        <v>442</v>
      </c>
      <c r="E201" t="s">
        <v>63</v>
      </c>
      <c r="F201">
        <f>VLOOKUP(Table1[[#This Row],[Erp_Code]],'[1]TN Price September''23'!$B$3:$N$774,13,0)</f>
        <v>16.500000000000007</v>
      </c>
      <c r="G201">
        <f>VLOOKUP(Table1[[#This Row],[Erp_Code]],'[1]TN Price September''23'!$B$3:$O$774,14,0)</f>
        <v>1650.0000000000007</v>
      </c>
      <c r="H201">
        <f>VLOOKUP(Table1[[#This Row],[Erp_Code]],'[1]TN Price September''23'!$B$3:$P$774,15,0)</f>
        <v>15.4245</v>
      </c>
      <c r="I201">
        <f>VLOOKUP(Table1[[#This Row],[Erp_Code]],'[1]TN Price September''23'!$B$3:$Q$774,16,0)</f>
        <v>1542.45</v>
      </c>
      <c r="M201" s="1" t="s">
        <v>1439</v>
      </c>
      <c r="N201" t="s">
        <v>1440</v>
      </c>
    </row>
    <row r="202" spans="1:14" x14ac:dyDescent="0.25">
      <c r="A202">
        <v>238</v>
      </c>
      <c r="B202" t="s">
        <v>443</v>
      </c>
      <c r="C202">
        <v>90003933</v>
      </c>
      <c r="D202" t="s">
        <v>444</v>
      </c>
      <c r="E202" t="s">
        <v>79</v>
      </c>
      <c r="F202">
        <f>VLOOKUP(Table1[[#This Row],[Erp_Code]],'[1]TN Price September''23'!$B$3:$N$774,13,0)</f>
        <v>3.8000000000000029</v>
      </c>
      <c r="G202">
        <f>VLOOKUP(Table1[[#This Row],[Erp_Code]],'[1]TN Price September''23'!$B$3:$O$774,14,0)</f>
        <v>2280.0000000000018</v>
      </c>
      <c r="H202">
        <f>VLOOKUP(Table1[[#This Row],[Erp_Code]],'[1]TN Price September''23'!$B$3:$P$774,15,0)</f>
        <v>3.4544999999999999</v>
      </c>
      <c r="I202">
        <f>VLOOKUP(Table1[[#This Row],[Erp_Code]],'[1]TN Price September''23'!$B$3:$Q$774,16,0)</f>
        <v>2072.6999999999998</v>
      </c>
      <c r="M202" s="1" t="s">
        <v>1439</v>
      </c>
      <c r="N202" t="s">
        <v>1440</v>
      </c>
    </row>
    <row r="203" spans="1:14" x14ac:dyDescent="0.25">
      <c r="A203">
        <v>239</v>
      </c>
      <c r="B203" t="s">
        <v>445</v>
      </c>
      <c r="C203">
        <v>90004162</v>
      </c>
      <c r="D203" t="s">
        <v>446</v>
      </c>
      <c r="E203" t="s">
        <v>113</v>
      </c>
      <c r="F203">
        <f>VLOOKUP(Table1[[#This Row],[Erp_Code]],'[1]TN Price September''23'!$B$3:$N$774,13,0)</f>
        <v>33.6</v>
      </c>
      <c r="G203">
        <f>VLOOKUP(Table1[[#This Row],[Erp_Code]],'[1]TN Price September''23'!$B$3:$O$774,14,0)</f>
        <v>1344</v>
      </c>
      <c r="H203">
        <f>VLOOKUP(Table1[[#This Row],[Erp_Code]],'[1]TN Price September''23'!$B$3:$P$774,15,0)</f>
        <v>31.395</v>
      </c>
      <c r="I203">
        <f>VLOOKUP(Table1[[#This Row],[Erp_Code]],'[1]TN Price September''23'!$B$3:$Q$774,16,0)</f>
        <v>1255.8</v>
      </c>
      <c r="M203" s="1" t="s">
        <v>1439</v>
      </c>
      <c r="N203" t="s">
        <v>1440</v>
      </c>
    </row>
    <row r="204" spans="1:14" x14ac:dyDescent="0.25">
      <c r="A204">
        <v>240</v>
      </c>
      <c r="B204" t="s">
        <v>447</v>
      </c>
      <c r="C204">
        <v>90000156</v>
      </c>
      <c r="D204" t="s">
        <v>448</v>
      </c>
      <c r="E204" t="s">
        <v>63</v>
      </c>
      <c r="F204">
        <f>VLOOKUP(Table1[[#This Row],[Erp_Code]],'[1]TN Price September''23'!$B$3:$N$774,13,0)</f>
        <v>39.80000000000004</v>
      </c>
      <c r="G204">
        <f>VLOOKUP(Table1[[#This Row],[Erp_Code]],'[1]TN Price September''23'!$B$3:$O$774,14,0)</f>
        <v>1990.000000000002</v>
      </c>
      <c r="H204">
        <f>VLOOKUP(Table1[[#This Row],[Erp_Code]],'[1]TN Price September''23'!$B$3:$P$774,15,0)</f>
        <v>37.191000000000003</v>
      </c>
      <c r="I204">
        <f>VLOOKUP(Table1[[#This Row],[Erp_Code]],'[1]TN Price September''23'!$B$3:$Q$774,16,0)</f>
        <v>1859.55</v>
      </c>
      <c r="M204" s="1" t="s">
        <v>1439</v>
      </c>
      <c r="N204" t="s">
        <v>1440</v>
      </c>
    </row>
    <row r="205" spans="1:14" x14ac:dyDescent="0.25">
      <c r="A205">
        <v>241</v>
      </c>
      <c r="B205" t="s">
        <v>449</v>
      </c>
      <c r="C205">
        <v>90000158</v>
      </c>
      <c r="D205" t="s">
        <v>450</v>
      </c>
      <c r="E205" t="s">
        <v>63</v>
      </c>
      <c r="F205">
        <f>VLOOKUP(Table1[[#This Row],[Erp_Code]],'[1]TN Price September''23'!$B$3:$N$774,13,0)</f>
        <v>7.5002024999999968</v>
      </c>
      <c r="G205">
        <f>VLOOKUP(Table1[[#This Row],[Erp_Code]],'[1]TN Price September''23'!$B$3:$O$774,14,0)</f>
        <v>7500.2024999999967</v>
      </c>
      <c r="H205">
        <f>VLOOKUP(Table1[[#This Row],[Erp_Code]],'[1]TN Price September''23'!$B$3:$P$774,15,0)</f>
        <v>6.8050500000000005</v>
      </c>
      <c r="I205">
        <f>VLOOKUP(Table1[[#This Row],[Erp_Code]],'[1]TN Price September''23'!$B$3:$Q$774,16,0)</f>
        <v>6805.05</v>
      </c>
      <c r="M205" s="1" t="s">
        <v>1439</v>
      </c>
      <c r="N205" t="s">
        <v>1440</v>
      </c>
    </row>
    <row r="206" spans="1:14" x14ac:dyDescent="0.25">
      <c r="A206">
        <v>242</v>
      </c>
      <c r="B206" t="s">
        <v>451</v>
      </c>
      <c r="C206">
        <v>90000160</v>
      </c>
      <c r="D206" t="s">
        <v>452</v>
      </c>
      <c r="E206" t="s">
        <v>63</v>
      </c>
      <c r="F206">
        <f>VLOOKUP(Table1[[#This Row],[Erp_Code]],'[1]TN Price September''23'!$B$3:$N$774,13,0)</f>
        <v>20.000000000000007</v>
      </c>
      <c r="G206">
        <f>VLOOKUP(Table1[[#This Row],[Erp_Code]],'[1]TN Price September''23'!$B$3:$O$774,14,0)</f>
        <v>2000.0000000000007</v>
      </c>
      <c r="H206">
        <f>VLOOKUP(Table1[[#This Row],[Erp_Code]],'[1]TN Price September''23'!$B$3:$P$774,15,0)</f>
        <v>18.690000000000001</v>
      </c>
      <c r="I206">
        <f>VLOOKUP(Table1[[#This Row],[Erp_Code]],'[1]TN Price September''23'!$B$3:$Q$774,16,0)</f>
        <v>1869</v>
      </c>
      <c r="M206" s="1" t="s">
        <v>1439</v>
      </c>
      <c r="N206" t="s">
        <v>1440</v>
      </c>
    </row>
    <row r="207" spans="1:14" x14ac:dyDescent="0.25">
      <c r="A207">
        <v>243</v>
      </c>
      <c r="B207" t="s">
        <v>453</v>
      </c>
      <c r="C207">
        <v>90003934</v>
      </c>
      <c r="D207" t="s">
        <v>454</v>
      </c>
      <c r="E207" t="s">
        <v>79</v>
      </c>
      <c r="F207">
        <f>VLOOKUP(Table1[[#This Row],[Erp_Code]],'[1]TN Price September''23'!$B$3:$N$774,13,0)</f>
        <v>3.8000000000000029</v>
      </c>
      <c r="G207">
        <f>VLOOKUP(Table1[[#This Row],[Erp_Code]],'[1]TN Price September''23'!$B$3:$O$774,14,0)</f>
        <v>2280.0000000000018</v>
      </c>
      <c r="H207">
        <f>VLOOKUP(Table1[[#This Row],[Erp_Code]],'[1]TN Price September''23'!$B$3:$P$774,15,0)</f>
        <v>3.4544999999999999</v>
      </c>
      <c r="I207">
        <f>VLOOKUP(Table1[[#This Row],[Erp_Code]],'[1]TN Price September''23'!$B$3:$Q$774,16,0)</f>
        <v>2072.6999999999998</v>
      </c>
      <c r="M207" s="1" t="s">
        <v>1439</v>
      </c>
      <c r="N207" t="s">
        <v>1440</v>
      </c>
    </row>
    <row r="208" spans="1:14" x14ac:dyDescent="0.25">
      <c r="A208">
        <v>244</v>
      </c>
      <c r="B208" t="s">
        <v>455</v>
      </c>
      <c r="C208">
        <v>90004459</v>
      </c>
      <c r="D208" t="s">
        <v>456</v>
      </c>
      <c r="E208" t="s">
        <v>32</v>
      </c>
      <c r="F208">
        <f>VLOOKUP(Table1[[#This Row],[Erp_Code]],'[1]TN Price September''23'!$B$3:$N$774,13,0)</f>
        <v>175</v>
      </c>
      <c r="G208">
        <f>VLOOKUP(Table1[[#This Row],[Erp_Code]],'[1]TN Price September''23'!$B$3:$O$774,14,0)</f>
        <v>2625</v>
      </c>
      <c r="H208">
        <f>VLOOKUP(Table1[[#This Row],[Erp_Code]],'[1]TN Price September''23'!$B$3:$P$774,15,0)</f>
        <v>159.11466666666666</v>
      </c>
      <c r="I208">
        <f>VLOOKUP(Table1[[#This Row],[Erp_Code]],'[1]TN Price September''23'!$B$3:$Q$774,16,0)</f>
        <v>2386.7199999999998</v>
      </c>
      <c r="M208" s="1" t="s">
        <v>1439</v>
      </c>
      <c r="N208" t="s">
        <v>1440</v>
      </c>
    </row>
    <row r="209" spans="1:14" x14ac:dyDescent="0.25">
      <c r="A209">
        <v>245</v>
      </c>
      <c r="B209" t="s">
        <v>457</v>
      </c>
      <c r="C209">
        <v>90004163</v>
      </c>
      <c r="D209" t="s">
        <v>458</v>
      </c>
      <c r="E209" t="s">
        <v>113</v>
      </c>
      <c r="F209">
        <f>VLOOKUP(Table1[[#This Row],[Erp_Code]],'[1]TN Price September''23'!$B$3:$N$774,13,0)</f>
        <v>32.799999999999997</v>
      </c>
      <c r="G209">
        <f>VLOOKUP(Table1[[#This Row],[Erp_Code]],'[1]TN Price September''23'!$B$3:$O$774,14,0)</f>
        <v>1312</v>
      </c>
      <c r="H209">
        <f>VLOOKUP(Table1[[#This Row],[Erp_Code]],'[1]TN Price September''23'!$B$3:$P$774,15,0)</f>
        <v>30.660000000000004</v>
      </c>
      <c r="I209">
        <f>VLOOKUP(Table1[[#This Row],[Erp_Code]],'[1]TN Price September''23'!$B$3:$Q$774,16,0)</f>
        <v>1226.4000000000001</v>
      </c>
      <c r="M209" s="1" t="s">
        <v>1439</v>
      </c>
      <c r="N209" t="s">
        <v>1440</v>
      </c>
    </row>
    <row r="210" spans="1:14" x14ac:dyDescent="0.25">
      <c r="A210">
        <v>246</v>
      </c>
      <c r="B210" t="s">
        <v>459</v>
      </c>
      <c r="C210">
        <v>90000168</v>
      </c>
      <c r="D210" t="s">
        <v>460</v>
      </c>
      <c r="E210" t="s">
        <v>38</v>
      </c>
      <c r="F210">
        <f>VLOOKUP(Table1[[#This Row],[Erp_Code]],'[1]TN Price September''23'!$B$3:$N$774,13,0)</f>
        <v>8.0002160000000035</v>
      </c>
      <c r="G210">
        <f>VLOOKUP(Table1[[#This Row],[Erp_Code]],'[1]TN Price September''23'!$B$3:$O$774,14,0)</f>
        <v>960.02592000000038</v>
      </c>
      <c r="H210">
        <f>VLOOKUP(Table1[[#This Row],[Erp_Code]],'[1]TN Price September''23'!$B$3:$P$774,15,0)</f>
        <v>7.2625000000000002</v>
      </c>
      <c r="I210">
        <f>VLOOKUP(Table1[[#This Row],[Erp_Code]],'[1]TN Price September''23'!$B$3:$Q$774,16,0)</f>
        <v>871.5</v>
      </c>
      <c r="M210" s="1" t="s">
        <v>1439</v>
      </c>
      <c r="N210" t="s">
        <v>1440</v>
      </c>
    </row>
    <row r="211" spans="1:14" x14ac:dyDescent="0.25">
      <c r="A211">
        <v>259</v>
      </c>
      <c r="B211" t="s">
        <v>462</v>
      </c>
      <c r="C211">
        <v>90000191</v>
      </c>
      <c r="D211" t="s">
        <v>463</v>
      </c>
      <c r="E211" t="s">
        <v>55</v>
      </c>
      <c r="F211">
        <f>VLOOKUP(Table1[[#This Row],[Erp_Code]],'[1]TN Price September''23'!$B$3:$N$774,13,0)</f>
        <v>44.499999999999993</v>
      </c>
      <c r="G211">
        <f>VLOOKUP(Table1[[#This Row],[Erp_Code]],'[1]TN Price September''23'!$B$3:$O$774,14,0)</f>
        <v>2224.9999999999995</v>
      </c>
      <c r="H211">
        <f>VLOOKUP(Table1[[#This Row],[Erp_Code]],'[1]TN Price September''23'!$B$3:$P$774,15,0)</f>
        <v>41.58</v>
      </c>
      <c r="I211">
        <f>VLOOKUP(Table1[[#This Row],[Erp_Code]],'[1]TN Price September''23'!$B$3:$Q$774,16,0)</f>
        <v>2079</v>
      </c>
      <c r="M211" s="1" t="s">
        <v>1439</v>
      </c>
      <c r="N211" t="s">
        <v>1440</v>
      </c>
    </row>
    <row r="212" spans="1:14" x14ac:dyDescent="0.25">
      <c r="A212">
        <v>260</v>
      </c>
      <c r="B212" t="s">
        <v>464</v>
      </c>
      <c r="C212">
        <v>90000193</v>
      </c>
      <c r="D212" t="s">
        <v>465</v>
      </c>
      <c r="E212" t="s">
        <v>144</v>
      </c>
      <c r="F212">
        <f>VLOOKUP(Table1[[#This Row],[Erp_Code]],'[1]TN Price September''23'!$B$3:$N$774,13,0)</f>
        <v>22.249999999999996</v>
      </c>
      <c r="G212">
        <f>VLOOKUP(Table1[[#This Row],[Erp_Code]],'[1]TN Price September''23'!$B$3:$O$774,14,0)</f>
        <v>4449.9999999999991</v>
      </c>
      <c r="H212">
        <f>VLOOKUP(Table1[[#This Row],[Erp_Code]],'[1]TN Price September''23'!$B$3:$P$774,15,0)</f>
        <v>20.795249999999999</v>
      </c>
      <c r="I212">
        <f>VLOOKUP(Table1[[#This Row],[Erp_Code]],'[1]TN Price September''23'!$B$3:$Q$774,16,0)</f>
        <v>4159.05</v>
      </c>
      <c r="M212" s="1" t="s">
        <v>1439</v>
      </c>
      <c r="N212" t="s">
        <v>1440</v>
      </c>
    </row>
    <row r="213" spans="1:14" x14ac:dyDescent="0.25">
      <c r="A213">
        <v>261</v>
      </c>
      <c r="B213" t="s">
        <v>466</v>
      </c>
      <c r="C213">
        <v>90000192</v>
      </c>
      <c r="D213" t="s">
        <v>467</v>
      </c>
      <c r="E213" t="s">
        <v>16</v>
      </c>
      <c r="F213">
        <f>VLOOKUP(Table1[[#This Row],[Erp_Code]],'[1]TN Price September''23'!$B$3:$N$774,13,0)</f>
        <v>221.49999999999991</v>
      </c>
      <c r="G213">
        <f>VLOOKUP(Table1[[#This Row],[Erp_Code]],'[1]TN Price September''23'!$B$3:$O$774,14,0)</f>
        <v>4429.9999999999982</v>
      </c>
      <c r="H213">
        <f>VLOOKUP(Table1[[#This Row],[Erp_Code]],'[1]TN Price September''23'!$B$3:$P$774,15,0)</f>
        <v>207.00749999999999</v>
      </c>
      <c r="I213">
        <f>VLOOKUP(Table1[[#This Row],[Erp_Code]],'[1]TN Price September''23'!$B$3:$Q$774,16,0)</f>
        <v>4140.1499999999996</v>
      </c>
      <c r="M213" s="1" t="s">
        <v>1439</v>
      </c>
      <c r="N213" t="s">
        <v>1440</v>
      </c>
    </row>
    <row r="214" spans="1:14" x14ac:dyDescent="0.25">
      <c r="A214">
        <v>262</v>
      </c>
      <c r="B214" t="s">
        <v>468</v>
      </c>
      <c r="C214">
        <v>90004094</v>
      </c>
      <c r="D214" t="s">
        <v>469</v>
      </c>
      <c r="E214" t="s">
        <v>16</v>
      </c>
      <c r="F214">
        <f>VLOOKUP(Table1[[#This Row],[Erp_Code]],'[1]TN Price September''23'!$B$3:$N$774,13,0)</f>
        <v>67.2</v>
      </c>
      <c r="G214">
        <f>VLOOKUP(Table1[[#This Row],[Erp_Code]],'[1]TN Price September''23'!$B$3:$O$774,14,0)</f>
        <v>1344</v>
      </c>
      <c r="H214">
        <f>VLOOKUP(Table1[[#This Row],[Erp_Code]],'[1]TN Price September''23'!$B$3:$P$774,15,0)</f>
        <v>62.79</v>
      </c>
      <c r="I214">
        <f>VLOOKUP(Table1[[#This Row],[Erp_Code]],'[1]TN Price September''23'!$B$3:$Q$774,16,0)</f>
        <v>1255.8</v>
      </c>
      <c r="M214" s="1" t="s">
        <v>1439</v>
      </c>
      <c r="N214" t="s">
        <v>1440</v>
      </c>
    </row>
    <row r="215" spans="1:14" x14ac:dyDescent="0.25">
      <c r="A215">
        <v>264</v>
      </c>
      <c r="B215" t="s">
        <v>470</v>
      </c>
      <c r="C215">
        <v>90004106</v>
      </c>
      <c r="D215" t="s">
        <v>471</v>
      </c>
      <c r="E215" t="s">
        <v>104</v>
      </c>
      <c r="F215">
        <f>VLOOKUP(Table1[[#This Row],[Erp_Code]],'[1]TN Price September''23'!$B$3:$N$774,13,0)</f>
        <v>440.99999999999972</v>
      </c>
      <c r="G215">
        <f>VLOOKUP(Table1[[#This Row],[Erp_Code]],'[1]TN Price September''23'!$B$3:$O$774,14,0)</f>
        <v>2204.9999999999986</v>
      </c>
      <c r="H215">
        <f>VLOOKUP(Table1[[#This Row],[Erp_Code]],'[1]TN Price September''23'!$B$3:$P$774,15,0)</f>
        <v>412.23</v>
      </c>
      <c r="I215">
        <f>VLOOKUP(Table1[[#This Row],[Erp_Code]],'[1]TN Price September''23'!$B$3:$Q$774,16,0)</f>
        <v>2061.15</v>
      </c>
      <c r="M215" s="1" t="s">
        <v>1439</v>
      </c>
      <c r="N215" t="s">
        <v>1440</v>
      </c>
    </row>
    <row r="216" spans="1:14" x14ac:dyDescent="0.25">
      <c r="A216">
        <v>265</v>
      </c>
      <c r="B216" t="s">
        <v>472</v>
      </c>
      <c r="C216">
        <v>90003885</v>
      </c>
      <c r="D216" t="s">
        <v>473</v>
      </c>
      <c r="E216" t="s">
        <v>70</v>
      </c>
      <c r="F216">
        <f>VLOOKUP(Table1[[#This Row],[Erp_Code]],'[1]TN Price September''23'!$B$3:$N$774,13,0)</f>
        <v>88.799999999999983</v>
      </c>
      <c r="G216">
        <f>VLOOKUP(Table1[[#This Row],[Erp_Code]],'[1]TN Price September''23'!$B$3:$O$774,14,0)</f>
        <v>2219.9999999999995</v>
      </c>
      <c r="H216">
        <f>VLOOKUP(Table1[[#This Row],[Erp_Code]],'[1]TN Price September''23'!$B$3:$P$774,15,0)</f>
        <v>82.992000000000004</v>
      </c>
      <c r="I216">
        <f>VLOOKUP(Table1[[#This Row],[Erp_Code]],'[1]TN Price September''23'!$B$3:$Q$774,16,0)</f>
        <v>2074.8000000000002</v>
      </c>
      <c r="M216" s="1" t="s">
        <v>1439</v>
      </c>
      <c r="N216" t="s">
        <v>1440</v>
      </c>
    </row>
    <row r="217" spans="1:14" x14ac:dyDescent="0.25">
      <c r="A217">
        <v>266</v>
      </c>
      <c r="B217" t="s">
        <v>474</v>
      </c>
      <c r="C217">
        <v>90004450</v>
      </c>
      <c r="D217" t="s">
        <v>475</v>
      </c>
      <c r="E217" t="s">
        <v>79</v>
      </c>
      <c r="F217">
        <f>VLOOKUP(Table1[[#This Row],[Erp_Code]],'[1]TN Price September''23'!$B$3:$N$774,13,0)</f>
        <v>3.8000000000000029</v>
      </c>
      <c r="G217">
        <f>VLOOKUP(Table1[[#This Row],[Erp_Code]],'[1]TN Price September''23'!$B$3:$O$774,14,0)</f>
        <v>2280.0000000000018</v>
      </c>
      <c r="H217">
        <f>VLOOKUP(Table1[[#This Row],[Erp_Code]],'[1]TN Price September''23'!$B$3:$P$774,15,0)</f>
        <v>3.4544999999999999</v>
      </c>
      <c r="I217">
        <f>VLOOKUP(Table1[[#This Row],[Erp_Code]],'[1]TN Price September''23'!$B$3:$Q$774,16,0)</f>
        <v>2072.6999999999998</v>
      </c>
      <c r="M217" s="1" t="s">
        <v>1439</v>
      </c>
      <c r="N217" t="s">
        <v>1440</v>
      </c>
    </row>
    <row r="218" spans="1:14" x14ac:dyDescent="0.25">
      <c r="A218">
        <v>267</v>
      </c>
      <c r="B218" t="s">
        <v>476</v>
      </c>
      <c r="C218">
        <v>90000196</v>
      </c>
      <c r="D218" t="s">
        <v>477</v>
      </c>
      <c r="E218" t="s">
        <v>35</v>
      </c>
      <c r="F218">
        <f>VLOOKUP(Table1[[#This Row],[Erp_Code]],'[1]TN Price September''23'!$B$3:$N$774,13,0)</f>
        <v>3.4999999999999991</v>
      </c>
      <c r="G218">
        <f>VLOOKUP(Table1[[#This Row],[Erp_Code]],'[1]TN Price September''23'!$B$3:$O$774,14,0)</f>
        <v>1749.9999999999995</v>
      </c>
      <c r="H218">
        <f>VLOOKUP(Table1[[#This Row],[Erp_Code]],'[1]TN Price September''23'!$B$3:$P$774,15,0)</f>
        <v>3.1815000000000002</v>
      </c>
      <c r="I218">
        <f>VLOOKUP(Table1[[#This Row],[Erp_Code]],'[1]TN Price September''23'!$B$3:$Q$774,16,0)</f>
        <v>1590.75</v>
      </c>
      <c r="M218" s="1" t="s">
        <v>1439</v>
      </c>
      <c r="N218" t="s">
        <v>1440</v>
      </c>
    </row>
    <row r="219" spans="1:14" x14ac:dyDescent="0.25">
      <c r="A219">
        <v>268</v>
      </c>
      <c r="B219" t="s">
        <v>478</v>
      </c>
      <c r="C219">
        <v>90000195</v>
      </c>
      <c r="D219" t="s">
        <v>479</v>
      </c>
      <c r="E219" t="s">
        <v>35</v>
      </c>
      <c r="F219">
        <f>VLOOKUP(Table1[[#This Row],[Erp_Code]],'[1]TN Price September''23'!$B$3:$N$774,13,0)</f>
        <v>8.0002159999999982</v>
      </c>
      <c r="G219">
        <f>VLOOKUP(Table1[[#This Row],[Erp_Code]],'[1]TN Price September''23'!$B$3:$O$774,14,0)</f>
        <v>4000.1079999999993</v>
      </c>
      <c r="H219">
        <f>VLOOKUP(Table1[[#This Row],[Erp_Code]],'[1]TN Price September''23'!$B$3:$P$774,15,0)</f>
        <v>7.2596999999999996</v>
      </c>
      <c r="I219">
        <f>VLOOKUP(Table1[[#This Row],[Erp_Code]],'[1]TN Price September''23'!$B$3:$Q$774,16,0)</f>
        <v>3629.85</v>
      </c>
      <c r="M219" s="1" t="s">
        <v>1439</v>
      </c>
      <c r="N219" t="s">
        <v>1440</v>
      </c>
    </row>
    <row r="220" spans="1:14" x14ac:dyDescent="0.25">
      <c r="A220">
        <v>269</v>
      </c>
      <c r="B220" t="s">
        <v>480</v>
      </c>
      <c r="C220">
        <v>90002272</v>
      </c>
      <c r="D220" t="s">
        <v>481</v>
      </c>
      <c r="E220" t="s">
        <v>113</v>
      </c>
      <c r="F220">
        <f>VLOOKUP(Table1[[#This Row],[Erp_Code]],'[1]TN Price September''23'!$B$3:$N$774,13,0)</f>
        <v>24.999999999999996</v>
      </c>
      <c r="G220">
        <f>VLOOKUP(Table1[[#This Row],[Erp_Code]],'[1]TN Price September''23'!$B$3:$O$774,14,0)</f>
        <v>999.99999999999989</v>
      </c>
      <c r="H220">
        <f>VLOOKUP(Table1[[#This Row],[Erp_Code]],'[1]TN Price September''23'!$B$3:$P$774,15,0)</f>
        <v>23.362500000000001</v>
      </c>
      <c r="I220">
        <f>VLOOKUP(Table1[[#This Row],[Erp_Code]],'[1]TN Price September''23'!$B$3:$Q$774,16,0)</f>
        <v>934.5</v>
      </c>
      <c r="M220" s="1" t="s">
        <v>1439</v>
      </c>
      <c r="N220" t="s">
        <v>1440</v>
      </c>
    </row>
    <row r="221" spans="1:14" x14ac:dyDescent="0.25">
      <c r="A221">
        <v>270</v>
      </c>
      <c r="B221" t="s">
        <v>482</v>
      </c>
      <c r="C221">
        <v>90003693</v>
      </c>
      <c r="D221" t="s">
        <v>483</v>
      </c>
      <c r="E221" t="s">
        <v>21</v>
      </c>
      <c r="F221">
        <f>VLOOKUP(Table1[[#This Row],[Erp_Code]],'[1]TN Price September''23'!$B$3:$N$774,13,0)</f>
        <v>20.000000000000007</v>
      </c>
      <c r="G221">
        <f>VLOOKUP(Table1[[#This Row],[Erp_Code]],'[1]TN Price September''23'!$B$3:$O$774,14,0)</f>
        <v>800.00000000000023</v>
      </c>
      <c r="H221">
        <f>VLOOKUP(Table1[[#This Row],[Erp_Code]],'[1]TN Price September''23'!$B$3:$P$774,15,0)</f>
        <v>18.507999999999999</v>
      </c>
      <c r="I221">
        <f>VLOOKUP(Table1[[#This Row],[Erp_Code]],'[1]TN Price September''23'!$B$3:$Q$774,16,0)</f>
        <v>740.31999999999994</v>
      </c>
      <c r="M221" s="1" t="s">
        <v>1439</v>
      </c>
      <c r="N221" t="s">
        <v>1440</v>
      </c>
    </row>
    <row r="222" spans="1:14" x14ac:dyDescent="0.25">
      <c r="A222">
        <v>271</v>
      </c>
      <c r="B222" t="s">
        <v>484</v>
      </c>
      <c r="C222">
        <v>90004816</v>
      </c>
      <c r="D222" t="s">
        <v>485</v>
      </c>
      <c r="E222" t="s">
        <v>44</v>
      </c>
      <c r="F222">
        <f>VLOOKUP(Table1[[#This Row],[Erp_Code]],'[1]TN Price September''23'!$B$3:$N$774,13,0)</f>
        <v>36.000000000000007</v>
      </c>
      <c r="G222">
        <f>VLOOKUP(Table1[[#This Row],[Erp_Code]],'[1]TN Price September''23'!$B$3:$O$774,14,0)</f>
        <v>1080.0000000000002</v>
      </c>
      <c r="H222">
        <f>VLOOKUP(Table1[[#This Row],[Erp_Code]],'[1]TN Price September''23'!$B$3:$P$774,15,0)</f>
        <v>32.741333333333337</v>
      </c>
      <c r="I222">
        <f>VLOOKUP(Table1[[#This Row],[Erp_Code]],'[1]TN Price September''23'!$B$3:$Q$774,16,0)</f>
        <v>982.24</v>
      </c>
      <c r="M222" s="1" t="s">
        <v>1439</v>
      </c>
      <c r="N222" t="s">
        <v>1440</v>
      </c>
    </row>
    <row r="223" spans="1:14" x14ac:dyDescent="0.25">
      <c r="A223">
        <v>272</v>
      </c>
      <c r="B223" t="s">
        <v>486</v>
      </c>
      <c r="C223">
        <v>90004192</v>
      </c>
      <c r="D223" t="s">
        <v>487</v>
      </c>
      <c r="E223" t="s">
        <v>44</v>
      </c>
      <c r="F223">
        <f>VLOOKUP(Table1[[#This Row],[Erp_Code]],'[1]TN Price September''23'!$B$3:$N$774,13,0)</f>
        <v>34.000000000000036</v>
      </c>
      <c r="G223">
        <f>VLOOKUP(Table1[[#This Row],[Erp_Code]],'[1]TN Price September''23'!$B$3:$O$774,14,0)</f>
        <v>1020.000000000001</v>
      </c>
      <c r="H223">
        <f>VLOOKUP(Table1[[#This Row],[Erp_Code]],'[1]TN Price September''23'!$B$3:$P$774,15,0)</f>
        <v>30.911999999999999</v>
      </c>
      <c r="I223">
        <f>VLOOKUP(Table1[[#This Row],[Erp_Code]],'[1]TN Price September''23'!$B$3:$Q$774,16,0)</f>
        <v>927.36</v>
      </c>
      <c r="M223" s="1" t="s">
        <v>1439</v>
      </c>
      <c r="N223" t="s">
        <v>1440</v>
      </c>
    </row>
    <row r="224" spans="1:14" x14ac:dyDescent="0.25">
      <c r="A224">
        <v>274</v>
      </c>
      <c r="B224" t="s">
        <v>488</v>
      </c>
      <c r="C224">
        <v>90003352</v>
      </c>
      <c r="D224" t="s">
        <v>489</v>
      </c>
      <c r="E224" t="s">
        <v>104</v>
      </c>
      <c r="F224">
        <f>VLOOKUP(Table1[[#This Row],[Erp_Code]],'[1]TN Price September''23'!$B$3:$N$774,13,0)</f>
        <v>195.49999999999997</v>
      </c>
      <c r="G224">
        <f>VLOOKUP(Table1[[#This Row],[Erp_Code]],'[1]TN Price September''23'!$B$3:$O$774,14,0)</f>
        <v>1172.9999999999998</v>
      </c>
      <c r="H224">
        <f>VLOOKUP(Table1[[#This Row],[Erp_Code]],'[1]TN Price September''23'!$B$3:$P$774,15,0)</f>
        <v>177.70666666666668</v>
      </c>
      <c r="I224">
        <f>VLOOKUP(Table1[[#This Row],[Erp_Code]],'[1]TN Price September''23'!$B$3:$Q$774,16,0)</f>
        <v>1066.24</v>
      </c>
      <c r="M224" s="1" t="s">
        <v>1439</v>
      </c>
      <c r="N224" t="s">
        <v>1440</v>
      </c>
    </row>
    <row r="225" spans="1:14" x14ac:dyDescent="0.25">
      <c r="A225">
        <v>275</v>
      </c>
      <c r="B225" t="s">
        <v>490</v>
      </c>
      <c r="C225">
        <v>90002958</v>
      </c>
      <c r="D225" t="s">
        <v>491</v>
      </c>
      <c r="E225" t="s">
        <v>50</v>
      </c>
      <c r="F225">
        <f>VLOOKUP(Table1[[#This Row],[Erp_Code]],'[1]TN Price September''23'!$B$3:$N$774,13,0)</f>
        <v>74.999999999999986</v>
      </c>
      <c r="G225">
        <f>VLOOKUP(Table1[[#This Row],[Erp_Code]],'[1]TN Price September''23'!$B$3:$O$774,14,0)</f>
        <v>1799.9999999999995</v>
      </c>
      <c r="H225">
        <f>VLOOKUP(Table1[[#This Row],[Erp_Code]],'[1]TN Price September''23'!$B$3:$P$774,15,0)</f>
        <v>68.179999999999993</v>
      </c>
      <c r="I225">
        <f>VLOOKUP(Table1[[#This Row],[Erp_Code]],'[1]TN Price September''23'!$B$3:$Q$774,16,0)</f>
        <v>1636.32</v>
      </c>
      <c r="M225" s="1" t="s">
        <v>1439</v>
      </c>
      <c r="N225" t="s">
        <v>1440</v>
      </c>
    </row>
    <row r="226" spans="1:14" x14ac:dyDescent="0.25">
      <c r="A226">
        <v>277</v>
      </c>
      <c r="B226" t="s">
        <v>492</v>
      </c>
      <c r="C226">
        <v>90004982</v>
      </c>
      <c r="D226" t="s">
        <v>493</v>
      </c>
      <c r="E226" t="s">
        <v>84</v>
      </c>
      <c r="F226">
        <f>VLOOKUP(Table1[[#This Row],[Erp_Code]],'[1]TN Price September''23'!$B$3:$N$774,13,0)</f>
        <v>131.99999999999991</v>
      </c>
      <c r="G226">
        <f>VLOOKUP(Table1[[#This Row],[Erp_Code]],'[1]TN Price September''23'!$B$3:$O$774,14,0)</f>
        <v>1583.9999999999991</v>
      </c>
      <c r="H226">
        <f>VLOOKUP(Table1[[#This Row],[Erp_Code]],'[1]TN Price September''23'!$B$3:$P$774,15,0)</f>
        <v>120.02666666666666</v>
      </c>
      <c r="I226">
        <f>VLOOKUP(Table1[[#This Row],[Erp_Code]],'[1]TN Price September''23'!$B$3:$Q$774,16,0)</f>
        <v>1440.32</v>
      </c>
      <c r="M226" s="1" t="s">
        <v>1439</v>
      </c>
      <c r="N226" t="s">
        <v>1440</v>
      </c>
    </row>
    <row r="227" spans="1:14" x14ac:dyDescent="0.25">
      <c r="A227">
        <v>278</v>
      </c>
      <c r="B227" t="s">
        <v>494</v>
      </c>
      <c r="C227">
        <v>90004934</v>
      </c>
      <c r="D227" t="s">
        <v>495</v>
      </c>
      <c r="E227" t="s">
        <v>31</v>
      </c>
      <c r="F227">
        <f>VLOOKUP(Table1[[#This Row],[Erp_Code]],'[1]TN Price September''23'!$B$3:$N$774,13,0)</f>
        <v>68.006399999999999</v>
      </c>
      <c r="G227">
        <f>VLOOKUP(Table1[[#This Row],[Erp_Code]],'[1]TN Price September''23'!$B$3:$O$774,14,0)</f>
        <v>1020.096</v>
      </c>
      <c r="H227">
        <f>VLOOKUP(Table1[[#This Row],[Erp_Code]],'[1]TN Price September''23'!$B$3:$P$774,15,0)</f>
        <v>61.823999999999998</v>
      </c>
      <c r="I227">
        <f>VLOOKUP(Table1[[#This Row],[Erp_Code]],'[1]TN Price September''23'!$B$3:$Q$774,16,0)</f>
        <v>927.36</v>
      </c>
      <c r="M227" s="1" t="s">
        <v>1439</v>
      </c>
      <c r="N227" t="s">
        <v>1440</v>
      </c>
    </row>
    <row r="228" spans="1:14" x14ac:dyDescent="0.25">
      <c r="A228">
        <v>279</v>
      </c>
      <c r="B228" t="s">
        <v>496</v>
      </c>
      <c r="C228">
        <v>90003395</v>
      </c>
      <c r="D228" t="s">
        <v>497</v>
      </c>
      <c r="E228" t="s">
        <v>144</v>
      </c>
      <c r="F228">
        <f>VLOOKUP(Table1[[#This Row],[Erp_Code]],'[1]TN Price September''23'!$B$3:$N$774,13,0)</f>
        <v>4.200000000000002</v>
      </c>
      <c r="G228">
        <f>VLOOKUP(Table1[[#This Row],[Erp_Code]],'[1]TN Price September''23'!$B$3:$O$774,14,0)</f>
        <v>840.00000000000034</v>
      </c>
      <c r="H228">
        <f>VLOOKUP(Table1[[#This Row],[Erp_Code]],'[1]TN Price September''23'!$B$3:$P$774,15,0)</f>
        <v>3.8192000000000004</v>
      </c>
      <c r="I228">
        <f>VLOOKUP(Table1[[#This Row],[Erp_Code]],'[1]TN Price September''23'!$B$3:$Q$774,16,0)</f>
        <v>763.84</v>
      </c>
      <c r="M228" s="1" t="s">
        <v>1439</v>
      </c>
      <c r="N228" t="s">
        <v>1440</v>
      </c>
    </row>
    <row r="229" spans="1:14" x14ac:dyDescent="0.25">
      <c r="A229">
        <v>281</v>
      </c>
      <c r="B229" t="s">
        <v>498</v>
      </c>
      <c r="C229">
        <v>90001157</v>
      </c>
      <c r="D229" t="s">
        <v>499</v>
      </c>
      <c r="E229" t="s">
        <v>44</v>
      </c>
      <c r="F229">
        <f>VLOOKUP(Table1[[#This Row],[Erp_Code]],'[1]TN Price September''23'!$B$3:$N$774,13,0)</f>
        <v>8.0000000000000018</v>
      </c>
      <c r="G229">
        <f>VLOOKUP(Table1[[#This Row],[Erp_Code]],'[1]TN Price September''23'!$B$3:$O$774,14,0)</f>
        <v>480.00000000000011</v>
      </c>
      <c r="H229">
        <f>VLOOKUP(Table1[[#This Row],[Erp_Code]],'[1]TN Price September''23'!$B$3:$P$774,15,0)</f>
        <v>7.28</v>
      </c>
      <c r="I229">
        <f>VLOOKUP(Table1[[#This Row],[Erp_Code]],'[1]TN Price September''23'!$B$3:$Q$774,16,0)</f>
        <v>436.8</v>
      </c>
      <c r="M229" s="1" t="s">
        <v>1439</v>
      </c>
      <c r="N229" t="s">
        <v>1440</v>
      </c>
    </row>
    <row r="230" spans="1:14" x14ac:dyDescent="0.25">
      <c r="A230">
        <v>283</v>
      </c>
      <c r="B230" t="s">
        <v>500</v>
      </c>
      <c r="C230">
        <v>90004983</v>
      </c>
      <c r="D230" t="s">
        <v>501</v>
      </c>
      <c r="E230" t="s">
        <v>50</v>
      </c>
      <c r="F230">
        <f>VLOOKUP(Table1[[#This Row],[Erp_Code]],'[1]TN Price September''23'!$B$3:$N$774,13,0)</f>
        <v>78.999999999999972</v>
      </c>
      <c r="G230">
        <f>VLOOKUP(Table1[[#This Row],[Erp_Code]],'[1]TN Price September''23'!$B$3:$O$774,14,0)</f>
        <v>1895.9999999999993</v>
      </c>
      <c r="H230">
        <f>VLOOKUP(Table1[[#This Row],[Erp_Code]],'[1]TN Price September''23'!$B$3:$P$774,15,0)</f>
        <v>71.820000000000007</v>
      </c>
      <c r="I230">
        <f>VLOOKUP(Table1[[#This Row],[Erp_Code]],'[1]TN Price September''23'!$B$3:$Q$774,16,0)</f>
        <v>1723.68</v>
      </c>
      <c r="M230" s="1" t="s">
        <v>1439</v>
      </c>
      <c r="N230" t="s">
        <v>1440</v>
      </c>
    </row>
    <row r="231" spans="1:14" x14ac:dyDescent="0.25">
      <c r="A231">
        <v>284</v>
      </c>
      <c r="B231" t="s">
        <v>502</v>
      </c>
      <c r="C231">
        <v>90003344</v>
      </c>
      <c r="D231" t="s">
        <v>503</v>
      </c>
      <c r="E231" t="s">
        <v>319</v>
      </c>
      <c r="F231">
        <f>VLOOKUP(Table1[[#This Row],[Erp_Code]],'[1]TN Price September''23'!$B$3:$N$774,13,0)</f>
        <v>399.99999999999994</v>
      </c>
      <c r="G231">
        <f>VLOOKUP(Table1[[#This Row],[Erp_Code]],'[1]TN Price September''23'!$B$3:$O$774,14,0)</f>
        <v>1599.9999999999998</v>
      </c>
      <c r="H231">
        <f>VLOOKUP(Table1[[#This Row],[Erp_Code]],'[1]TN Price September''23'!$B$3:$P$774,15,0)</f>
        <v>370.44</v>
      </c>
      <c r="I231">
        <f>VLOOKUP(Table1[[#This Row],[Erp_Code]],'[1]TN Price September''23'!$B$3:$Q$774,16,0)</f>
        <v>1481.76</v>
      </c>
      <c r="M231" s="1" t="s">
        <v>1439</v>
      </c>
      <c r="N231" t="s">
        <v>1440</v>
      </c>
    </row>
    <row r="232" spans="1:14" x14ac:dyDescent="0.25">
      <c r="A232">
        <v>286</v>
      </c>
      <c r="B232" t="s">
        <v>504</v>
      </c>
      <c r="C232">
        <v>90004314</v>
      </c>
      <c r="D232" t="s">
        <v>505</v>
      </c>
      <c r="E232" t="s">
        <v>154</v>
      </c>
      <c r="F232">
        <f>VLOOKUP(Table1[[#This Row],[Erp_Code]],'[1]TN Price September''23'!$B$3:$N$774,13,0)</f>
        <v>4.2501147499999998</v>
      </c>
      <c r="G232">
        <f>VLOOKUP(Table1[[#This Row],[Erp_Code]],'[1]TN Price September''23'!$B$3:$O$774,14,0)</f>
        <v>1062.5286874999999</v>
      </c>
      <c r="H232">
        <f>VLOOKUP(Table1[[#This Row],[Erp_Code]],'[1]TN Price September''23'!$B$3:$P$774,15,0)</f>
        <v>3.8931199999999997</v>
      </c>
      <c r="I232">
        <f>VLOOKUP(Table1[[#This Row],[Erp_Code]],'[1]TN Price September''23'!$B$3:$Q$774,16,0)</f>
        <v>973.28</v>
      </c>
      <c r="M232" s="1" t="s">
        <v>1439</v>
      </c>
      <c r="N232" t="s">
        <v>1440</v>
      </c>
    </row>
    <row r="233" spans="1:14" x14ac:dyDescent="0.25">
      <c r="A233">
        <v>289</v>
      </c>
      <c r="B233" t="s">
        <v>506</v>
      </c>
      <c r="C233">
        <v>90004732</v>
      </c>
      <c r="D233" t="s">
        <v>507</v>
      </c>
      <c r="E233" t="s">
        <v>58</v>
      </c>
      <c r="F233">
        <f>VLOOKUP(Table1[[#This Row],[Erp_Code]],'[1]TN Price September''23'!$B$3:$N$774,13,0)</f>
        <v>41.001107000000061</v>
      </c>
      <c r="G233">
        <f>VLOOKUP(Table1[[#This Row],[Erp_Code]],'[1]TN Price September''23'!$B$3:$O$774,14,0)</f>
        <v>9840.265680000015</v>
      </c>
      <c r="H233">
        <f>VLOOKUP(Table1[[#This Row],[Erp_Code]],'[1]TN Price September''23'!$B$3:$P$774,15,0)</f>
        <v>37.552666666666667</v>
      </c>
      <c r="I233">
        <f>VLOOKUP(Table1[[#This Row],[Erp_Code]],'[1]TN Price September''23'!$B$3:$Q$774,16,0)</f>
        <v>9012.64</v>
      </c>
      <c r="M233" s="1" t="s">
        <v>1439</v>
      </c>
      <c r="N233" t="s">
        <v>1440</v>
      </c>
    </row>
    <row r="234" spans="1:14" x14ac:dyDescent="0.25">
      <c r="A234">
        <v>290</v>
      </c>
      <c r="B234" t="s">
        <v>508</v>
      </c>
      <c r="C234">
        <v>90004734</v>
      </c>
      <c r="D234" t="s">
        <v>509</v>
      </c>
      <c r="E234" t="s">
        <v>38</v>
      </c>
      <c r="F234">
        <f>VLOOKUP(Table1[[#This Row],[Erp_Code]],'[1]TN Price September''23'!$B$3:$N$774,13,0)</f>
        <v>74.242004479999977</v>
      </c>
      <c r="G234">
        <f>VLOOKUP(Table1[[#This Row],[Erp_Code]],'[1]TN Price September''23'!$B$3:$O$774,14,0)</f>
        <v>8909.0405375999981</v>
      </c>
      <c r="H234">
        <f>VLOOKUP(Table1[[#This Row],[Erp_Code]],'[1]TN Price September''23'!$B$3:$P$774,15,0)</f>
        <v>68.00266666666667</v>
      </c>
      <c r="I234">
        <f>VLOOKUP(Table1[[#This Row],[Erp_Code]],'[1]TN Price September''23'!$B$3:$Q$774,16,0)</f>
        <v>8160.32</v>
      </c>
      <c r="M234" s="1" t="s">
        <v>1439</v>
      </c>
      <c r="N234" t="s">
        <v>1440</v>
      </c>
    </row>
    <row r="235" spans="1:14" x14ac:dyDescent="0.25">
      <c r="A235">
        <v>292</v>
      </c>
      <c r="B235" t="s">
        <v>510</v>
      </c>
      <c r="C235">
        <v>90004737</v>
      </c>
      <c r="D235" t="s">
        <v>511</v>
      </c>
      <c r="E235" t="s">
        <v>84</v>
      </c>
      <c r="F235">
        <f>VLOOKUP(Table1[[#This Row],[Erp_Code]],'[1]TN Price September''23'!$B$3:$N$774,13,0)</f>
        <v>698.73886543999981</v>
      </c>
      <c r="G235">
        <f>VLOOKUP(Table1[[#This Row],[Erp_Code]],'[1]TN Price September''23'!$B$3:$O$774,14,0)</f>
        <v>8384.8663852799982</v>
      </c>
      <c r="H235">
        <f>VLOOKUP(Table1[[#This Row],[Erp_Code]],'[1]TN Price September''23'!$B$3:$P$774,15,0)</f>
        <v>639.98666666666668</v>
      </c>
      <c r="I235">
        <f>VLOOKUP(Table1[[#This Row],[Erp_Code]],'[1]TN Price September''23'!$B$3:$Q$774,16,0)</f>
        <v>7679.84</v>
      </c>
      <c r="M235" s="1" t="s">
        <v>1439</v>
      </c>
      <c r="N235" t="s">
        <v>1440</v>
      </c>
    </row>
    <row r="236" spans="1:14" x14ac:dyDescent="0.25">
      <c r="A236">
        <v>294</v>
      </c>
      <c r="B236" t="s">
        <v>512</v>
      </c>
      <c r="C236">
        <v>90004751</v>
      </c>
      <c r="D236" t="s">
        <v>513</v>
      </c>
      <c r="E236" t="s">
        <v>47</v>
      </c>
      <c r="F236">
        <f>VLOOKUP(Table1[[#This Row],[Erp_Code]],'[1]TN Price September''23'!$B$3:$N$774,13,0)</f>
        <v>155.04418608</v>
      </c>
      <c r="G236">
        <f>VLOOKUP(Table1[[#This Row],[Erp_Code]],'[1]TN Price September''23'!$B$3:$O$774,14,0)</f>
        <v>7442.1209318399997</v>
      </c>
      <c r="H236">
        <f>VLOOKUP(Table1[[#This Row],[Erp_Code]],'[1]TN Price September''23'!$B$3:$P$774,15,0)</f>
        <v>142.00666666666666</v>
      </c>
      <c r="I236">
        <f>VLOOKUP(Table1[[#This Row],[Erp_Code]],'[1]TN Price September''23'!$B$3:$Q$774,16,0)</f>
        <v>6816.32</v>
      </c>
      <c r="M236" s="1" t="s">
        <v>1439</v>
      </c>
      <c r="N236" t="s">
        <v>1440</v>
      </c>
    </row>
    <row r="237" spans="1:14" x14ac:dyDescent="0.25">
      <c r="A237">
        <v>296</v>
      </c>
      <c r="B237" t="s">
        <v>514</v>
      </c>
      <c r="C237">
        <v>90004735</v>
      </c>
      <c r="D237" t="s">
        <v>515</v>
      </c>
      <c r="E237" t="s">
        <v>47</v>
      </c>
      <c r="F237">
        <f>VLOOKUP(Table1[[#This Row],[Erp_Code]],'[1]TN Price September''23'!$B$3:$N$774,13,0)</f>
        <v>144.10389069999999</v>
      </c>
      <c r="G237">
        <f>VLOOKUP(Table1[[#This Row],[Erp_Code]],'[1]TN Price September''23'!$B$3:$O$774,14,0)</f>
        <v>6916.9867536000002</v>
      </c>
      <c r="H237">
        <f>VLOOKUP(Table1[[#This Row],[Erp_Code]],'[1]TN Price September''23'!$B$3:$P$774,15,0)</f>
        <v>131.99666666666667</v>
      </c>
      <c r="I237">
        <f>VLOOKUP(Table1[[#This Row],[Erp_Code]],'[1]TN Price September''23'!$B$3:$Q$774,16,0)</f>
        <v>6335.84</v>
      </c>
      <c r="M237" s="1" t="s">
        <v>1439</v>
      </c>
      <c r="N237" t="s">
        <v>1440</v>
      </c>
    </row>
    <row r="238" spans="1:14" x14ac:dyDescent="0.25">
      <c r="A238">
        <v>297</v>
      </c>
      <c r="B238" t="s">
        <v>516</v>
      </c>
      <c r="C238">
        <v>90004752</v>
      </c>
      <c r="D238" t="s">
        <v>517</v>
      </c>
      <c r="E238" t="s">
        <v>50</v>
      </c>
      <c r="F238">
        <f>VLOOKUP(Table1[[#This Row],[Erp_Code]],'[1]TN Price September''23'!$B$3:$N$774,13,0)</f>
        <v>382.11031670000006</v>
      </c>
      <c r="G238">
        <f>VLOOKUP(Table1[[#This Row],[Erp_Code]],'[1]TN Price September''23'!$B$3:$O$774,14,0)</f>
        <v>9170.6476008000009</v>
      </c>
      <c r="H238">
        <f>VLOOKUP(Table1[[#This Row],[Erp_Code]],'[1]TN Price September''23'!$B$3:$P$774,15,0)</f>
        <v>350</v>
      </c>
      <c r="I238">
        <f>VLOOKUP(Table1[[#This Row],[Erp_Code]],'[1]TN Price September''23'!$B$3:$Q$774,16,0)</f>
        <v>8400</v>
      </c>
      <c r="M238" s="1" t="s">
        <v>1439</v>
      </c>
      <c r="N238" t="s">
        <v>1440</v>
      </c>
    </row>
    <row r="239" spans="1:14" x14ac:dyDescent="0.25">
      <c r="A239">
        <v>299</v>
      </c>
      <c r="B239" t="s">
        <v>518</v>
      </c>
      <c r="C239">
        <v>90004736</v>
      </c>
      <c r="D239" t="s">
        <v>519</v>
      </c>
      <c r="E239" t="s">
        <v>50</v>
      </c>
      <c r="F239">
        <f>VLOOKUP(Table1[[#This Row],[Erp_Code]],'[1]TN Price September''23'!$B$3:$N$774,13,0)</f>
        <v>360.30972810000003</v>
      </c>
      <c r="G239">
        <f>VLOOKUP(Table1[[#This Row],[Erp_Code]],'[1]TN Price September''23'!$B$3:$O$774,14,0)</f>
        <v>8647.4334744000007</v>
      </c>
      <c r="H239">
        <f>VLOOKUP(Table1[[#This Row],[Erp_Code]],'[1]TN Price September''23'!$B$3:$P$774,15,0)</f>
        <v>330.0266666666667</v>
      </c>
      <c r="I239">
        <f>VLOOKUP(Table1[[#This Row],[Erp_Code]],'[1]TN Price September''23'!$B$3:$Q$774,16,0)</f>
        <v>7920.64</v>
      </c>
      <c r="M239" s="1" t="s">
        <v>1439</v>
      </c>
      <c r="N239" t="s">
        <v>1440</v>
      </c>
    </row>
    <row r="240" spans="1:14" x14ac:dyDescent="0.25">
      <c r="A240">
        <v>301</v>
      </c>
      <c r="B240" t="s">
        <v>520</v>
      </c>
      <c r="C240">
        <v>90004733</v>
      </c>
      <c r="D240" t="s">
        <v>521</v>
      </c>
      <c r="E240" t="s">
        <v>63</v>
      </c>
      <c r="F240">
        <f>VLOOKUP(Table1[[#This Row],[Erp_Code]],'[1]TN Price September''23'!$B$3:$N$774,13,0)</f>
        <v>72.061945620000003</v>
      </c>
      <c r="G240">
        <f>VLOOKUP(Table1[[#This Row],[Erp_Code]],'[1]TN Price September''23'!$B$3:$O$774,14,0)</f>
        <v>7206.1945620000006</v>
      </c>
      <c r="H240">
        <f>VLOOKUP(Table1[[#This Row],[Erp_Code]],'[1]TN Price September''23'!$B$3:$P$774,15,0)</f>
        <v>66.001599999999996</v>
      </c>
      <c r="I240">
        <f>VLOOKUP(Table1[[#This Row],[Erp_Code]],'[1]TN Price September''23'!$B$3:$Q$774,16,0)</f>
        <v>6600.16</v>
      </c>
      <c r="M240" s="1" t="s">
        <v>1439</v>
      </c>
      <c r="N240" t="s">
        <v>1440</v>
      </c>
    </row>
    <row r="241" spans="1:14" x14ac:dyDescent="0.25">
      <c r="A241">
        <v>302</v>
      </c>
      <c r="B241" t="s">
        <v>522</v>
      </c>
      <c r="C241">
        <v>90004713</v>
      </c>
      <c r="D241" t="s">
        <v>523</v>
      </c>
      <c r="E241" t="s">
        <v>524</v>
      </c>
      <c r="F241">
        <f>VLOOKUP(Table1[[#This Row],[Erp_Code]],'[1]TN Price September''23'!$B$3:$N$774,13,0)</f>
        <v>16.500445499999998</v>
      </c>
      <c r="G241">
        <f>VLOOKUP(Table1[[#This Row],[Erp_Code]],'[1]TN Price September''23'!$B$3:$O$774,14,0)</f>
        <v>11880.320759999999</v>
      </c>
      <c r="H241">
        <f>VLOOKUP(Table1[[#This Row],[Erp_Code]],'[1]TN Price September''23'!$B$3:$P$774,15,0)</f>
        <v>15.113777777777777</v>
      </c>
      <c r="I241">
        <f>VLOOKUP(Table1[[#This Row],[Erp_Code]],'[1]TN Price September''23'!$B$3:$Q$774,16,0)</f>
        <v>10881.92</v>
      </c>
      <c r="M241" s="1" t="s">
        <v>1439</v>
      </c>
      <c r="N241" t="s">
        <v>1440</v>
      </c>
    </row>
    <row r="242" spans="1:14" x14ac:dyDescent="0.25">
      <c r="A242">
        <v>304</v>
      </c>
      <c r="B242" t="s">
        <v>525</v>
      </c>
      <c r="C242">
        <v>90004731</v>
      </c>
      <c r="D242" t="s">
        <v>526</v>
      </c>
      <c r="E242" t="s">
        <v>144</v>
      </c>
      <c r="F242">
        <f>VLOOKUP(Table1[[#This Row],[Erp_Code]],'[1]TN Price September''23'!$B$3:$N$774,13,0)</f>
        <v>40.001080000000002</v>
      </c>
      <c r="G242">
        <f>VLOOKUP(Table1[[#This Row],[Erp_Code]],'[1]TN Price September''23'!$B$3:$O$774,14,0)</f>
        <v>8000.2160000000003</v>
      </c>
      <c r="H242">
        <f>VLOOKUP(Table1[[#This Row],[Erp_Code]],'[1]TN Price September''23'!$B$3:$P$774,15,0)</f>
        <v>36.635199999999998</v>
      </c>
      <c r="I242">
        <f>VLOOKUP(Table1[[#This Row],[Erp_Code]],'[1]TN Price September''23'!$B$3:$Q$774,16,0)</f>
        <v>7327.04</v>
      </c>
      <c r="M242" s="1" t="s">
        <v>1439</v>
      </c>
      <c r="N242" t="s">
        <v>1440</v>
      </c>
    </row>
    <row r="243" spans="1:14" x14ac:dyDescent="0.25">
      <c r="A243">
        <v>305</v>
      </c>
      <c r="B243" t="s">
        <v>527</v>
      </c>
      <c r="C243">
        <v>90003872</v>
      </c>
      <c r="D243" t="s">
        <v>528</v>
      </c>
      <c r="E243" t="s">
        <v>50</v>
      </c>
      <c r="F243">
        <f>VLOOKUP(Table1[[#This Row],[Erp_Code]],'[1]TN Price September''23'!$B$3:$N$774,13,0)</f>
        <v>65</v>
      </c>
      <c r="G243">
        <f>VLOOKUP(Table1[[#This Row],[Erp_Code]],'[1]TN Price September''23'!$B$3:$O$774,14,0)</f>
        <v>1560</v>
      </c>
      <c r="H243">
        <f>VLOOKUP(Table1[[#This Row],[Erp_Code]],'[1]TN Price September''23'!$B$3:$P$774,15,0)</f>
        <v>59.106249999999996</v>
      </c>
      <c r="I243">
        <f>VLOOKUP(Table1[[#This Row],[Erp_Code]],'[1]TN Price September''23'!$B$3:$Q$774,16,0)</f>
        <v>1418.55</v>
      </c>
      <c r="M243" s="1" t="s">
        <v>1439</v>
      </c>
      <c r="N243" t="s">
        <v>1440</v>
      </c>
    </row>
    <row r="244" spans="1:14" x14ac:dyDescent="0.25">
      <c r="A244">
        <v>306</v>
      </c>
      <c r="B244" t="s">
        <v>529</v>
      </c>
      <c r="C244">
        <v>90004738</v>
      </c>
      <c r="D244" t="s">
        <v>530</v>
      </c>
      <c r="E244" t="s">
        <v>319</v>
      </c>
      <c r="F244">
        <f>VLOOKUP(Table1[[#This Row],[Erp_Code]],'[1]TN Price September''23'!$B$3:$N$774,13,0)</f>
        <v>3494.0943379999999</v>
      </c>
      <c r="G244">
        <f>VLOOKUP(Table1[[#This Row],[Erp_Code]],'[1]TN Price September''23'!$B$3:$O$774,14,0)</f>
        <v>13976.377352</v>
      </c>
      <c r="H244">
        <f>VLOOKUP(Table1[[#This Row],[Erp_Code]],'[1]TN Price September''23'!$B$3:$P$774,15,0)</f>
        <v>3200.4</v>
      </c>
      <c r="I244">
        <f>VLOOKUP(Table1[[#This Row],[Erp_Code]],'[1]TN Price September''23'!$B$3:$Q$774,16,0)</f>
        <v>12801.6</v>
      </c>
      <c r="M244" s="1" t="s">
        <v>1439</v>
      </c>
      <c r="N244" t="s">
        <v>1440</v>
      </c>
    </row>
    <row r="245" spans="1:14" x14ac:dyDescent="0.25">
      <c r="A245">
        <v>308</v>
      </c>
      <c r="B245" t="s">
        <v>531</v>
      </c>
      <c r="C245">
        <v>90003691</v>
      </c>
      <c r="D245" t="s">
        <v>532</v>
      </c>
      <c r="E245" t="s">
        <v>113</v>
      </c>
      <c r="F245">
        <f>VLOOKUP(Table1[[#This Row],[Erp_Code]],'[1]TN Price September''23'!$B$3:$N$774,13,0)</f>
        <v>19.999999999999996</v>
      </c>
      <c r="G245">
        <f>VLOOKUP(Table1[[#This Row],[Erp_Code]],'[1]TN Price September''23'!$B$3:$O$774,14,0)</f>
        <v>799.99999999999989</v>
      </c>
      <c r="H245">
        <f>VLOOKUP(Table1[[#This Row],[Erp_Code]],'[1]TN Price September''23'!$B$3:$P$774,15,0)</f>
        <v>18.507999999999999</v>
      </c>
      <c r="I245">
        <f>VLOOKUP(Table1[[#This Row],[Erp_Code]],'[1]TN Price September''23'!$B$3:$Q$774,16,0)</f>
        <v>740.31999999999994</v>
      </c>
      <c r="M245" s="1" t="s">
        <v>1439</v>
      </c>
      <c r="N245" t="s">
        <v>1440</v>
      </c>
    </row>
    <row r="246" spans="1:14" x14ac:dyDescent="0.25">
      <c r="A246">
        <v>309</v>
      </c>
      <c r="B246" t="s">
        <v>533</v>
      </c>
      <c r="C246">
        <v>90003577</v>
      </c>
      <c r="D246" t="s">
        <v>534</v>
      </c>
      <c r="E246" t="s">
        <v>41</v>
      </c>
      <c r="F246">
        <f>VLOOKUP(Table1[[#This Row],[Erp_Code]],'[1]TN Price September''23'!$B$3:$N$774,13,0)</f>
        <v>31.999999999999993</v>
      </c>
      <c r="G246">
        <f>VLOOKUP(Table1[[#This Row],[Erp_Code]],'[1]TN Price September''23'!$B$3:$O$774,14,0)</f>
        <v>1279.9999999999998</v>
      </c>
      <c r="H246">
        <f>VLOOKUP(Table1[[#This Row],[Erp_Code]],'[1]TN Price September''23'!$B$3:$P$774,15,0)</f>
        <v>29.624000000000002</v>
      </c>
      <c r="I246">
        <f>VLOOKUP(Table1[[#This Row],[Erp_Code]],'[1]TN Price September''23'!$B$3:$Q$774,16,0)</f>
        <v>1184.96</v>
      </c>
      <c r="M246" s="1" t="s">
        <v>1439</v>
      </c>
      <c r="N246" t="s">
        <v>1440</v>
      </c>
    </row>
    <row r="247" spans="1:14" x14ac:dyDescent="0.25">
      <c r="A247">
        <v>310</v>
      </c>
      <c r="B247" t="s">
        <v>535</v>
      </c>
      <c r="C247">
        <v>90000215</v>
      </c>
      <c r="D247" t="s">
        <v>536</v>
      </c>
      <c r="E247" t="s">
        <v>31</v>
      </c>
      <c r="F247">
        <f>VLOOKUP(Table1[[#This Row],[Erp_Code]],'[1]TN Price September''23'!$B$3:$N$774,13,0)</f>
        <v>52.000000000000028</v>
      </c>
      <c r="G247">
        <f>VLOOKUP(Table1[[#This Row],[Erp_Code]],'[1]TN Price September''23'!$B$3:$O$774,14,0)</f>
        <v>1560.0000000000009</v>
      </c>
      <c r="H247">
        <f>VLOOKUP(Table1[[#This Row],[Erp_Code]],'[1]TN Price September''23'!$B$3:$P$774,15,0)</f>
        <v>48.16</v>
      </c>
      <c r="I247">
        <f>VLOOKUP(Table1[[#This Row],[Erp_Code]],'[1]TN Price September''23'!$B$3:$Q$774,16,0)</f>
        <v>1444.8</v>
      </c>
      <c r="M247" s="1" t="s">
        <v>1439</v>
      </c>
      <c r="N247" t="s">
        <v>1440</v>
      </c>
    </row>
    <row r="248" spans="1:14" x14ac:dyDescent="0.25">
      <c r="A248">
        <v>311</v>
      </c>
      <c r="B248" t="s">
        <v>537</v>
      </c>
      <c r="C248">
        <v>90000218</v>
      </c>
      <c r="D248" t="s">
        <v>538</v>
      </c>
      <c r="E248" t="s">
        <v>55</v>
      </c>
      <c r="F248">
        <f>VLOOKUP(Table1[[#This Row],[Erp_Code]],'[1]TN Price September''23'!$B$3:$N$774,13,0)</f>
        <v>29</v>
      </c>
      <c r="G248">
        <f>VLOOKUP(Table1[[#This Row],[Erp_Code]],'[1]TN Price September''23'!$B$3:$O$774,14,0)</f>
        <v>1450</v>
      </c>
      <c r="H248">
        <f>VLOOKUP(Table1[[#This Row],[Erp_Code]],'[1]TN Price September''23'!$B$3:$P$774,15,0)</f>
        <v>26.364799999999999</v>
      </c>
      <c r="I248">
        <f>VLOOKUP(Table1[[#This Row],[Erp_Code]],'[1]TN Price September''23'!$B$3:$Q$774,16,0)</f>
        <v>1318.24</v>
      </c>
      <c r="M248" s="1" t="s">
        <v>1439</v>
      </c>
      <c r="N248" t="s">
        <v>1440</v>
      </c>
    </row>
    <row r="249" spans="1:14" x14ac:dyDescent="0.25">
      <c r="A249">
        <v>312</v>
      </c>
      <c r="B249" t="s">
        <v>539</v>
      </c>
      <c r="C249">
        <v>90000219</v>
      </c>
      <c r="D249" t="s">
        <v>540</v>
      </c>
      <c r="E249" t="s">
        <v>16</v>
      </c>
      <c r="F249">
        <f>VLOOKUP(Table1[[#This Row],[Erp_Code]],'[1]TN Price September''23'!$B$3:$N$774,13,0)</f>
        <v>84.0672</v>
      </c>
      <c r="G249">
        <f>VLOOKUP(Table1[[#This Row],[Erp_Code]],'[1]TN Price September''23'!$B$3:$O$774,14,0)</f>
        <v>1681.3440000000001</v>
      </c>
      <c r="H249">
        <f>VLOOKUP(Table1[[#This Row],[Erp_Code]],'[1]TN Price September''23'!$B$3:$P$774,15,0)</f>
        <v>77.84</v>
      </c>
      <c r="I249">
        <f>VLOOKUP(Table1[[#This Row],[Erp_Code]],'[1]TN Price September''23'!$B$3:$Q$774,16,0)</f>
        <v>1556.8</v>
      </c>
      <c r="M249" s="1" t="s">
        <v>1439</v>
      </c>
      <c r="N249" t="s">
        <v>1440</v>
      </c>
    </row>
    <row r="250" spans="1:14" x14ac:dyDescent="0.25">
      <c r="A250">
        <v>313</v>
      </c>
      <c r="B250" t="s">
        <v>541</v>
      </c>
      <c r="C250">
        <v>90003069</v>
      </c>
      <c r="D250" t="s">
        <v>542</v>
      </c>
      <c r="E250" t="s">
        <v>163</v>
      </c>
      <c r="F250">
        <f>VLOOKUP(Table1[[#This Row],[Erp_Code]],'[1]TN Price September''23'!$B$3:$N$774,13,0)</f>
        <v>6.9999999999999938</v>
      </c>
      <c r="G250">
        <f>VLOOKUP(Table1[[#This Row],[Erp_Code]],'[1]TN Price September''23'!$B$3:$O$774,14,0)</f>
        <v>1049.9999999999991</v>
      </c>
      <c r="H250">
        <f>VLOOKUP(Table1[[#This Row],[Erp_Code]],'[1]TN Price September''23'!$B$3:$P$774,15,0)</f>
        <v>6.4810666666666661</v>
      </c>
      <c r="I250">
        <f>VLOOKUP(Table1[[#This Row],[Erp_Code]],'[1]TN Price September''23'!$B$3:$Q$774,16,0)</f>
        <v>972.16</v>
      </c>
      <c r="M250" s="1" t="s">
        <v>1439</v>
      </c>
      <c r="N250" t="s">
        <v>1440</v>
      </c>
    </row>
    <row r="251" spans="1:14" x14ac:dyDescent="0.25">
      <c r="A251">
        <v>314</v>
      </c>
      <c r="B251" t="s">
        <v>543</v>
      </c>
      <c r="C251">
        <v>90000221</v>
      </c>
      <c r="D251" t="s">
        <v>544</v>
      </c>
      <c r="E251" t="s">
        <v>545</v>
      </c>
      <c r="F251">
        <f>VLOOKUP(Table1[[#This Row],[Erp_Code]],'[1]TN Price September''23'!$B$3:$N$774,13,0)</f>
        <v>1.5</v>
      </c>
      <c r="G251">
        <f>VLOOKUP(Table1[[#This Row],[Erp_Code]],'[1]TN Price September''23'!$B$3:$O$774,14,0)</f>
        <v>810</v>
      </c>
      <c r="H251">
        <f>VLOOKUP(Table1[[#This Row],[Erp_Code]],'[1]TN Price September''23'!$B$3:$P$774,15,0)</f>
        <v>1.3626666666666667</v>
      </c>
      <c r="I251">
        <f>VLOOKUP(Table1[[#This Row],[Erp_Code]],'[1]TN Price September''23'!$B$3:$Q$774,16,0)</f>
        <v>735.84</v>
      </c>
      <c r="M251" s="1" t="s">
        <v>1439</v>
      </c>
      <c r="N251" t="s">
        <v>1440</v>
      </c>
    </row>
    <row r="252" spans="1:14" x14ac:dyDescent="0.25">
      <c r="A252">
        <v>315</v>
      </c>
      <c r="B252" t="s">
        <v>546</v>
      </c>
      <c r="C252">
        <v>90002413</v>
      </c>
      <c r="D252" t="s">
        <v>547</v>
      </c>
      <c r="E252" t="s">
        <v>24</v>
      </c>
      <c r="F252">
        <f>VLOOKUP(Table1[[#This Row],[Erp_Code]],'[1]TN Price September''23'!$B$3:$N$774,13,0)</f>
        <v>4.000108</v>
      </c>
      <c r="G252">
        <f>VLOOKUP(Table1[[#This Row],[Erp_Code]],'[1]TN Price September''23'!$B$3:$O$774,14,0)</f>
        <v>800.02160000000003</v>
      </c>
      <c r="H252">
        <f>VLOOKUP(Table1[[#This Row],[Erp_Code]],'[1]TN Price September''23'!$B$3:$P$774,15,0)</f>
        <v>3.5951999999999997</v>
      </c>
      <c r="I252">
        <f>VLOOKUP(Table1[[#This Row],[Erp_Code]],'[1]TN Price September''23'!$B$3:$Q$774,16,0)</f>
        <v>719.04</v>
      </c>
      <c r="M252" s="1" t="s">
        <v>1439</v>
      </c>
      <c r="N252" t="s">
        <v>1440</v>
      </c>
    </row>
    <row r="253" spans="1:14" x14ac:dyDescent="0.25">
      <c r="A253">
        <v>316</v>
      </c>
      <c r="B253" t="s">
        <v>548</v>
      </c>
      <c r="C253">
        <v>90003288</v>
      </c>
      <c r="D253" t="s">
        <v>549</v>
      </c>
      <c r="E253" t="s">
        <v>41</v>
      </c>
      <c r="F253">
        <f>VLOOKUP(Table1[[#This Row],[Erp_Code]],'[1]TN Price September''23'!$B$3:$N$774,13,0)</f>
        <v>24</v>
      </c>
      <c r="G253">
        <f>VLOOKUP(Table1[[#This Row],[Erp_Code]],'[1]TN Price September''23'!$B$3:$O$774,14,0)</f>
        <v>960</v>
      </c>
      <c r="H253">
        <f>VLOOKUP(Table1[[#This Row],[Erp_Code]],'[1]TN Price September''23'!$B$3:$P$774,15,0)</f>
        <v>22.231999999999999</v>
      </c>
      <c r="I253">
        <f>VLOOKUP(Table1[[#This Row],[Erp_Code]],'[1]TN Price September''23'!$B$3:$Q$774,16,0)</f>
        <v>889.28</v>
      </c>
      <c r="M253" s="1" t="s">
        <v>1439</v>
      </c>
      <c r="N253" t="s">
        <v>1440</v>
      </c>
    </row>
    <row r="254" spans="1:14" x14ac:dyDescent="0.25">
      <c r="A254">
        <v>317</v>
      </c>
      <c r="B254" t="s">
        <v>550</v>
      </c>
      <c r="C254">
        <v>90003758</v>
      </c>
      <c r="D254" t="s">
        <v>551</v>
      </c>
      <c r="E254" t="s">
        <v>163</v>
      </c>
      <c r="F254">
        <f>VLOOKUP(Table1[[#This Row],[Erp_Code]],'[1]TN Price September''23'!$B$3:$N$774,13,0)</f>
        <v>7.4999999999999982</v>
      </c>
      <c r="G254">
        <f>VLOOKUP(Table1[[#This Row],[Erp_Code]],'[1]TN Price September''23'!$B$3:$O$774,14,0)</f>
        <v>1124.9999999999998</v>
      </c>
      <c r="H254">
        <f>VLOOKUP(Table1[[#This Row],[Erp_Code]],'[1]TN Price September''23'!$B$3:$P$774,15,0)</f>
        <v>6.9439999999999991</v>
      </c>
      <c r="I254">
        <f>VLOOKUP(Table1[[#This Row],[Erp_Code]],'[1]TN Price September''23'!$B$3:$Q$774,16,0)</f>
        <v>1041.5999999999999</v>
      </c>
      <c r="M254" s="1" t="s">
        <v>1439</v>
      </c>
      <c r="N254" t="s">
        <v>1440</v>
      </c>
    </row>
    <row r="255" spans="1:14" x14ac:dyDescent="0.25">
      <c r="A255">
        <v>318</v>
      </c>
      <c r="B255" t="s">
        <v>552</v>
      </c>
      <c r="C255">
        <v>90005069</v>
      </c>
      <c r="D255" t="s">
        <v>553</v>
      </c>
      <c r="E255" t="s">
        <v>84</v>
      </c>
      <c r="F255">
        <f>VLOOKUP(Table1[[#This Row],[Erp_Code]],'[1]TN Price September''23'!$B$3:$N$774,13,0)</f>
        <v>160</v>
      </c>
      <c r="G255">
        <f>VLOOKUP(Table1[[#This Row],[Erp_Code]],'[1]TN Price September''23'!$B$3:$O$774,14,0)</f>
        <v>1920</v>
      </c>
      <c r="H255">
        <f>VLOOKUP(Table1[[#This Row],[Erp_Code]],'[1]TN Price September''23'!$B$3:$P$774,15,0)</f>
        <v>148.12</v>
      </c>
      <c r="I255">
        <f>VLOOKUP(Table1[[#This Row],[Erp_Code]],'[1]TN Price September''23'!$B$3:$Q$774,16,0)</f>
        <v>1777.44</v>
      </c>
      <c r="M255" s="1" t="s">
        <v>1439</v>
      </c>
      <c r="N255" t="s">
        <v>1440</v>
      </c>
    </row>
    <row r="256" spans="1:14" x14ac:dyDescent="0.25">
      <c r="A256">
        <v>319</v>
      </c>
      <c r="B256" t="s">
        <v>554</v>
      </c>
      <c r="C256">
        <v>90004976</v>
      </c>
      <c r="D256" t="s">
        <v>555</v>
      </c>
      <c r="E256" t="s">
        <v>144</v>
      </c>
      <c r="F256">
        <f>VLOOKUP(Table1[[#This Row],[Erp_Code]],'[1]TN Price September''23'!$B$3:$N$774,13,0)</f>
        <v>3.5000945000000017</v>
      </c>
      <c r="G256">
        <f>VLOOKUP(Table1[[#This Row],[Erp_Code]],'[1]TN Price September''23'!$B$3:$O$774,14,0)</f>
        <v>700.01890000000037</v>
      </c>
      <c r="H256">
        <f>VLOOKUP(Table1[[#This Row],[Erp_Code]],'[1]TN Price September''23'!$B$3:$P$774,15,0)</f>
        <v>3.1472000000000002</v>
      </c>
      <c r="I256">
        <f>VLOOKUP(Table1[[#This Row],[Erp_Code]],'[1]TN Price September''23'!$B$3:$Q$774,16,0)</f>
        <v>629.44000000000005</v>
      </c>
      <c r="M256" s="1" t="s">
        <v>1439</v>
      </c>
      <c r="N256" t="s">
        <v>1440</v>
      </c>
    </row>
    <row r="257" spans="1:14" x14ac:dyDescent="0.25">
      <c r="A257">
        <v>320</v>
      </c>
      <c r="B257" t="s">
        <v>556</v>
      </c>
      <c r="C257">
        <v>90004419</v>
      </c>
      <c r="D257" t="s">
        <v>557</v>
      </c>
      <c r="E257" t="s">
        <v>144</v>
      </c>
      <c r="F257">
        <f>VLOOKUP(Table1[[#This Row],[Erp_Code]],'[1]TN Price September''23'!$B$3:$N$774,13,0)</f>
        <v>3.5018865483840007</v>
      </c>
      <c r="G257">
        <f>VLOOKUP(Table1[[#This Row],[Erp_Code]],'[1]TN Price September''23'!$B$3:$O$774,14,0)</f>
        <v>700.37730967680011</v>
      </c>
      <c r="H257">
        <f>VLOOKUP(Table1[[#This Row],[Erp_Code]],'[1]TN Price September''23'!$B$3:$P$774,15,0)</f>
        <v>3.1472000000000002</v>
      </c>
      <c r="I257">
        <f>VLOOKUP(Table1[[#This Row],[Erp_Code]],'[1]TN Price September''23'!$B$3:$Q$774,16,0)</f>
        <v>629.44000000000005</v>
      </c>
      <c r="M257" s="1" t="s">
        <v>1439</v>
      </c>
      <c r="N257" t="s">
        <v>1440</v>
      </c>
    </row>
    <row r="258" spans="1:14" x14ac:dyDescent="0.25">
      <c r="A258">
        <v>321</v>
      </c>
      <c r="B258" t="s">
        <v>558</v>
      </c>
      <c r="C258">
        <v>90004887</v>
      </c>
      <c r="D258" t="s">
        <v>559</v>
      </c>
      <c r="E258" t="s">
        <v>144</v>
      </c>
      <c r="F258">
        <f>VLOOKUP(Table1[[#This Row],[Erp_Code]],'[1]TN Price September''23'!$B$3:$N$774,13,0)</f>
        <v>4.0001079999999991</v>
      </c>
      <c r="G258">
        <f>VLOOKUP(Table1[[#This Row],[Erp_Code]],'[1]TN Price September''23'!$B$3:$O$774,14,0)</f>
        <v>800.02159999999981</v>
      </c>
      <c r="H258">
        <f>VLOOKUP(Table1[[#This Row],[Erp_Code]],'[1]TN Price September''23'!$B$3:$P$774,15,0)</f>
        <v>3.5951999999999997</v>
      </c>
      <c r="I258">
        <f>VLOOKUP(Table1[[#This Row],[Erp_Code]],'[1]TN Price September''23'!$B$3:$Q$774,16,0)</f>
        <v>719.04</v>
      </c>
      <c r="M258" s="1" t="s">
        <v>1439</v>
      </c>
      <c r="N258" t="s">
        <v>1440</v>
      </c>
    </row>
    <row r="259" spans="1:14" x14ac:dyDescent="0.25">
      <c r="A259">
        <v>322</v>
      </c>
      <c r="B259" t="s">
        <v>560</v>
      </c>
      <c r="C259">
        <v>90004420</v>
      </c>
      <c r="D259" t="s">
        <v>561</v>
      </c>
      <c r="E259" t="s">
        <v>163</v>
      </c>
      <c r="F259">
        <f>VLOOKUP(Table1[[#This Row],[Erp_Code]],'[1]TN Price September''23'!$B$3:$N$774,13,0)</f>
        <v>6.9999999999999938</v>
      </c>
      <c r="G259">
        <f>VLOOKUP(Table1[[#This Row],[Erp_Code]],'[1]TN Price September''23'!$B$3:$O$774,14,0)</f>
        <v>1049.9999999999991</v>
      </c>
      <c r="H259">
        <f>VLOOKUP(Table1[[#This Row],[Erp_Code]],'[1]TN Price September''23'!$B$3:$P$774,15,0)</f>
        <v>6.4810666666666661</v>
      </c>
      <c r="I259">
        <f>VLOOKUP(Table1[[#This Row],[Erp_Code]],'[1]TN Price September''23'!$B$3:$Q$774,16,0)</f>
        <v>972.16</v>
      </c>
      <c r="M259" s="1" t="s">
        <v>1439</v>
      </c>
      <c r="N259" t="s">
        <v>1440</v>
      </c>
    </row>
    <row r="260" spans="1:14" x14ac:dyDescent="0.25">
      <c r="A260">
        <v>324</v>
      </c>
      <c r="B260" t="s">
        <v>562</v>
      </c>
      <c r="C260">
        <v>90005068</v>
      </c>
      <c r="D260" t="s">
        <v>563</v>
      </c>
      <c r="E260" t="s">
        <v>84</v>
      </c>
      <c r="F260">
        <f>VLOOKUP(Table1[[#This Row],[Erp_Code]],'[1]TN Price September''23'!$B$3:$N$774,13,0)</f>
        <v>160</v>
      </c>
      <c r="G260">
        <f>VLOOKUP(Table1[[#This Row],[Erp_Code]],'[1]TN Price September''23'!$B$3:$O$774,14,0)</f>
        <v>1920</v>
      </c>
      <c r="H260">
        <f>VLOOKUP(Table1[[#This Row],[Erp_Code]],'[1]TN Price September''23'!$B$3:$P$774,15,0)</f>
        <v>148.12</v>
      </c>
      <c r="I260">
        <f>VLOOKUP(Table1[[#This Row],[Erp_Code]],'[1]TN Price September''23'!$B$3:$Q$774,16,0)</f>
        <v>1777.44</v>
      </c>
      <c r="M260" s="1" t="s">
        <v>1439</v>
      </c>
      <c r="N260" t="s">
        <v>1440</v>
      </c>
    </row>
    <row r="261" spans="1:14" x14ac:dyDescent="0.25">
      <c r="A261">
        <v>325</v>
      </c>
      <c r="B261" t="s">
        <v>564</v>
      </c>
      <c r="C261">
        <v>90004935</v>
      </c>
      <c r="D261" t="s">
        <v>565</v>
      </c>
      <c r="E261" t="s">
        <v>31</v>
      </c>
      <c r="F261">
        <f>VLOOKUP(Table1[[#This Row],[Erp_Code]],'[1]TN Price September''23'!$B$3:$N$774,13,0)</f>
        <v>68.006399999999999</v>
      </c>
      <c r="G261">
        <f>VLOOKUP(Table1[[#This Row],[Erp_Code]],'[1]TN Price September''23'!$B$3:$O$774,14,0)</f>
        <v>1020.096</v>
      </c>
      <c r="H261">
        <f>VLOOKUP(Table1[[#This Row],[Erp_Code]],'[1]TN Price September''23'!$B$3:$P$774,15,0)</f>
        <v>61.823999999999998</v>
      </c>
      <c r="I261">
        <f>VLOOKUP(Table1[[#This Row],[Erp_Code]],'[1]TN Price September''23'!$B$3:$Q$774,16,0)</f>
        <v>927.36</v>
      </c>
      <c r="M261" s="1" t="s">
        <v>1439</v>
      </c>
      <c r="N261" t="s">
        <v>1440</v>
      </c>
    </row>
    <row r="262" spans="1:14" x14ac:dyDescent="0.25">
      <c r="A262">
        <v>327</v>
      </c>
      <c r="B262" t="s">
        <v>566</v>
      </c>
      <c r="C262">
        <v>90004987</v>
      </c>
      <c r="D262" t="s">
        <v>567</v>
      </c>
      <c r="E262" t="s">
        <v>50</v>
      </c>
      <c r="F262">
        <f>VLOOKUP(Table1[[#This Row],[Erp_Code]],'[1]TN Price September''23'!$B$3:$N$774,13,0)</f>
        <v>78.999999999999972</v>
      </c>
      <c r="G262">
        <f>VLOOKUP(Table1[[#This Row],[Erp_Code]],'[1]TN Price September''23'!$B$3:$O$774,14,0)</f>
        <v>1895.9999999999993</v>
      </c>
      <c r="H262">
        <f>VLOOKUP(Table1[[#This Row],[Erp_Code]],'[1]TN Price September''23'!$B$3:$P$774,15,0)</f>
        <v>71.820000000000007</v>
      </c>
      <c r="I262">
        <f>VLOOKUP(Table1[[#This Row],[Erp_Code]],'[1]TN Price September''23'!$B$3:$Q$774,16,0)</f>
        <v>1723.68</v>
      </c>
      <c r="M262" s="1" t="s">
        <v>1439</v>
      </c>
      <c r="N262" t="s">
        <v>1440</v>
      </c>
    </row>
    <row r="263" spans="1:14" x14ac:dyDescent="0.25">
      <c r="A263">
        <v>329</v>
      </c>
      <c r="B263" t="s">
        <v>568</v>
      </c>
      <c r="C263">
        <v>90003692</v>
      </c>
      <c r="D263" t="s">
        <v>569</v>
      </c>
      <c r="E263" t="s">
        <v>113</v>
      </c>
      <c r="F263">
        <f>VLOOKUP(Table1[[#This Row],[Erp_Code]],'[1]TN Price September''23'!$B$3:$N$774,13,0)</f>
        <v>20.000000000000007</v>
      </c>
      <c r="G263">
        <f>VLOOKUP(Table1[[#This Row],[Erp_Code]],'[1]TN Price September''23'!$B$3:$O$774,14,0)</f>
        <v>800.00000000000023</v>
      </c>
      <c r="H263">
        <f>VLOOKUP(Table1[[#This Row],[Erp_Code]],'[1]TN Price September''23'!$B$3:$P$774,15,0)</f>
        <v>18.507999999999999</v>
      </c>
      <c r="I263">
        <f>VLOOKUP(Table1[[#This Row],[Erp_Code]],'[1]TN Price September''23'!$B$3:$Q$774,16,0)</f>
        <v>740.31999999999994</v>
      </c>
      <c r="M263" s="1" t="s">
        <v>1439</v>
      </c>
      <c r="N263" t="s">
        <v>1440</v>
      </c>
    </row>
    <row r="264" spans="1:14" x14ac:dyDescent="0.25">
      <c r="A264">
        <v>330</v>
      </c>
      <c r="B264" t="s">
        <v>570</v>
      </c>
      <c r="C264">
        <v>90005022</v>
      </c>
      <c r="D264" t="s">
        <v>571</v>
      </c>
      <c r="E264" t="s">
        <v>113</v>
      </c>
      <c r="F264">
        <f>VLOOKUP(Table1[[#This Row],[Erp_Code]],'[1]TN Price September''23'!$B$3:$N$774,13,0)</f>
        <v>12.000323999999999</v>
      </c>
      <c r="G264">
        <f>VLOOKUP(Table1[[#This Row],[Erp_Code]],'[1]TN Price September''23'!$B$3:$O$774,14,0)</f>
        <v>480.01295999999996</v>
      </c>
      <c r="H264">
        <f>VLOOKUP(Table1[[#This Row],[Erp_Code]],'[1]TN Price September''23'!$B$3:$P$774,15,0)</f>
        <v>11.087999999999999</v>
      </c>
      <c r="I264">
        <f>VLOOKUP(Table1[[#This Row],[Erp_Code]],'[1]TN Price September''23'!$B$3:$Q$774,16,0)</f>
        <v>443.52</v>
      </c>
      <c r="M264" s="1" t="s">
        <v>1439</v>
      </c>
      <c r="N264" t="s">
        <v>1440</v>
      </c>
    </row>
    <row r="265" spans="1:14" x14ac:dyDescent="0.25">
      <c r="A265">
        <v>331</v>
      </c>
      <c r="B265" t="s">
        <v>572</v>
      </c>
      <c r="C265">
        <v>90003444</v>
      </c>
      <c r="D265" t="s">
        <v>573</v>
      </c>
      <c r="E265" t="s">
        <v>32</v>
      </c>
      <c r="F265">
        <f>VLOOKUP(Table1[[#This Row],[Erp_Code]],'[1]TN Price September''23'!$B$3:$N$774,13,0)</f>
        <v>45</v>
      </c>
      <c r="G265">
        <f>VLOOKUP(Table1[[#This Row],[Erp_Code]],'[1]TN Price September''23'!$B$3:$O$774,14,0)</f>
        <v>675</v>
      </c>
      <c r="H265">
        <f>VLOOKUP(Table1[[#This Row],[Erp_Code]],'[1]TN Price September''23'!$B$3:$P$774,15,0)</f>
        <v>40.917333333333332</v>
      </c>
      <c r="I265">
        <f>VLOOKUP(Table1[[#This Row],[Erp_Code]],'[1]TN Price September''23'!$B$3:$Q$774,16,0)</f>
        <v>613.76</v>
      </c>
      <c r="M265" s="1" t="s">
        <v>1439</v>
      </c>
      <c r="N265" t="s">
        <v>1440</v>
      </c>
    </row>
    <row r="266" spans="1:14" x14ac:dyDescent="0.25">
      <c r="A266">
        <v>332</v>
      </c>
      <c r="B266" t="s">
        <v>574</v>
      </c>
      <c r="C266">
        <v>90003765</v>
      </c>
      <c r="D266" t="s">
        <v>575</v>
      </c>
      <c r="E266" t="s">
        <v>21</v>
      </c>
      <c r="F266">
        <f>VLOOKUP(Table1[[#This Row],[Erp_Code]],'[1]TN Price September''23'!$B$3:$N$774,13,0)</f>
        <v>9.727272727272732</v>
      </c>
      <c r="G266">
        <f>VLOOKUP(Table1[[#This Row],[Erp_Code]],'[1]TN Price September''23'!$B$3:$O$774,14,0)</f>
        <v>933.81818181818221</v>
      </c>
      <c r="H266">
        <f>VLOOKUP(Table1[[#This Row],[Erp_Code]],'[1]TN Price September''23'!$B$3:$P$774,15,0)</f>
        <v>9.0958333333333332</v>
      </c>
      <c r="I266">
        <f>VLOOKUP(Table1[[#This Row],[Erp_Code]],'[1]TN Price September''23'!$B$3:$Q$774,16,0)</f>
        <v>873.2</v>
      </c>
      <c r="M266" s="1" t="s">
        <v>1439</v>
      </c>
      <c r="N266" t="s">
        <v>1440</v>
      </c>
    </row>
    <row r="267" spans="1:14" x14ac:dyDescent="0.25">
      <c r="A267">
        <v>333</v>
      </c>
      <c r="B267" t="s">
        <v>576</v>
      </c>
      <c r="C267">
        <v>90003234</v>
      </c>
      <c r="D267" t="s">
        <v>577</v>
      </c>
      <c r="E267" t="s">
        <v>47</v>
      </c>
      <c r="F267">
        <f>VLOOKUP(Table1[[#This Row],[Erp_Code]],'[1]TN Price September''23'!$B$3:$N$774,13,0)</f>
        <v>58</v>
      </c>
      <c r="G267">
        <f>VLOOKUP(Table1[[#This Row],[Erp_Code]],'[1]TN Price September''23'!$B$3:$O$774,14,0)</f>
        <v>2784</v>
      </c>
      <c r="H267">
        <f>VLOOKUP(Table1[[#This Row],[Erp_Code]],'[1]TN Price September''23'!$B$3:$P$774,15,0)</f>
        <v>52.731249999999996</v>
      </c>
      <c r="I267">
        <f>VLOOKUP(Table1[[#This Row],[Erp_Code]],'[1]TN Price September''23'!$B$3:$Q$774,16,0)</f>
        <v>2531.1</v>
      </c>
      <c r="M267" s="1" t="s">
        <v>1439</v>
      </c>
      <c r="N267" t="s">
        <v>1440</v>
      </c>
    </row>
    <row r="268" spans="1:14" x14ac:dyDescent="0.25">
      <c r="A268">
        <v>334</v>
      </c>
      <c r="B268" t="s">
        <v>578</v>
      </c>
      <c r="C268">
        <v>90003575</v>
      </c>
      <c r="D268" t="s">
        <v>579</v>
      </c>
      <c r="E268" t="s">
        <v>44</v>
      </c>
      <c r="F268">
        <f>VLOOKUP(Table1[[#This Row],[Erp_Code]],'[1]TN Price September''23'!$B$3:$N$774,13,0)</f>
        <v>22</v>
      </c>
      <c r="G268">
        <f>VLOOKUP(Table1[[#This Row],[Erp_Code]],'[1]TN Price September''23'!$B$3:$O$774,14,0)</f>
        <v>1320</v>
      </c>
      <c r="H268">
        <f>VLOOKUP(Table1[[#This Row],[Erp_Code]],'[1]TN Price September''23'!$B$3:$P$774,15,0)</f>
        <v>20.000999999999998</v>
      </c>
      <c r="I268">
        <f>VLOOKUP(Table1[[#This Row],[Erp_Code]],'[1]TN Price September''23'!$B$3:$Q$774,16,0)</f>
        <v>1200.06</v>
      </c>
      <c r="M268" s="1" t="s">
        <v>1439</v>
      </c>
      <c r="N268" t="s">
        <v>1440</v>
      </c>
    </row>
    <row r="269" spans="1:14" x14ac:dyDescent="0.25">
      <c r="A269">
        <v>335</v>
      </c>
      <c r="B269" t="s">
        <v>580</v>
      </c>
      <c r="C269">
        <v>90003574</v>
      </c>
      <c r="D269" t="s">
        <v>581</v>
      </c>
      <c r="E269" t="s">
        <v>582</v>
      </c>
      <c r="F269">
        <f>VLOOKUP(Table1[[#This Row],[Erp_Code]],'[1]TN Price September''23'!$B$3:$N$774,13,0)</f>
        <v>17.500000000000004</v>
      </c>
      <c r="G269">
        <f>VLOOKUP(Table1[[#This Row],[Erp_Code]],'[1]TN Price September''23'!$B$3:$O$774,14,0)</f>
        <v>1470.0000000000002</v>
      </c>
      <c r="H269">
        <f>VLOOKUP(Table1[[#This Row],[Erp_Code]],'[1]TN Price September''23'!$B$3:$P$774,15,0)</f>
        <v>15.915952380952382</v>
      </c>
      <c r="I269">
        <f>VLOOKUP(Table1[[#This Row],[Erp_Code]],'[1]TN Price September''23'!$B$3:$Q$774,16,0)</f>
        <v>1336.94</v>
      </c>
      <c r="M269" s="1" t="s">
        <v>1439</v>
      </c>
      <c r="N269" t="s">
        <v>1440</v>
      </c>
    </row>
    <row r="270" spans="1:14" x14ac:dyDescent="0.25">
      <c r="A270">
        <v>336</v>
      </c>
      <c r="B270" t="s">
        <v>583</v>
      </c>
      <c r="C270">
        <v>90004252</v>
      </c>
      <c r="D270" t="s">
        <v>584</v>
      </c>
      <c r="E270" t="s">
        <v>38</v>
      </c>
      <c r="F270">
        <f>VLOOKUP(Table1[[#This Row],[Erp_Code]],'[1]TN Price September''23'!$B$3:$N$774,13,0)</f>
        <v>25.999999999999993</v>
      </c>
      <c r="G270">
        <f>VLOOKUP(Table1[[#This Row],[Erp_Code]],'[1]TN Price September''23'!$B$3:$O$774,14,0)</f>
        <v>3119.9999999999991</v>
      </c>
      <c r="H270">
        <f>VLOOKUP(Table1[[#This Row],[Erp_Code]],'[1]TN Price September''23'!$B$3:$P$774,15,0)</f>
        <v>23.639333333333333</v>
      </c>
      <c r="I270">
        <f>VLOOKUP(Table1[[#This Row],[Erp_Code]],'[1]TN Price September''23'!$B$3:$Q$774,16,0)</f>
        <v>2836.72</v>
      </c>
      <c r="M270" s="1" t="s">
        <v>1439</v>
      </c>
      <c r="N270" t="s">
        <v>1440</v>
      </c>
    </row>
    <row r="271" spans="1:14" x14ac:dyDescent="0.25">
      <c r="A271">
        <v>337</v>
      </c>
      <c r="B271" t="s">
        <v>585</v>
      </c>
      <c r="C271">
        <v>90004959</v>
      </c>
      <c r="D271" t="s">
        <v>586</v>
      </c>
      <c r="E271" t="s">
        <v>154</v>
      </c>
      <c r="F271">
        <f>VLOOKUP(Table1[[#This Row],[Erp_Code]],'[1]TN Price September''23'!$B$3:$N$774,13,0)</f>
        <v>7.0001889999999971</v>
      </c>
      <c r="G271">
        <f>VLOOKUP(Table1[[#This Row],[Erp_Code]],'[1]TN Price September''23'!$B$3:$O$774,14,0)</f>
        <v>1750.0472499999992</v>
      </c>
      <c r="H271">
        <f>VLOOKUP(Table1[[#This Row],[Erp_Code]],'[1]TN Price September''23'!$B$3:$P$774,15,0)</f>
        <v>6.3503999999999996</v>
      </c>
      <c r="I271">
        <f>VLOOKUP(Table1[[#This Row],[Erp_Code]],'[1]TN Price September''23'!$B$3:$Q$774,16,0)</f>
        <v>1587.6</v>
      </c>
      <c r="M271" s="1" t="s">
        <v>1439</v>
      </c>
      <c r="N271" t="s">
        <v>1440</v>
      </c>
    </row>
    <row r="272" spans="1:14" x14ac:dyDescent="0.25">
      <c r="A272">
        <v>338</v>
      </c>
      <c r="B272" t="s">
        <v>587</v>
      </c>
      <c r="C272">
        <v>90004256</v>
      </c>
      <c r="D272" t="s">
        <v>588</v>
      </c>
      <c r="E272" t="s">
        <v>63</v>
      </c>
      <c r="F272">
        <f>VLOOKUP(Table1[[#This Row],[Erp_Code]],'[1]TN Price September''23'!$B$3:$N$774,13,0)</f>
        <v>12</v>
      </c>
      <c r="G272">
        <f>VLOOKUP(Table1[[#This Row],[Erp_Code]],'[1]TN Price September''23'!$B$3:$O$774,14,0)</f>
        <v>1200</v>
      </c>
      <c r="H272">
        <f>VLOOKUP(Table1[[#This Row],[Erp_Code]],'[1]TN Price September''23'!$B$3:$P$774,15,0)</f>
        <v>11.214</v>
      </c>
      <c r="I272">
        <f>VLOOKUP(Table1[[#This Row],[Erp_Code]],'[1]TN Price September''23'!$B$3:$Q$774,16,0)</f>
        <v>1121.4000000000001</v>
      </c>
      <c r="M272" s="1" t="s">
        <v>1439</v>
      </c>
      <c r="N272" t="s">
        <v>1440</v>
      </c>
    </row>
    <row r="273" spans="1:14" x14ac:dyDescent="0.25">
      <c r="A273">
        <v>341</v>
      </c>
      <c r="B273" t="s">
        <v>589</v>
      </c>
      <c r="C273">
        <v>90004940</v>
      </c>
      <c r="D273" t="s">
        <v>590</v>
      </c>
      <c r="E273" t="s">
        <v>31</v>
      </c>
      <c r="F273">
        <f>VLOOKUP(Table1[[#This Row],[Erp_Code]],'[1]TN Price September''23'!$B$3:$N$774,13,0)</f>
        <v>68.006399999999999</v>
      </c>
      <c r="G273">
        <f>VLOOKUP(Table1[[#This Row],[Erp_Code]],'[1]TN Price September''23'!$B$3:$O$774,14,0)</f>
        <v>1020.096</v>
      </c>
      <c r="H273">
        <f>VLOOKUP(Table1[[#This Row],[Erp_Code]],'[1]TN Price September''23'!$B$3:$P$774,15,0)</f>
        <v>61.823999999999998</v>
      </c>
      <c r="I273">
        <f>VLOOKUP(Table1[[#This Row],[Erp_Code]],'[1]TN Price September''23'!$B$3:$Q$774,16,0)</f>
        <v>927.36</v>
      </c>
      <c r="M273" s="1" t="s">
        <v>1439</v>
      </c>
      <c r="N273" t="s">
        <v>1440</v>
      </c>
    </row>
    <row r="274" spans="1:14" x14ac:dyDescent="0.25">
      <c r="A274">
        <v>342</v>
      </c>
      <c r="B274" t="s">
        <v>591</v>
      </c>
      <c r="C274">
        <v>90004915</v>
      </c>
      <c r="D274" t="s">
        <v>592</v>
      </c>
      <c r="E274" t="s">
        <v>44</v>
      </c>
      <c r="F274">
        <f>VLOOKUP(Table1[[#This Row],[Erp_Code]],'[1]TN Price September''23'!$B$3:$N$774,13,0)</f>
        <v>8.0000000000000018</v>
      </c>
      <c r="G274">
        <f>VLOOKUP(Table1[[#This Row],[Erp_Code]],'[1]TN Price September''23'!$B$3:$O$774,14,0)</f>
        <v>480.00000000000011</v>
      </c>
      <c r="H274">
        <f>VLOOKUP(Table1[[#This Row],[Erp_Code]],'[1]TN Price September''23'!$B$3:$P$774,15,0)</f>
        <v>7.28</v>
      </c>
      <c r="I274">
        <f>VLOOKUP(Table1[[#This Row],[Erp_Code]],'[1]TN Price September''23'!$B$3:$Q$774,16,0)</f>
        <v>436.8</v>
      </c>
      <c r="M274" s="1" t="s">
        <v>1439</v>
      </c>
      <c r="N274" t="s">
        <v>1440</v>
      </c>
    </row>
    <row r="275" spans="1:14" x14ac:dyDescent="0.25">
      <c r="A275">
        <v>344</v>
      </c>
      <c r="B275" t="s">
        <v>593</v>
      </c>
      <c r="C275">
        <v>90004268</v>
      </c>
      <c r="D275" t="s">
        <v>594</v>
      </c>
      <c r="E275" t="s">
        <v>461</v>
      </c>
      <c r="F275">
        <f>VLOOKUP(Table1[[#This Row],[Erp_Code]],'[1]TN Price September''23'!$B$3:$N$774,13,0)</f>
        <v>6.9999999999999964</v>
      </c>
      <c r="G275">
        <f>VLOOKUP(Table1[[#This Row],[Erp_Code]],'[1]TN Price September''23'!$B$3:$O$774,14,0)</f>
        <v>1007.9999999999995</v>
      </c>
      <c r="H275">
        <f>VLOOKUP(Table1[[#This Row],[Erp_Code]],'[1]TN Price September''23'!$B$3:$P$774,15,0)</f>
        <v>6.3656249999999996</v>
      </c>
      <c r="I275">
        <f>VLOOKUP(Table1[[#This Row],[Erp_Code]],'[1]TN Price September''23'!$B$3:$Q$774,16,0)</f>
        <v>916.65</v>
      </c>
      <c r="M275" s="1" t="s">
        <v>1439</v>
      </c>
      <c r="N275" t="s">
        <v>1440</v>
      </c>
    </row>
    <row r="276" spans="1:14" x14ac:dyDescent="0.25">
      <c r="A276">
        <v>345</v>
      </c>
      <c r="B276" t="s">
        <v>595</v>
      </c>
      <c r="C276">
        <v>90002896</v>
      </c>
      <c r="D276" t="s">
        <v>596</v>
      </c>
      <c r="E276" t="s">
        <v>31</v>
      </c>
      <c r="F276">
        <f>VLOOKUP(Table1[[#This Row],[Erp_Code]],'[1]TN Price September''23'!$B$3:$N$774,13,0)</f>
        <v>80</v>
      </c>
      <c r="G276">
        <f>VLOOKUP(Table1[[#This Row],[Erp_Code]],'[1]TN Price September''23'!$B$3:$O$774,14,0)</f>
        <v>2400</v>
      </c>
      <c r="H276">
        <f>VLOOKUP(Table1[[#This Row],[Erp_Code]],'[1]TN Price September''23'!$B$3:$P$774,15,0)</f>
        <v>72.727333333333334</v>
      </c>
      <c r="I276">
        <f>VLOOKUP(Table1[[#This Row],[Erp_Code]],'[1]TN Price September''23'!$B$3:$Q$774,16,0)</f>
        <v>2181.8200000000002</v>
      </c>
      <c r="M276" s="1" t="s">
        <v>1439</v>
      </c>
      <c r="N276" t="s">
        <v>1440</v>
      </c>
    </row>
    <row r="277" spans="1:14" x14ac:dyDescent="0.25">
      <c r="A277">
        <v>347</v>
      </c>
      <c r="B277" t="s">
        <v>597</v>
      </c>
      <c r="C277">
        <v>90004339</v>
      </c>
      <c r="D277" t="s">
        <v>598</v>
      </c>
      <c r="E277" t="s">
        <v>38</v>
      </c>
      <c r="F277">
        <f>VLOOKUP(Table1[[#This Row],[Erp_Code]],'[1]TN Price September''23'!$B$3:$N$774,13,0)</f>
        <v>6</v>
      </c>
      <c r="G277">
        <f>VLOOKUP(Table1[[#This Row],[Erp_Code]],'[1]TN Price September''23'!$B$3:$O$774,14,0)</f>
        <v>720</v>
      </c>
      <c r="H277">
        <f>VLOOKUP(Table1[[#This Row],[Erp_Code]],'[1]TN Price September''23'!$B$3:$P$774,15,0)</f>
        <v>5.4574999999999996</v>
      </c>
      <c r="I277">
        <f>VLOOKUP(Table1[[#This Row],[Erp_Code]],'[1]TN Price September''23'!$B$3:$Q$774,16,0)</f>
        <v>654.9</v>
      </c>
      <c r="M277" s="1" t="s">
        <v>1439</v>
      </c>
      <c r="N277" t="s">
        <v>1440</v>
      </c>
    </row>
    <row r="278" spans="1:14" x14ac:dyDescent="0.25">
      <c r="A278">
        <v>348</v>
      </c>
      <c r="B278" t="s">
        <v>599</v>
      </c>
      <c r="C278">
        <v>90002721</v>
      </c>
      <c r="D278" t="s">
        <v>600</v>
      </c>
      <c r="E278" t="s">
        <v>31</v>
      </c>
      <c r="F278">
        <f>VLOOKUP(Table1[[#This Row],[Erp_Code]],'[1]TN Price September''23'!$B$3:$N$774,13,0)</f>
        <v>80</v>
      </c>
      <c r="G278">
        <f>VLOOKUP(Table1[[#This Row],[Erp_Code]],'[1]TN Price September''23'!$B$3:$O$774,14,0)</f>
        <v>2400</v>
      </c>
      <c r="H278">
        <f>VLOOKUP(Table1[[#This Row],[Erp_Code]],'[1]TN Price September''23'!$B$3:$P$774,15,0)</f>
        <v>72.727333333333334</v>
      </c>
      <c r="I278">
        <f>VLOOKUP(Table1[[#This Row],[Erp_Code]],'[1]TN Price September''23'!$B$3:$Q$774,16,0)</f>
        <v>2181.8200000000002</v>
      </c>
      <c r="M278" s="1" t="s">
        <v>1439</v>
      </c>
      <c r="N278" t="s">
        <v>1440</v>
      </c>
    </row>
    <row r="279" spans="1:14" x14ac:dyDescent="0.25">
      <c r="A279">
        <v>350</v>
      </c>
      <c r="B279" t="s">
        <v>601</v>
      </c>
      <c r="C279">
        <v>90004143</v>
      </c>
      <c r="D279" t="s">
        <v>602</v>
      </c>
      <c r="E279" t="s">
        <v>47</v>
      </c>
      <c r="F279">
        <f>VLOOKUP(Table1[[#This Row],[Erp_Code]],'[1]TN Price September''23'!$B$3:$N$774,13,0)</f>
        <v>25.999999999999996</v>
      </c>
      <c r="G279">
        <f>VLOOKUP(Table1[[#This Row],[Erp_Code]],'[1]TN Price September''23'!$B$3:$O$774,14,0)</f>
        <v>1247.9999999999998</v>
      </c>
      <c r="H279">
        <f>VLOOKUP(Table1[[#This Row],[Erp_Code]],'[1]TN Price September''23'!$B$3:$P$774,15,0)</f>
        <v>23.624583333333334</v>
      </c>
      <c r="I279">
        <f>VLOOKUP(Table1[[#This Row],[Erp_Code]],'[1]TN Price September''23'!$B$3:$Q$774,16,0)</f>
        <v>1133.98</v>
      </c>
      <c r="M279" s="1" t="s">
        <v>1439</v>
      </c>
      <c r="N279" t="s">
        <v>1440</v>
      </c>
    </row>
    <row r="280" spans="1:14" x14ac:dyDescent="0.25">
      <c r="A280">
        <v>351</v>
      </c>
      <c r="B280" t="s">
        <v>603</v>
      </c>
      <c r="C280">
        <v>90004075</v>
      </c>
      <c r="D280" t="s">
        <v>604</v>
      </c>
      <c r="E280" t="s">
        <v>55</v>
      </c>
      <c r="F280">
        <f>VLOOKUP(Table1[[#This Row],[Erp_Code]],'[1]TN Price September''23'!$B$3:$N$774,13,0)</f>
        <v>20.000000000000014</v>
      </c>
      <c r="G280">
        <f>VLOOKUP(Table1[[#This Row],[Erp_Code]],'[1]TN Price September''23'!$B$3:$O$774,14,0)</f>
        <v>1000.0000000000007</v>
      </c>
      <c r="H280">
        <f>VLOOKUP(Table1[[#This Row],[Erp_Code]],'[1]TN Price September''23'!$B$3:$P$774,15,0)</f>
        <v>18.858000000000001</v>
      </c>
      <c r="I280">
        <f>VLOOKUP(Table1[[#This Row],[Erp_Code]],'[1]TN Price September''23'!$B$3:$Q$774,16,0)</f>
        <v>942.9</v>
      </c>
      <c r="M280" s="1" t="s">
        <v>1439</v>
      </c>
      <c r="N280" t="s">
        <v>1440</v>
      </c>
    </row>
    <row r="281" spans="1:14" x14ac:dyDescent="0.25">
      <c r="A281">
        <v>352</v>
      </c>
      <c r="B281" t="s">
        <v>605</v>
      </c>
      <c r="C281">
        <v>90004076</v>
      </c>
      <c r="D281" t="s">
        <v>606</v>
      </c>
      <c r="E281" t="s">
        <v>16</v>
      </c>
      <c r="F281">
        <f>VLOOKUP(Table1[[#This Row],[Erp_Code]],'[1]TN Price September''23'!$B$3:$N$774,13,0)</f>
        <v>49.499999999999964</v>
      </c>
      <c r="G281">
        <f>VLOOKUP(Table1[[#This Row],[Erp_Code]],'[1]TN Price September''23'!$B$3:$O$774,14,0)</f>
        <v>989.99999999999932</v>
      </c>
      <c r="H281">
        <f>VLOOKUP(Table1[[#This Row],[Erp_Code]],'[1]TN Price September''23'!$B$3:$P$774,15,0)</f>
        <v>46.672499999999999</v>
      </c>
      <c r="I281">
        <f>VLOOKUP(Table1[[#This Row],[Erp_Code]],'[1]TN Price September''23'!$B$3:$Q$774,16,0)</f>
        <v>933.45</v>
      </c>
      <c r="M281" s="1" t="s">
        <v>1439</v>
      </c>
      <c r="N281" t="s">
        <v>1440</v>
      </c>
    </row>
    <row r="282" spans="1:14" x14ac:dyDescent="0.25">
      <c r="A282">
        <v>353</v>
      </c>
      <c r="B282" t="s">
        <v>607</v>
      </c>
      <c r="C282">
        <v>90003786</v>
      </c>
      <c r="D282" t="s">
        <v>608</v>
      </c>
      <c r="E282" t="s">
        <v>21</v>
      </c>
      <c r="F282">
        <f>VLOOKUP(Table1[[#This Row],[Erp_Code]],'[1]TN Price September''23'!$B$3:$N$774,13,0)</f>
        <v>34.999999999999993</v>
      </c>
      <c r="G282">
        <f>VLOOKUP(Table1[[#This Row],[Erp_Code]],'[1]TN Price September''23'!$B$3:$O$774,14,0)</f>
        <v>6999.9999999999982</v>
      </c>
      <c r="H282">
        <f>VLOOKUP(Table1[[#This Row],[Erp_Code]],'[1]TN Price September''23'!$B$3:$P$774,15,0)</f>
        <v>32.71275</v>
      </c>
      <c r="I282">
        <f>VLOOKUP(Table1[[#This Row],[Erp_Code]],'[1]TN Price September''23'!$B$3:$Q$774,16,0)</f>
        <v>6542.55</v>
      </c>
      <c r="M282" s="1" t="s">
        <v>1439</v>
      </c>
      <c r="N282" t="s">
        <v>1440</v>
      </c>
    </row>
    <row r="283" spans="1:14" x14ac:dyDescent="0.25">
      <c r="A283">
        <v>355</v>
      </c>
      <c r="B283" t="s">
        <v>609</v>
      </c>
      <c r="C283">
        <v>90004917</v>
      </c>
      <c r="D283" t="s">
        <v>610</v>
      </c>
      <c r="E283" t="s">
        <v>44</v>
      </c>
      <c r="F283">
        <f>VLOOKUP(Table1[[#This Row],[Erp_Code]],'[1]TN Price September''23'!$B$3:$N$774,13,0)</f>
        <v>8.0000000000000018</v>
      </c>
      <c r="G283">
        <f>VLOOKUP(Table1[[#This Row],[Erp_Code]],'[1]TN Price September''23'!$B$3:$O$774,14,0)</f>
        <v>480.00000000000011</v>
      </c>
      <c r="H283">
        <f>VLOOKUP(Table1[[#This Row],[Erp_Code]],'[1]TN Price September''23'!$B$3:$P$774,15,0)</f>
        <v>7.28</v>
      </c>
      <c r="I283">
        <f>VLOOKUP(Table1[[#This Row],[Erp_Code]],'[1]TN Price September''23'!$B$3:$Q$774,16,0)</f>
        <v>436.8</v>
      </c>
      <c r="M283" s="1" t="s">
        <v>1439</v>
      </c>
      <c r="N283" t="s">
        <v>1440</v>
      </c>
    </row>
    <row r="284" spans="1:14" x14ac:dyDescent="0.25">
      <c r="A284">
        <v>357</v>
      </c>
      <c r="B284" t="s">
        <v>611</v>
      </c>
      <c r="C284">
        <v>90004941</v>
      </c>
      <c r="D284" t="s">
        <v>612</v>
      </c>
      <c r="E284" t="s">
        <v>31</v>
      </c>
      <c r="F284">
        <f>VLOOKUP(Table1[[#This Row],[Erp_Code]],'[1]TN Price September''23'!$B$3:$N$774,13,0)</f>
        <v>68.006399999999999</v>
      </c>
      <c r="G284">
        <f>VLOOKUP(Table1[[#This Row],[Erp_Code]],'[1]TN Price September''23'!$B$3:$O$774,14,0)</f>
        <v>1020.096</v>
      </c>
      <c r="H284">
        <f>VLOOKUP(Table1[[#This Row],[Erp_Code]],'[1]TN Price September''23'!$B$3:$P$774,15,0)</f>
        <v>61.823999999999998</v>
      </c>
      <c r="I284">
        <f>VLOOKUP(Table1[[#This Row],[Erp_Code]],'[1]TN Price September''23'!$B$3:$Q$774,16,0)</f>
        <v>927.36</v>
      </c>
      <c r="M284" s="1" t="s">
        <v>1439</v>
      </c>
      <c r="N284" t="s">
        <v>1440</v>
      </c>
    </row>
    <row r="285" spans="1:14" x14ac:dyDescent="0.25">
      <c r="A285">
        <v>358</v>
      </c>
      <c r="B285" t="s">
        <v>613</v>
      </c>
      <c r="C285">
        <v>90004364</v>
      </c>
      <c r="D285" t="s">
        <v>614</v>
      </c>
      <c r="E285" t="s">
        <v>113</v>
      </c>
      <c r="F285">
        <f>VLOOKUP(Table1[[#This Row],[Erp_Code]],'[1]TN Price September''23'!$B$3:$N$774,13,0)</f>
        <v>56.66999999999998</v>
      </c>
      <c r="G285">
        <f>VLOOKUP(Table1[[#This Row],[Erp_Code]],'[1]TN Price September''23'!$B$3:$O$774,14,0)</f>
        <v>1133.3999999999996</v>
      </c>
      <c r="H285">
        <f>VLOOKUP(Table1[[#This Row],[Erp_Code]],'[1]TN Price September''23'!$B$3:$P$774,15,0)</f>
        <v>51.506999999999991</v>
      </c>
      <c r="I285">
        <f>VLOOKUP(Table1[[#This Row],[Erp_Code]],'[1]TN Price September''23'!$B$3:$Q$774,16,0)</f>
        <v>1030.1399999999999</v>
      </c>
      <c r="M285" s="1" t="s">
        <v>1439</v>
      </c>
      <c r="N285" t="s">
        <v>1440</v>
      </c>
    </row>
    <row r="286" spans="1:14" x14ac:dyDescent="0.25">
      <c r="A286">
        <v>360</v>
      </c>
      <c r="B286" t="s">
        <v>615</v>
      </c>
      <c r="C286">
        <v>90004924</v>
      </c>
      <c r="D286" t="s">
        <v>616</v>
      </c>
      <c r="E286" t="s">
        <v>16</v>
      </c>
      <c r="F286">
        <f>VLOOKUP(Table1[[#This Row],[Erp_Code]],'[1]TN Price September''23'!$B$3:$N$774,13,0)</f>
        <v>98.999999999999801</v>
      </c>
      <c r="G286">
        <f>VLOOKUP(Table1[[#This Row],[Erp_Code]],'[1]TN Price September''23'!$B$3:$O$774,14,0)</f>
        <v>989.99999999999795</v>
      </c>
      <c r="H286">
        <f>VLOOKUP(Table1[[#This Row],[Erp_Code]],'[1]TN Price September''23'!$B$3:$P$774,15,0)</f>
        <v>90.034000000000006</v>
      </c>
      <c r="I286">
        <f>VLOOKUP(Table1[[#This Row],[Erp_Code]],'[1]TN Price September''23'!$B$3:$Q$774,16,0)</f>
        <v>900.34</v>
      </c>
      <c r="M286" s="1" t="s">
        <v>1439</v>
      </c>
      <c r="N286" t="s">
        <v>1440</v>
      </c>
    </row>
    <row r="287" spans="1:14" x14ac:dyDescent="0.25">
      <c r="A287">
        <v>361</v>
      </c>
      <c r="B287" t="s">
        <v>617</v>
      </c>
      <c r="C287">
        <v>90004927</v>
      </c>
      <c r="D287" t="s">
        <v>618</v>
      </c>
      <c r="E287" t="s">
        <v>63</v>
      </c>
      <c r="F287">
        <f>VLOOKUP(Table1[[#This Row],[Erp_Code]],'[1]TN Price September''23'!$B$3:$N$774,13,0)</f>
        <v>8.5000000000000018</v>
      </c>
      <c r="G287">
        <f>VLOOKUP(Table1[[#This Row],[Erp_Code]],'[1]TN Price September''23'!$B$3:$O$774,14,0)</f>
        <v>850.00000000000023</v>
      </c>
      <c r="H287">
        <f>VLOOKUP(Table1[[#This Row],[Erp_Code]],'[1]TN Price September''23'!$B$3:$P$774,15,0)</f>
        <v>7.7290000000000001</v>
      </c>
      <c r="I287">
        <f>VLOOKUP(Table1[[#This Row],[Erp_Code]],'[1]TN Price September''23'!$B$3:$Q$774,16,0)</f>
        <v>772.9</v>
      </c>
      <c r="M287" s="1" t="s">
        <v>1439</v>
      </c>
      <c r="N287" t="s">
        <v>1440</v>
      </c>
    </row>
    <row r="288" spans="1:14" x14ac:dyDescent="0.25">
      <c r="A288">
        <v>362</v>
      </c>
      <c r="B288" t="s">
        <v>619</v>
      </c>
      <c r="C288">
        <v>90005021</v>
      </c>
      <c r="D288" t="s">
        <v>620</v>
      </c>
      <c r="E288" t="s">
        <v>63</v>
      </c>
      <c r="F288">
        <f>VLOOKUP(Table1[[#This Row],[Erp_Code]],'[1]TN Price September''23'!$B$3:$N$774,13,0)</f>
        <v>8.9999999999999964</v>
      </c>
      <c r="G288">
        <f>VLOOKUP(Table1[[#This Row],[Erp_Code]],'[1]TN Price September''23'!$B$3:$O$774,14,0)</f>
        <v>899.99999999999966</v>
      </c>
      <c r="H288">
        <f>VLOOKUP(Table1[[#This Row],[Erp_Code]],'[1]TN Price September''23'!$B$3:$P$774,15,0)</f>
        <v>8.1774000000000004</v>
      </c>
      <c r="I288">
        <f>VLOOKUP(Table1[[#This Row],[Erp_Code]],'[1]TN Price September''23'!$B$3:$Q$774,16,0)</f>
        <v>817.74</v>
      </c>
      <c r="M288" s="1" t="s">
        <v>1439</v>
      </c>
      <c r="N288" t="s">
        <v>1440</v>
      </c>
    </row>
    <row r="289" spans="1:14" x14ac:dyDescent="0.25">
      <c r="A289">
        <v>364</v>
      </c>
      <c r="B289" t="s">
        <v>621</v>
      </c>
      <c r="C289">
        <v>90004953</v>
      </c>
      <c r="D289" t="s">
        <v>622</v>
      </c>
      <c r="E289" t="s">
        <v>24</v>
      </c>
      <c r="F289">
        <f>VLOOKUP(Table1[[#This Row],[Erp_Code]],'[1]TN Price September''23'!$B$3:$N$774,13,0)</f>
        <v>135.00000000000006</v>
      </c>
      <c r="G289">
        <f>VLOOKUP(Table1[[#This Row],[Erp_Code]],'[1]TN Price September''23'!$B$3:$O$774,14,0)</f>
        <v>1350.0000000000005</v>
      </c>
      <c r="H289">
        <f>VLOOKUP(Table1[[#This Row],[Erp_Code]],'[1]TN Price September''23'!$B$3:$P$774,15,0)</f>
        <v>122.72</v>
      </c>
      <c r="I289">
        <f>VLOOKUP(Table1[[#This Row],[Erp_Code]],'[1]TN Price September''23'!$B$3:$Q$774,16,0)</f>
        <v>1227.2</v>
      </c>
      <c r="M289" s="1" t="s">
        <v>1439</v>
      </c>
      <c r="N289" t="s">
        <v>1440</v>
      </c>
    </row>
    <row r="290" spans="1:14" x14ac:dyDescent="0.25">
      <c r="A290">
        <v>366</v>
      </c>
      <c r="B290" t="s">
        <v>623</v>
      </c>
      <c r="C290">
        <v>90003580</v>
      </c>
      <c r="D290" t="s">
        <v>624</v>
      </c>
      <c r="E290" t="s">
        <v>113</v>
      </c>
      <c r="F290">
        <f>VLOOKUP(Table1[[#This Row],[Erp_Code]],'[1]TN Price September''23'!$B$3:$N$774,13,0)</f>
        <v>64.001727999999986</v>
      </c>
      <c r="G290">
        <f>VLOOKUP(Table1[[#This Row],[Erp_Code]],'[1]TN Price September''23'!$B$3:$O$774,14,0)</f>
        <v>1280.0345599999996</v>
      </c>
      <c r="H290">
        <f>VLOOKUP(Table1[[#This Row],[Erp_Code]],'[1]TN Price September''23'!$B$3:$P$774,15,0)</f>
        <v>57.54</v>
      </c>
      <c r="I290">
        <f>VLOOKUP(Table1[[#This Row],[Erp_Code]],'[1]TN Price September''23'!$B$3:$Q$774,16,0)</f>
        <v>1150.8</v>
      </c>
      <c r="M290" s="1" t="s">
        <v>1439</v>
      </c>
      <c r="N290" t="s">
        <v>1440</v>
      </c>
    </row>
    <row r="291" spans="1:14" x14ac:dyDescent="0.25">
      <c r="A291">
        <v>367</v>
      </c>
      <c r="B291" t="s">
        <v>625</v>
      </c>
      <c r="C291">
        <v>90003739</v>
      </c>
      <c r="D291" t="s">
        <v>626</v>
      </c>
      <c r="E291" t="s">
        <v>113</v>
      </c>
      <c r="F291">
        <f>VLOOKUP(Table1[[#This Row],[Erp_Code]],'[1]TN Price September''23'!$B$3:$N$774,13,0)</f>
        <v>20.000539999999997</v>
      </c>
      <c r="G291">
        <f>VLOOKUP(Table1[[#This Row],[Erp_Code]],'[1]TN Price September''23'!$B$3:$O$774,14,0)</f>
        <v>800.02159999999992</v>
      </c>
      <c r="H291">
        <f>VLOOKUP(Table1[[#This Row],[Erp_Code]],'[1]TN Price September''23'!$B$3:$P$774,15,0)</f>
        <v>18.138749999999998</v>
      </c>
      <c r="I291">
        <f>VLOOKUP(Table1[[#This Row],[Erp_Code]],'[1]TN Price September''23'!$B$3:$Q$774,16,0)</f>
        <v>725.55</v>
      </c>
      <c r="M291" s="1" t="s">
        <v>1439</v>
      </c>
      <c r="N291" t="s">
        <v>1440</v>
      </c>
    </row>
    <row r="292" spans="1:14" x14ac:dyDescent="0.25">
      <c r="A292">
        <v>368</v>
      </c>
      <c r="B292" t="s">
        <v>627</v>
      </c>
      <c r="C292">
        <v>90003071</v>
      </c>
      <c r="D292" t="s">
        <v>628</v>
      </c>
      <c r="E292" t="s">
        <v>113</v>
      </c>
      <c r="F292">
        <f>VLOOKUP(Table1[[#This Row],[Erp_Code]],'[1]TN Price September''23'!$B$3:$N$774,13,0)</f>
        <v>80.002160000000003</v>
      </c>
      <c r="G292">
        <f>VLOOKUP(Table1[[#This Row],[Erp_Code]],'[1]TN Price September''23'!$B$3:$O$774,14,0)</f>
        <v>1600.0432000000001</v>
      </c>
      <c r="H292">
        <f>VLOOKUP(Table1[[#This Row],[Erp_Code]],'[1]TN Price September''23'!$B$3:$P$774,15,0)</f>
        <v>71.924999999999997</v>
      </c>
      <c r="I292">
        <f>VLOOKUP(Table1[[#This Row],[Erp_Code]],'[1]TN Price September''23'!$B$3:$Q$774,16,0)</f>
        <v>1438.5</v>
      </c>
      <c r="M292" s="1" t="s">
        <v>1439</v>
      </c>
      <c r="N292" t="s">
        <v>1440</v>
      </c>
    </row>
    <row r="293" spans="1:14" x14ac:dyDescent="0.25">
      <c r="A293">
        <v>369</v>
      </c>
      <c r="B293" t="s">
        <v>629</v>
      </c>
      <c r="C293">
        <v>90005033</v>
      </c>
      <c r="D293" t="s">
        <v>630</v>
      </c>
      <c r="E293" t="s">
        <v>16</v>
      </c>
      <c r="F293">
        <f>VLOOKUP(Table1[[#This Row],[Erp_Code]],'[1]TN Price September''23'!$B$3:$N$774,13,0)</f>
        <v>120.00000000000003</v>
      </c>
      <c r="G293">
        <f>VLOOKUP(Table1[[#This Row],[Erp_Code]],'[1]TN Price September''23'!$B$3:$O$774,14,0)</f>
        <v>1200.0000000000002</v>
      </c>
      <c r="H293">
        <f>VLOOKUP(Table1[[#This Row],[Erp_Code]],'[1]TN Price September''23'!$B$3:$P$774,15,0)</f>
        <v>109.095</v>
      </c>
      <c r="I293">
        <f>VLOOKUP(Table1[[#This Row],[Erp_Code]],'[1]TN Price September''23'!$B$3:$Q$774,16,0)</f>
        <v>1090.95</v>
      </c>
      <c r="M293" s="1" t="s">
        <v>1439</v>
      </c>
      <c r="N293" t="s">
        <v>1440</v>
      </c>
    </row>
    <row r="294" spans="1:14" x14ac:dyDescent="0.25">
      <c r="A294">
        <v>371</v>
      </c>
      <c r="B294" t="s">
        <v>631</v>
      </c>
      <c r="C294">
        <v>90003388</v>
      </c>
      <c r="D294" t="s">
        <v>632</v>
      </c>
      <c r="E294" t="s">
        <v>63</v>
      </c>
      <c r="F294">
        <f>VLOOKUP(Table1[[#This Row],[Erp_Code]],'[1]TN Price September''23'!$B$3:$N$774,13,0)</f>
        <v>7.9999999999999964</v>
      </c>
      <c r="G294">
        <f>VLOOKUP(Table1[[#This Row],[Erp_Code]],'[1]TN Price September''23'!$B$3:$O$774,14,0)</f>
        <v>799.99999999999966</v>
      </c>
      <c r="H294">
        <f>VLOOKUP(Table1[[#This Row],[Erp_Code]],'[1]TN Price September''23'!$B$3:$P$774,15,0)</f>
        <v>7.2764999999999995</v>
      </c>
      <c r="I294">
        <f>VLOOKUP(Table1[[#This Row],[Erp_Code]],'[1]TN Price September''23'!$B$3:$Q$774,16,0)</f>
        <v>727.65</v>
      </c>
      <c r="M294" s="1" t="s">
        <v>1439</v>
      </c>
      <c r="N294" t="s">
        <v>1440</v>
      </c>
    </row>
    <row r="295" spans="1:14" x14ac:dyDescent="0.25">
      <c r="A295">
        <v>372</v>
      </c>
      <c r="B295" t="s">
        <v>633</v>
      </c>
      <c r="C295">
        <v>90005034</v>
      </c>
      <c r="D295" t="s">
        <v>634</v>
      </c>
      <c r="E295" t="s">
        <v>24</v>
      </c>
      <c r="F295">
        <f>VLOOKUP(Table1[[#This Row],[Erp_Code]],'[1]TN Price September''23'!$B$3:$N$774,13,0)</f>
        <v>223.99999999999991</v>
      </c>
      <c r="G295">
        <f>VLOOKUP(Table1[[#This Row],[Erp_Code]],'[1]TN Price September''23'!$B$3:$O$774,14,0)</f>
        <v>1119.9999999999995</v>
      </c>
      <c r="H295">
        <f>VLOOKUP(Table1[[#This Row],[Erp_Code]],'[1]TN Price September''23'!$B$3:$P$774,15,0)</f>
        <v>203.7</v>
      </c>
      <c r="I295">
        <f>VLOOKUP(Table1[[#This Row],[Erp_Code]],'[1]TN Price September''23'!$B$3:$Q$774,16,0)</f>
        <v>1018.5</v>
      </c>
      <c r="M295" s="1" t="s">
        <v>1439</v>
      </c>
      <c r="N295" t="s">
        <v>1440</v>
      </c>
    </row>
    <row r="296" spans="1:14" x14ac:dyDescent="0.25">
      <c r="A296">
        <v>374</v>
      </c>
      <c r="B296" t="s">
        <v>635</v>
      </c>
      <c r="C296">
        <v>90002855</v>
      </c>
      <c r="D296" t="s">
        <v>636</v>
      </c>
      <c r="E296" t="s">
        <v>16</v>
      </c>
      <c r="F296">
        <f>VLOOKUP(Table1[[#This Row],[Erp_Code]],'[1]TN Price September''23'!$B$3:$N$774,13,0)</f>
        <v>104</v>
      </c>
      <c r="G296">
        <f>VLOOKUP(Table1[[#This Row],[Erp_Code]],'[1]TN Price September''23'!$B$3:$O$774,14,0)</f>
        <v>2080</v>
      </c>
      <c r="H296">
        <f>VLOOKUP(Table1[[#This Row],[Erp_Code]],'[1]TN Price September''23'!$B$3:$P$774,15,0)</f>
        <v>94.518000000000001</v>
      </c>
      <c r="I296">
        <f>VLOOKUP(Table1[[#This Row],[Erp_Code]],'[1]TN Price September''23'!$B$3:$Q$774,16,0)</f>
        <v>1890.3600000000001</v>
      </c>
      <c r="M296" s="1" t="s">
        <v>1439</v>
      </c>
      <c r="N296" t="s">
        <v>1440</v>
      </c>
    </row>
    <row r="297" spans="1:14" x14ac:dyDescent="0.25">
      <c r="A297">
        <v>375</v>
      </c>
      <c r="B297" t="s">
        <v>637</v>
      </c>
      <c r="C297">
        <v>90003953</v>
      </c>
      <c r="D297" t="s">
        <v>638</v>
      </c>
      <c r="E297" t="s">
        <v>16</v>
      </c>
      <c r="F297">
        <f>VLOOKUP(Table1[[#This Row],[Erp_Code]],'[1]TN Price September''23'!$B$3:$N$774,13,0)</f>
        <v>47.999999999999986</v>
      </c>
      <c r="G297">
        <f>VLOOKUP(Table1[[#This Row],[Erp_Code]],'[1]TN Price September''23'!$B$3:$O$774,14,0)</f>
        <v>959.99999999999977</v>
      </c>
      <c r="H297">
        <f>VLOOKUP(Table1[[#This Row],[Erp_Code]],'[1]TN Price September''23'!$B$3:$P$774,15,0)</f>
        <v>43.624000000000002</v>
      </c>
      <c r="I297">
        <f>VLOOKUP(Table1[[#This Row],[Erp_Code]],'[1]TN Price September''23'!$B$3:$Q$774,16,0)</f>
        <v>872.48</v>
      </c>
      <c r="M297" s="1" t="s">
        <v>1439</v>
      </c>
      <c r="N297" t="s">
        <v>1440</v>
      </c>
    </row>
    <row r="298" spans="1:14" x14ac:dyDescent="0.25">
      <c r="A298">
        <v>376</v>
      </c>
      <c r="B298" t="s">
        <v>639</v>
      </c>
      <c r="C298">
        <v>90005020</v>
      </c>
      <c r="D298" t="s">
        <v>640</v>
      </c>
      <c r="E298" t="s">
        <v>154</v>
      </c>
      <c r="F298">
        <f>VLOOKUP(Table1[[#This Row],[Erp_Code]],'[1]TN Price September''23'!$B$3:$N$774,13,0)</f>
        <v>8.0002159999999982</v>
      </c>
      <c r="G298">
        <f>VLOOKUP(Table1[[#This Row],[Erp_Code]],'[1]TN Price September''23'!$B$3:$O$774,14,0)</f>
        <v>2000.0539999999996</v>
      </c>
      <c r="H298">
        <f>VLOOKUP(Table1[[#This Row],[Erp_Code]],'[1]TN Price September''23'!$B$3:$P$774,15,0)</f>
        <v>7.2576000000000001</v>
      </c>
      <c r="I298">
        <f>VLOOKUP(Table1[[#This Row],[Erp_Code]],'[1]TN Price September''23'!$B$3:$Q$774,16,0)</f>
        <v>1814.4</v>
      </c>
      <c r="M298" s="1" t="s">
        <v>1439</v>
      </c>
      <c r="N298" t="s">
        <v>1440</v>
      </c>
    </row>
    <row r="299" spans="1:14" x14ac:dyDescent="0.25">
      <c r="A299">
        <v>377</v>
      </c>
      <c r="B299" t="s">
        <v>641</v>
      </c>
      <c r="C299">
        <v>90004321</v>
      </c>
      <c r="D299" t="s">
        <v>642</v>
      </c>
      <c r="E299" t="s">
        <v>55</v>
      </c>
      <c r="F299">
        <f>VLOOKUP(Table1[[#This Row],[Erp_Code]],'[1]TN Price September''23'!$B$3:$N$774,13,0)</f>
        <v>33.799999999999997</v>
      </c>
      <c r="G299">
        <f>VLOOKUP(Table1[[#This Row],[Erp_Code]],'[1]TN Price September''23'!$B$3:$O$774,14,0)</f>
        <v>1689.9999999999998</v>
      </c>
      <c r="H299">
        <f>VLOOKUP(Table1[[#This Row],[Erp_Code]],'[1]TN Price September''23'!$B$3:$P$774,15,0)</f>
        <v>31.584</v>
      </c>
      <c r="I299">
        <f>VLOOKUP(Table1[[#This Row],[Erp_Code]],'[1]TN Price September''23'!$B$3:$Q$774,16,0)</f>
        <v>1579.2</v>
      </c>
      <c r="M299" s="1" t="s">
        <v>1439</v>
      </c>
      <c r="N299" t="s">
        <v>1440</v>
      </c>
    </row>
    <row r="300" spans="1:14" x14ac:dyDescent="0.25">
      <c r="A300">
        <v>378</v>
      </c>
      <c r="B300" t="s">
        <v>643</v>
      </c>
      <c r="C300">
        <v>90003920</v>
      </c>
      <c r="D300" t="s">
        <v>644</v>
      </c>
      <c r="E300" t="s">
        <v>35</v>
      </c>
      <c r="F300">
        <f>VLOOKUP(Table1[[#This Row],[Erp_Code]],'[1]TN Price September''23'!$B$3:$N$774,13,0)</f>
        <v>3.7999999999999963</v>
      </c>
      <c r="G300">
        <f>VLOOKUP(Table1[[#This Row],[Erp_Code]],'[1]TN Price September''23'!$B$3:$O$774,14,0)</f>
        <v>1899.9999999999982</v>
      </c>
      <c r="H300">
        <f>VLOOKUP(Table1[[#This Row],[Erp_Code]],'[1]TN Price September''23'!$B$3:$P$774,15,0)</f>
        <v>3.4544999999999999</v>
      </c>
      <c r="I300">
        <f>VLOOKUP(Table1[[#This Row],[Erp_Code]],'[1]TN Price September''23'!$B$3:$Q$774,16,0)</f>
        <v>1727.25</v>
      </c>
      <c r="M300" s="1" t="s">
        <v>1439</v>
      </c>
      <c r="N300" t="s">
        <v>1440</v>
      </c>
    </row>
    <row r="301" spans="1:14" x14ac:dyDescent="0.25">
      <c r="A301">
        <v>379</v>
      </c>
      <c r="B301" t="s">
        <v>645</v>
      </c>
      <c r="C301">
        <v>90003958</v>
      </c>
      <c r="D301" t="s">
        <v>646</v>
      </c>
      <c r="E301" t="s">
        <v>21</v>
      </c>
      <c r="F301">
        <f>VLOOKUP(Table1[[#This Row],[Erp_Code]],'[1]TN Price September''23'!$B$3:$N$774,13,0)</f>
        <v>3300.0000000000005</v>
      </c>
      <c r="G301">
        <f>VLOOKUP(Table1[[#This Row],[Erp_Code]],'[1]TN Price September''23'!$B$3:$O$774,14,0)</f>
        <v>3300.0000000000005</v>
      </c>
      <c r="H301">
        <f>VLOOKUP(Table1[[#This Row],[Erp_Code]],'[1]TN Price September''23'!$B$3:$P$774,15,0)</f>
        <v>3083.85</v>
      </c>
      <c r="I301">
        <f>VLOOKUP(Table1[[#This Row],[Erp_Code]],'[1]TN Price September''23'!$B$3:$Q$774,16,0)</f>
        <v>3083.85</v>
      </c>
      <c r="M301" s="1" t="s">
        <v>1439</v>
      </c>
      <c r="N301" t="s">
        <v>1440</v>
      </c>
    </row>
    <row r="302" spans="1:14" x14ac:dyDescent="0.25">
      <c r="A302">
        <v>380</v>
      </c>
      <c r="B302" t="s">
        <v>647</v>
      </c>
      <c r="C302">
        <v>90004322</v>
      </c>
      <c r="D302" t="s">
        <v>648</v>
      </c>
      <c r="E302" t="s">
        <v>70</v>
      </c>
      <c r="F302">
        <f>VLOOKUP(Table1[[#This Row],[Erp_Code]],'[1]TN Price September''23'!$B$3:$N$774,13,0)</f>
        <v>67.200000000000017</v>
      </c>
      <c r="G302">
        <f>VLOOKUP(Table1[[#This Row],[Erp_Code]],'[1]TN Price September''23'!$B$3:$O$774,14,0)</f>
        <v>1680.0000000000005</v>
      </c>
      <c r="H302">
        <f>VLOOKUP(Table1[[#This Row],[Erp_Code]],'[1]TN Price September''23'!$B$3:$P$774,15,0)</f>
        <v>62.79</v>
      </c>
      <c r="I302">
        <f>VLOOKUP(Table1[[#This Row],[Erp_Code]],'[1]TN Price September''23'!$B$3:$Q$774,16,0)</f>
        <v>1569.75</v>
      </c>
      <c r="M302" s="1" t="s">
        <v>1439</v>
      </c>
      <c r="N302" t="s">
        <v>1440</v>
      </c>
    </row>
    <row r="303" spans="1:14" x14ac:dyDescent="0.25">
      <c r="A303">
        <v>381</v>
      </c>
      <c r="B303" t="s">
        <v>649</v>
      </c>
      <c r="C303">
        <v>90003899</v>
      </c>
      <c r="D303" t="s">
        <v>650</v>
      </c>
      <c r="E303" t="s">
        <v>154</v>
      </c>
      <c r="F303">
        <f>VLOOKUP(Table1[[#This Row],[Erp_Code]],'[1]TN Price September''23'!$B$3:$N$774,13,0)</f>
        <v>8.0002159999999982</v>
      </c>
      <c r="G303">
        <f>VLOOKUP(Table1[[#This Row],[Erp_Code]],'[1]TN Price September''23'!$B$3:$O$774,14,0)</f>
        <v>2000.0539999999996</v>
      </c>
      <c r="H303">
        <f>VLOOKUP(Table1[[#This Row],[Erp_Code]],'[1]TN Price September''23'!$B$3:$P$774,15,0)</f>
        <v>7.2576000000000001</v>
      </c>
      <c r="I303">
        <f>VLOOKUP(Table1[[#This Row],[Erp_Code]],'[1]TN Price September''23'!$B$3:$Q$774,16,0)</f>
        <v>1814.4</v>
      </c>
      <c r="M303" s="1" t="s">
        <v>1439</v>
      </c>
      <c r="N303" t="s">
        <v>1440</v>
      </c>
    </row>
    <row r="304" spans="1:14" x14ac:dyDescent="0.25">
      <c r="A304">
        <v>382</v>
      </c>
      <c r="B304" t="s">
        <v>651</v>
      </c>
      <c r="C304">
        <v>90004305</v>
      </c>
      <c r="D304" t="s">
        <v>652</v>
      </c>
      <c r="E304" t="s">
        <v>21</v>
      </c>
      <c r="F304">
        <f>VLOOKUP(Table1[[#This Row],[Erp_Code]],'[1]TN Price September''23'!$B$3:$N$774,13,0)</f>
        <v>167.00000000000006</v>
      </c>
      <c r="G304">
        <f>VLOOKUP(Table1[[#This Row],[Erp_Code]],'[1]TN Price September''23'!$B$3:$O$774,14,0)</f>
        <v>1670.0000000000005</v>
      </c>
      <c r="H304">
        <f>VLOOKUP(Table1[[#This Row],[Erp_Code]],'[1]TN Price September''23'!$B$3:$P$774,15,0)</f>
        <v>156.03</v>
      </c>
      <c r="I304">
        <f>VLOOKUP(Table1[[#This Row],[Erp_Code]],'[1]TN Price September''23'!$B$3:$Q$774,16,0)</f>
        <v>1560.3</v>
      </c>
      <c r="M304" s="1" t="s">
        <v>1439</v>
      </c>
      <c r="N304" t="s">
        <v>1440</v>
      </c>
    </row>
    <row r="305" spans="1:14" x14ac:dyDescent="0.25">
      <c r="A305">
        <v>383</v>
      </c>
      <c r="B305" t="s">
        <v>653</v>
      </c>
      <c r="C305">
        <v>90004320</v>
      </c>
      <c r="D305" t="s">
        <v>654</v>
      </c>
      <c r="E305" t="s">
        <v>55</v>
      </c>
      <c r="F305">
        <f>VLOOKUP(Table1[[#This Row],[Erp_Code]],'[1]TN Price September''23'!$B$3:$N$774,13,0)</f>
        <v>17.000000000000004</v>
      </c>
      <c r="G305">
        <f>VLOOKUP(Table1[[#This Row],[Erp_Code]],'[1]TN Price September''23'!$B$3:$O$774,14,0)</f>
        <v>1700.0000000000005</v>
      </c>
      <c r="H305">
        <f>VLOOKUP(Table1[[#This Row],[Erp_Code]],'[1]TN Price September''23'!$B$3:$P$774,15,0)</f>
        <v>15.886500000000002</v>
      </c>
      <c r="I305">
        <f>VLOOKUP(Table1[[#This Row],[Erp_Code]],'[1]TN Price September''23'!$B$3:$Q$774,16,0)</f>
        <v>1588.65</v>
      </c>
      <c r="M305" s="1" t="s">
        <v>1439</v>
      </c>
      <c r="N305" t="s">
        <v>1440</v>
      </c>
    </row>
    <row r="306" spans="1:14" x14ac:dyDescent="0.25">
      <c r="A306">
        <v>384</v>
      </c>
      <c r="B306" t="s">
        <v>655</v>
      </c>
      <c r="C306">
        <v>90005029</v>
      </c>
      <c r="D306" t="s">
        <v>656</v>
      </c>
      <c r="E306" t="s">
        <v>79</v>
      </c>
      <c r="F306">
        <f>VLOOKUP(Table1[[#This Row],[Erp_Code]],'[1]TN Price September''23'!$B$3:$N$774,13,0)</f>
        <v>3.7999999999999994</v>
      </c>
      <c r="G306">
        <f>VLOOKUP(Table1[[#This Row],[Erp_Code]],'[1]TN Price September''23'!$B$3:$O$774,14,0)</f>
        <v>2279.9999999999995</v>
      </c>
      <c r="H306">
        <f>VLOOKUP(Table1[[#This Row],[Erp_Code]],'[1]TN Price September''23'!$B$3:$P$774,15,0)</f>
        <v>3.4544999999999999</v>
      </c>
      <c r="I306">
        <f>VLOOKUP(Table1[[#This Row],[Erp_Code]],'[1]TN Price September''23'!$B$3:$Q$774,16,0)</f>
        <v>2072.6999999999998</v>
      </c>
      <c r="M306" s="1" t="s">
        <v>1439</v>
      </c>
      <c r="N306" t="s">
        <v>1440</v>
      </c>
    </row>
    <row r="307" spans="1:14" x14ac:dyDescent="0.25">
      <c r="A307">
        <v>385</v>
      </c>
      <c r="B307" t="s">
        <v>657</v>
      </c>
      <c r="C307">
        <v>90005030</v>
      </c>
      <c r="D307" t="s">
        <v>658</v>
      </c>
      <c r="E307" t="s">
        <v>35</v>
      </c>
      <c r="F307">
        <f>VLOOKUP(Table1[[#This Row],[Erp_Code]],'[1]TN Price September''23'!$B$3:$N$774,13,0)</f>
        <v>7.0001889999999971</v>
      </c>
      <c r="G307">
        <f>VLOOKUP(Table1[[#This Row],[Erp_Code]],'[1]TN Price September''23'!$B$3:$O$774,14,0)</f>
        <v>3500.0944999999983</v>
      </c>
      <c r="H307">
        <f>VLOOKUP(Table1[[#This Row],[Erp_Code]],'[1]TN Price September''23'!$B$3:$P$774,15,0)</f>
        <v>6.3525</v>
      </c>
      <c r="I307">
        <f>VLOOKUP(Table1[[#This Row],[Erp_Code]],'[1]TN Price September''23'!$B$3:$Q$774,16,0)</f>
        <v>3176.25</v>
      </c>
      <c r="M307" s="1" t="s">
        <v>1439</v>
      </c>
      <c r="N307" t="s">
        <v>1440</v>
      </c>
    </row>
    <row r="308" spans="1:14" x14ac:dyDescent="0.25">
      <c r="A308">
        <v>386</v>
      </c>
      <c r="B308" t="s">
        <v>659</v>
      </c>
      <c r="C308">
        <v>90001461</v>
      </c>
      <c r="D308" t="s">
        <v>660</v>
      </c>
      <c r="E308" t="s">
        <v>70</v>
      </c>
      <c r="F308">
        <f>VLOOKUP(Table1[[#This Row],[Erp_Code]],'[1]TN Price September''23'!$B$3:$N$774,13,0)</f>
        <v>45.6</v>
      </c>
      <c r="G308">
        <f>VLOOKUP(Table1[[#This Row],[Erp_Code]],'[1]TN Price September''23'!$B$3:$O$774,14,0)</f>
        <v>1140</v>
      </c>
      <c r="H308">
        <f>VLOOKUP(Table1[[#This Row],[Erp_Code]],'[1]TN Price September''23'!$B$3:$P$774,15,0)</f>
        <v>42.63</v>
      </c>
      <c r="I308">
        <f>VLOOKUP(Table1[[#This Row],[Erp_Code]],'[1]TN Price September''23'!$B$3:$Q$774,16,0)</f>
        <v>1065.75</v>
      </c>
      <c r="M308" s="1" t="s">
        <v>1439</v>
      </c>
      <c r="N308" t="s">
        <v>1440</v>
      </c>
    </row>
    <row r="309" spans="1:14" x14ac:dyDescent="0.25">
      <c r="A309">
        <v>387</v>
      </c>
      <c r="B309" t="s">
        <v>661</v>
      </c>
      <c r="C309">
        <v>90001462</v>
      </c>
      <c r="D309" t="s">
        <v>662</v>
      </c>
      <c r="E309" t="s">
        <v>24</v>
      </c>
      <c r="F309">
        <f>VLOOKUP(Table1[[#This Row],[Erp_Code]],'[1]TN Price September''23'!$B$3:$N$774,13,0)</f>
        <v>113</v>
      </c>
      <c r="G309">
        <f>VLOOKUP(Table1[[#This Row],[Erp_Code]],'[1]TN Price September''23'!$B$3:$O$774,14,0)</f>
        <v>1130</v>
      </c>
      <c r="H309">
        <f>VLOOKUP(Table1[[#This Row],[Erp_Code]],'[1]TN Price September''23'!$B$3:$P$774,15,0)</f>
        <v>105.63</v>
      </c>
      <c r="I309">
        <f>VLOOKUP(Table1[[#This Row],[Erp_Code]],'[1]TN Price September''23'!$B$3:$Q$774,16,0)</f>
        <v>1056.3</v>
      </c>
      <c r="M309" s="1" t="s">
        <v>1439</v>
      </c>
      <c r="N309" t="s">
        <v>1440</v>
      </c>
    </row>
    <row r="310" spans="1:14" x14ac:dyDescent="0.25">
      <c r="A310">
        <v>388</v>
      </c>
      <c r="B310" t="s">
        <v>663</v>
      </c>
      <c r="C310">
        <v>90000246</v>
      </c>
      <c r="D310" t="s">
        <v>664</v>
      </c>
      <c r="E310" t="s">
        <v>55</v>
      </c>
      <c r="F310">
        <f>VLOOKUP(Table1[[#This Row],[Erp_Code]],'[1]TN Price September''23'!$B$3:$N$774,13,0)</f>
        <v>23.000000000000004</v>
      </c>
      <c r="G310">
        <f>VLOOKUP(Table1[[#This Row],[Erp_Code]],'[1]TN Price September''23'!$B$3:$O$774,14,0)</f>
        <v>1150.0000000000002</v>
      </c>
      <c r="H310">
        <f>VLOOKUP(Table1[[#This Row],[Erp_Code]],'[1]TN Price September''23'!$B$3:$P$774,15,0)</f>
        <v>21.504000000000001</v>
      </c>
      <c r="I310">
        <f>VLOOKUP(Table1[[#This Row],[Erp_Code]],'[1]TN Price September''23'!$B$3:$Q$774,16,0)</f>
        <v>1075.2</v>
      </c>
      <c r="M310" s="1" t="s">
        <v>1439</v>
      </c>
      <c r="N310" t="s">
        <v>1440</v>
      </c>
    </row>
    <row r="311" spans="1:14" x14ac:dyDescent="0.25">
      <c r="A311">
        <v>389</v>
      </c>
      <c r="B311" t="s">
        <v>665</v>
      </c>
      <c r="C311">
        <v>90000247</v>
      </c>
      <c r="D311" t="s">
        <v>666</v>
      </c>
      <c r="E311" t="s">
        <v>144</v>
      </c>
      <c r="F311">
        <f>VLOOKUP(Table1[[#This Row],[Erp_Code]],'[1]TN Price September''23'!$B$3:$N$774,13,0)</f>
        <v>11.499999999999998</v>
      </c>
      <c r="G311">
        <f>VLOOKUP(Table1[[#This Row],[Erp_Code]],'[1]TN Price September''23'!$B$3:$O$774,14,0)</f>
        <v>2299.9999999999995</v>
      </c>
      <c r="H311">
        <f>VLOOKUP(Table1[[#This Row],[Erp_Code]],'[1]TN Price September''23'!$B$3:$P$774,15,0)</f>
        <v>10.746749999999999</v>
      </c>
      <c r="I311">
        <f>VLOOKUP(Table1[[#This Row],[Erp_Code]],'[1]TN Price September''23'!$B$3:$Q$774,16,0)</f>
        <v>2149.35</v>
      </c>
      <c r="M311" s="1" t="s">
        <v>1439</v>
      </c>
      <c r="N311" t="s">
        <v>1440</v>
      </c>
    </row>
    <row r="312" spans="1:14" x14ac:dyDescent="0.25">
      <c r="A312">
        <v>390</v>
      </c>
      <c r="B312" t="s">
        <v>667</v>
      </c>
      <c r="C312">
        <v>90000249</v>
      </c>
      <c r="D312" t="s">
        <v>668</v>
      </c>
      <c r="E312" t="s">
        <v>35</v>
      </c>
      <c r="F312">
        <f>VLOOKUP(Table1[[#This Row],[Erp_Code]],'[1]TN Price September''23'!$B$3:$N$774,13,0)</f>
        <v>7.0001889999999971</v>
      </c>
      <c r="G312">
        <f>VLOOKUP(Table1[[#This Row],[Erp_Code]],'[1]TN Price September''23'!$B$3:$O$774,14,0)</f>
        <v>3500.0944999999983</v>
      </c>
      <c r="H312">
        <f>VLOOKUP(Table1[[#This Row],[Erp_Code]],'[1]TN Price September''23'!$B$3:$P$774,15,0)</f>
        <v>6.3525</v>
      </c>
      <c r="I312">
        <f>VLOOKUP(Table1[[#This Row],[Erp_Code]],'[1]TN Price September''23'!$B$3:$Q$774,16,0)</f>
        <v>3176.25</v>
      </c>
      <c r="M312" s="1" t="s">
        <v>1439</v>
      </c>
      <c r="N312" t="s">
        <v>1440</v>
      </c>
    </row>
    <row r="313" spans="1:14" x14ac:dyDescent="0.25">
      <c r="A313">
        <v>391</v>
      </c>
      <c r="B313" t="s">
        <v>669</v>
      </c>
      <c r="C313">
        <v>90002002</v>
      </c>
      <c r="D313" t="s">
        <v>670</v>
      </c>
      <c r="E313" t="s">
        <v>671</v>
      </c>
      <c r="F313">
        <f>VLOOKUP(Table1[[#This Row],[Erp_Code]],'[1]TN Price September''23'!$B$3:$N$774,13,0)</f>
        <v>1.5000000000000002</v>
      </c>
      <c r="G313">
        <f>VLOOKUP(Table1[[#This Row],[Erp_Code]],'[1]TN Price September''23'!$B$3:$O$774,14,0)</f>
        <v>1125.0000000000002</v>
      </c>
      <c r="H313">
        <f>VLOOKUP(Table1[[#This Row],[Erp_Code]],'[1]TN Price September''23'!$B$3:$P$774,15,0)</f>
        <v>1.3636000000000001</v>
      </c>
      <c r="I313">
        <f>VLOOKUP(Table1[[#This Row],[Erp_Code]],'[1]TN Price September''23'!$B$3:$Q$774,16,0)</f>
        <v>1022.7</v>
      </c>
      <c r="M313" s="1" t="s">
        <v>1439</v>
      </c>
      <c r="N313" t="s">
        <v>1440</v>
      </c>
    </row>
    <row r="314" spans="1:14" x14ac:dyDescent="0.25">
      <c r="A314">
        <v>392</v>
      </c>
      <c r="B314" t="s">
        <v>672</v>
      </c>
      <c r="C314">
        <v>90000251</v>
      </c>
      <c r="D314" t="s">
        <v>673</v>
      </c>
      <c r="E314" t="s">
        <v>79</v>
      </c>
      <c r="F314">
        <f>VLOOKUP(Table1[[#This Row],[Erp_Code]],'[1]TN Price September''23'!$B$3:$N$774,13,0)</f>
        <v>3.8000000000000029</v>
      </c>
      <c r="G314">
        <f>VLOOKUP(Table1[[#This Row],[Erp_Code]],'[1]TN Price September''23'!$B$3:$O$774,14,0)</f>
        <v>2280.0000000000018</v>
      </c>
      <c r="H314">
        <f>VLOOKUP(Table1[[#This Row],[Erp_Code]],'[1]TN Price September''23'!$B$3:$P$774,15,0)</f>
        <v>3.4544999999999999</v>
      </c>
      <c r="I314">
        <f>VLOOKUP(Table1[[#This Row],[Erp_Code]],'[1]TN Price September''23'!$B$3:$Q$774,16,0)</f>
        <v>2072.6999999999998</v>
      </c>
      <c r="M314" s="1" t="s">
        <v>1439</v>
      </c>
      <c r="N314" t="s">
        <v>1440</v>
      </c>
    </row>
    <row r="315" spans="1:14" x14ac:dyDescent="0.25">
      <c r="A315">
        <v>393</v>
      </c>
      <c r="B315" t="s">
        <v>674</v>
      </c>
      <c r="C315">
        <v>90004407</v>
      </c>
      <c r="D315" t="s">
        <v>675</v>
      </c>
      <c r="E315" t="s">
        <v>16</v>
      </c>
      <c r="F315">
        <f>VLOOKUP(Table1[[#This Row],[Erp_Code]],'[1]TN Price September''23'!$B$3:$N$774,13,0)</f>
        <v>40.02075</v>
      </c>
      <c r="G315">
        <f>VLOOKUP(Table1[[#This Row],[Erp_Code]],'[1]TN Price September''23'!$B$3:$O$774,14,0)</f>
        <v>800.41499999999996</v>
      </c>
      <c r="H315">
        <f>VLOOKUP(Table1[[#This Row],[Erp_Code]],'[1]TN Price September''23'!$B$3:$P$774,15,0)</f>
        <v>36.3825</v>
      </c>
      <c r="I315">
        <f>VLOOKUP(Table1[[#This Row],[Erp_Code]],'[1]TN Price September''23'!$B$3:$Q$774,16,0)</f>
        <v>727.65</v>
      </c>
      <c r="M315" s="1" t="s">
        <v>1439</v>
      </c>
      <c r="N315" t="s">
        <v>1440</v>
      </c>
    </row>
    <row r="316" spans="1:14" x14ac:dyDescent="0.25">
      <c r="A316">
        <v>394</v>
      </c>
      <c r="B316" t="s">
        <v>676</v>
      </c>
      <c r="C316">
        <v>90003023</v>
      </c>
      <c r="D316" t="s">
        <v>677</v>
      </c>
      <c r="E316" t="s">
        <v>16</v>
      </c>
      <c r="F316">
        <f>VLOOKUP(Table1[[#This Row],[Erp_Code]],'[1]TN Price September''23'!$B$3:$N$774,13,0)</f>
        <v>60</v>
      </c>
      <c r="G316">
        <f>VLOOKUP(Table1[[#This Row],[Erp_Code]],'[1]TN Price September''23'!$B$3:$O$774,14,0)</f>
        <v>1200</v>
      </c>
      <c r="H316">
        <f>VLOOKUP(Table1[[#This Row],[Erp_Code]],'[1]TN Price September''23'!$B$3:$P$774,15,0)</f>
        <v>54.515999999999998</v>
      </c>
      <c r="I316">
        <f>VLOOKUP(Table1[[#This Row],[Erp_Code]],'[1]TN Price September''23'!$B$3:$Q$774,16,0)</f>
        <v>1090.32</v>
      </c>
      <c r="M316" s="1" t="s">
        <v>1439</v>
      </c>
      <c r="N316" t="s">
        <v>1440</v>
      </c>
    </row>
    <row r="317" spans="1:14" x14ac:dyDescent="0.25">
      <c r="A317">
        <v>395</v>
      </c>
      <c r="B317" t="s">
        <v>678</v>
      </c>
      <c r="C317">
        <v>90004715</v>
      </c>
      <c r="D317" t="s">
        <v>679</v>
      </c>
      <c r="E317" t="s">
        <v>16</v>
      </c>
      <c r="F317">
        <f>VLOOKUP(Table1[[#This Row],[Erp_Code]],'[1]TN Price September''23'!$B$3:$N$774,13,0)</f>
        <v>44.749999999999993</v>
      </c>
      <c r="G317">
        <f>VLOOKUP(Table1[[#This Row],[Erp_Code]],'[1]TN Price September''23'!$B$3:$O$774,14,0)</f>
        <v>894.99999999999989</v>
      </c>
      <c r="H317">
        <f>VLOOKUP(Table1[[#This Row],[Erp_Code]],'[1]TN Price September''23'!$B$3:$P$774,15,0)</f>
        <v>41.842500000000001</v>
      </c>
      <c r="I317">
        <f>VLOOKUP(Table1[[#This Row],[Erp_Code]],'[1]TN Price September''23'!$B$3:$Q$774,16,0)</f>
        <v>836.85</v>
      </c>
      <c r="M317" s="1" t="s">
        <v>1439</v>
      </c>
      <c r="N317" t="s">
        <v>1440</v>
      </c>
    </row>
    <row r="318" spans="1:14" x14ac:dyDescent="0.25">
      <c r="A318">
        <v>396</v>
      </c>
      <c r="B318" t="s">
        <v>680</v>
      </c>
      <c r="C318">
        <v>90004164</v>
      </c>
      <c r="D318" t="s">
        <v>681</v>
      </c>
      <c r="E318" t="s">
        <v>113</v>
      </c>
      <c r="F318">
        <f>VLOOKUP(Table1[[#This Row],[Erp_Code]],'[1]TN Price September''23'!$B$3:$N$774,13,0)</f>
        <v>23.199999999999996</v>
      </c>
      <c r="G318">
        <f>VLOOKUP(Table1[[#This Row],[Erp_Code]],'[1]TN Price September''23'!$B$3:$O$774,14,0)</f>
        <v>927.99999999999977</v>
      </c>
      <c r="H318">
        <f>VLOOKUP(Table1[[#This Row],[Erp_Code]],'[1]TN Price September''23'!$B$3:$P$774,15,0)</f>
        <v>21.682499999999997</v>
      </c>
      <c r="I318">
        <f>VLOOKUP(Table1[[#This Row],[Erp_Code]],'[1]TN Price September''23'!$B$3:$Q$774,16,0)</f>
        <v>867.3</v>
      </c>
      <c r="M318" s="1" t="s">
        <v>1439</v>
      </c>
      <c r="N318" t="s">
        <v>1440</v>
      </c>
    </row>
    <row r="319" spans="1:14" x14ac:dyDescent="0.25">
      <c r="A319">
        <v>397</v>
      </c>
      <c r="B319" t="s">
        <v>682</v>
      </c>
      <c r="C319">
        <v>90000253</v>
      </c>
      <c r="D319" t="s">
        <v>683</v>
      </c>
      <c r="E319" t="s">
        <v>38</v>
      </c>
      <c r="F319">
        <f>VLOOKUP(Table1[[#This Row],[Erp_Code]],'[1]TN Price September''23'!$B$3:$N$774,13,0)</f>
        <v>8.0002160000000035</v>
      </c>
      <c r="G319">
        <f>VLOOKUP(Table1[[#This Row],[Erp_Code]],'[1]TN Price September''23'!$B$3:$O$774,14,0)</f>
        <v>960.02592000000038</v>
      </c>
      <c r="H319">
        <f>VLOOKUP(Table1[[#This Row],[Erp_Code]],'[1]TN Price September''23'!$B$3:$P$774,15,0)</f>
        <v>7.2625000000000002</v>
      </c>
      <c r="I319">
        <f>VLOOKUP(Table1[[#This Row],[Erp_Code]],'[1]TN Price September''23'!$B$3:$Q$774,16,0)</f>
        <v>871.5</v>
      </c>
      <c r="M319" s="1" t="s">
        <v>1439</v>
      </c>
      <c r="N319" t="s">
        <v>1440</v>
      </c>
    </row>
    <row r="320" spans="1:14" x14ac:dyDescent="0.25">
      <c r="A320">
        <v>398</v>
      </c>
      <c r="B320" t="s">
        <v>684</v>
      </c>
      <c r="C320">
        <v>90003910</v>
      </c>
      <c r="D320" t="s">
        <v>685</v>
      </c>
      <c r="E320" t="s">
        <v>55</v>
      </c>
      <c r="F320">
        <f>VLOOKUP(Table1[[#This Row],[Erp_Code]],'[1]TN Price September''23'!$B$3:$N$774,13,0)</f>
        <v>7.0001889999999971</v>
      </c>
      <c r="G320">
        <f>VLOOKUP(Table1[[#This Row],[Erp_Code]],'[1]TN Price September''23'!$B$3:$O$774,14,0)</f>
        <v>3500.0944999999983</v>
      </c>
      <c r="H320">
        <f>VLOOKUP(Table1[[#This Row],[Erp_Code]],'[1]TN Price September''23'!$B$3:$P$774,15,0)</f>
        <v>6.3525</v>
      </c>
      <c r="I320">
        <f>VLOOKUP(Table1[[#This Row],[Erp_Code]],'[1]TN Price September''23'!$B$3:$Q$774,16,0)</f>
        <v>3176.25</v>
      </c>
      <c r="M320" s="1" t="s">
        <v>1439</v>
      </c>
      <c r="N320" t="s">
        <v>1440</v>
      </c>
    </row>
    <row r="321" spans="1:14" x14ac:dyDescent="0.25">
      <c r="A321">
        <v>399</v>
      </c>
      <c r="B321" t="s">
        <v>686</v>
      </c>
      <c r="C321">
        <v>90003909</v>
      </c>
      <c r="D321" t="s">
        <v>687</v>
      </c>
      <c r="E321" t="s">
        <v>63</v>
      </c>
      <c r="F321">
        <f>VLOOKUP(Table1[[#This Row],[Erp_Code]],'[1]TN Price September''23'!$B$3:$N$774,13,0)</f>
        <v>20.000000000000004</v>
      </c>
      <c r="G321">
        <f>VLOOKUP(Table1[[#This Row],[Erp_Code]],'[1]TN Price September''23'!$B$3:$O$774,14,0)</f>
        <v>2000.0000000000005</v>
      </c>
      <c r="H321">
        <f>VLOOKUP(Table1[[#This Row],[Erp_Code]],'[1]TN Price September''23'!$B$3:$P$774,15,0)</f>
        <v>18.690000000000001</v>
      </c>
      <c r="I321">
        <f>VLOOKUP(Table1[[#This Row],[Erp_Code]],'[1]TN Price September''23'!$B$3:$Q$774,16,0)</f>
        <v>1869</v>
      </c>
      <c r="M321" s="1" t="s">
        <v>1439</v>
      </c>
      <c r="N321" t="s">
        <v>1440</v>
      </c>
    </row>
    <row r="322" spans="1:14" x14ac:dyDescent="0.25">
      <c r="A322">
        <v>401</v>
      </c>
      <c r="B322" t="s">
        <v>688</v>
      </c>
      <c r="C322">
        <v>90004896</v>
      </c>
      <c r="D322" t="s">
        <v>689</v>
      </c>
      <c r="E322" t="s">
        <v>55</v>
      </c>
      <c r="F322">
        <f>VLOOKUP(Table1[[#This Row],[Erp_Code]],'[1]TN Price September''23'!$B$3:$N$774,13,0)</f>
        <v>51.999999999999986</v>
      </c>
      <c r="G322">
        <f>VLOOKUP(Table1[[#This Row],[Erp_Code]],'[1]TN Price September''23'!$B$3:$O$774,14,0)</f>
        <v>2079.9999999999995</v>
      </c>
      <c r="H322">
        <f>VLOOKUP(Table1[[#This Row],[Erp_Code]],'[1]TN Price September''23'!$B$3:$P$774,15,0)</f>
        <v>48.588749999999997</v>
      </c>
      <c r="I322">
        <f>VLOOKUP(Table1[[#This Row],[Erp_Code]],'[1]TN Price September''23'!$B$3:$Q$774,16,0)</f>
        <v>1943.55</v>
      </c>
      <c r="M322" s="1" t="s">
        <v>1439</v>
      </c>
      <c r="N322" t="s">
        <v>1440</v>
      </c>
    </row>
    <row r="323" spans="1:14" x14ac:dyDescent="0.25">
      <c r="A323">
        <v>402</v>
      </c>
      <c r="B323" t="s">
        <v>690</v>
      </c>
      <c r="C323">
        <v>90004897</v>
      </c>
      <c r="D323" t="s">
        <v>691</v>
      </c>
      <c r="E323" t="s">
        <v>16</v>
      </c>
      <c r="F323">
        <f>VLOOKUP(Table1[[#This Row],[Erp_Code]],'[1]TN Price September''23'!$B$3:$N$774,13,0)</f>
        <v>99</v>
      </c>
      <c r="G323">
        <f>VLOOKUP(Table1[[#This Row],[Erp_Code]],'[1]TN Price September''23'!$B$3:$O$774,14,0)</f>
        <v>1980</v>
      </c>
      <c r="H323">
        <f>VLOOKUP(Table1[[#This Row],[Erp_Code]],'[1]TN Price September''23'!$B$3:$P$774,15,0)</f>
        <v>92.504999999999995</v>
      </c>
      <c r="I323">
        <f>VLOOKUP(Table1[[#This Row],[Erp_Code]],'[1]TN Price September''23'!$B$3:$Q$774,16,0)</f>
        <v>1850.1</v>
      </c>
      <c r="M323" s="1" t="s">
        <v>1439</v>
      </c>
      <c r="N323" t="s">
        <v>1440</v>
      </c>
    </row>
    <row r="324" spans="1:14" x14ac:dyDescent="0.25">
      <c r="A324">
        <v>403</v>
      </c>
      <c r="B324" t="s">
        <v>692</v>
      </c>
      <c r="C324">
        <v>90003452</v>
      </c>
      <c r="D324" t="s">
        <v>693</v>
      </c>
      <c r="E324" t="s">
        <v>70</v>
      </c>
      <c r="F324">
        <f>VLOOKUP(Table1[[#This Row],[Erp_Code]],'[1]TN Price September''23'!$B$3:$N$774,13,0)</f>
        <v>197.00000000000023</v>
      </c>
      <c r="G324">
        <f>VLOOKUP(Table1[[#This Row],[Erp_Code]],'[1]TN Price September''23'!$B$3:$O$774,14,0)</f>
        <v>4925.0000000000055</v>
      </c>
      <c r="H324">
        <f>VLOOKUP(Table1[[#This Row],[Erp_Code]],'[1]TN Price September''23'!$B$3:$P$774,15,0)</f>
        <v>184.12799999999999</v>
      </c>
      <c r="I324">
        <f>VLOOKUP(Table1[[#This Row],[Erp_Code]],'[1]TN Price September''23'!$B$3:$Q$774,16,0)</f>
        <v>4603.2</v>
      </c>
      <c r="M324" s="1" t="s">
        <v>1439</v>
      </c>
      <c r="N324" t="s">
        <v>1440</v>
      </c>
    </row>
    <row r="325" spans="1:14" x14ac:dyDescent="0.25">
      <c r="A325">
        <v>404</v>
      </c>
      <c r="B325" t="s">
        <v>694</v>
      </c>
      <c r="C325">
        <v>90000263</v>
      </c>
      <c r="D325" t="s">
        <v>695</v>
      </c>
      <c r="E325" t="s">
        <v>63</v>
      </c>
      <c r="F325">
        <f>VLOOKUP(Table1[[#This Row],[Erp_Code]],'[1]TN Price September''23'!$B$3:$N$774,13,0)</f>
        <v>49.500000000000071</v>
      </c>
      <c r="G325">
        <f>VLOOKUP(Table1[[#This Row],[Erp_Code]],'[1]TN Price September''23'!$B$3:$O$774,14,0)</f>
        <v>4950.0000000000073</v>
      </c>
      <c r="H325">
        <f>VLOOKUP(Table1[[#This Row],[Erp_Code]],'[1]TN Price September''23'!$B$3:$P$774,15,0)</f>
        <v>46.263000000000005</v>
      </c>
      <c r="I325">
        <f>VLOOKUP(Table1[[#This Row],[Erp_Code]],'[1]TN Price September''23'!$B$3:$Q$774,16,0)</f>
        <v>4626.3</v>
      </c>
      <c r="M325" s="1" t="s">
        <v>1439</v>
      </c>
      <c r="N325" t="s">
        <v>1440</v>
      </c>
    </row>
    <row r="326" spans="1:14" x14ac:dyDescent="0.25">
      <c r="A326">
        <v>405</v>
      </c>
      <c r="B326" t="s">
        <v>696</v>
      </c>
      <c r="C326">
        <v>90000260</v>
      </c>
      <c r="D326" t="s">
        <v>697</v>
      </c>
      <c r="E326" t="s">
        <v>55</v>
      </c>
      <c r="F326">
        <f>VLOOKUP(Table1[[#This Row],[Erp_Code]],'[1]TN Price September''23'!$B$3:$N$774,13,0)</f>
        <v>98.500000000000114</v>
      </c>
      <c r="G326">
        <f>VLOOKUP(Table1[[#This Row],[Erp_Code]],'[1]TN Price September''23'!$B$3:$O$774,14,0)</f>
        <v>4925.0000000000055</v>
      </c>
      <c r="H326">
        <f>VLOOKUP(Table1[[#This Row],[Erp_Code]],'[1]TN Price September''23'!$B$3:$P$774,15,0)</f>
        <v>92.063999999999993</v>
      </c>
      <c r="I326">
        <f>VLOOKUP(Table1[[#This Row],[Erp_Code]],'[1]TN Price September''23'!$B$3:$Q$774,16,0)</f>
        <v>4603.2</v>
      </c>
      <c r="M326" s="1" t="s">
        <v>1439</v>
      </c>
      <c r="N326" t="s">
        <v>1440</v>
      </c>
    </row>
    <row r="327" spans="1:14" x14ac:dyDescent="0.25">
      <c r="A327">
        <v>406</v>
      </c>
      <c r="B327" t="s">
        <v>698</v>
      </c>
      <c r="C327">
        <v>90005000</v>
      </c>
      <c r="D327" t="s">
        <v>699</v>
      </c>
      <c r="E327" t="s">
        <v>154</v>
      </c>
      <c r="F327">
        <f>VLOOKUP(Table1[[#This Row],[Erp_Code]],'[1]TN Price September''23'!$B$3:$N$774,13,0)</f>
        <v>10.200275399999999</v>
      </c>
      <c r="G327">
        <f>VLOOKUP(Table1[[#This Row],[Erp_Code]],'[1]TN Price September''23'!$B$3:$O$774,14,0)</f>
        <v>2550.0688499999997</v>
      </c>
      <c r="H327">
        <f>VLOOKUP(Table1[[#This Row],[Erp_Code]],'[1]TN Price September''23'!$B$3:$P$774,15,0)</f>
        <v>9.4332000000000011</v>
      </c>
      <c r="I327">
        <f>VLOOKUP(Table1[[#This Row],[Erp_Code]],'[1]TN Price September''23'!$B$3:$Q$774,16,0)</f>
        <v>2358.3000000000002</v>
      </c>
      <c r="M327" s="1" t="s">
        <v>1439</v>
      </c>
      <c r="N327" t="s">
        <v>1440</v>
      </c>
    </row>
    <row r="328" spans="1:14" x14ac:dyDescent="0.25">
      <c r="A328">
        <v>407</v>
      </c>
      <c r="B328" t="s">
        <v>700</v>
      </c>
      <c r="C328">
        <v>90004956</v>
      </c>
      <c r="D328" t="s">
        <v>701</v>
      </c>
      <c r="E328" t="s">
        <v>154</v>
      </c>
      <c r="F328">
        <f>VLOOKUP(Table1[[#This Row],[Erp_Code]],'[1]TN Price September''23'!$B$3:$N$774,13,0)</f>
        <v>8.5002294999999979</v>
      </c>
      <c r="G328">
        <f>VLOOKUP(Table1[[#This Row],[Erp_Code]],'[1]TN Price September''23'!$B$3:$O$774,14,0)</f>
        <v>2125.0573749999994</v>
      </c>
      <c r="H328">
        <f>VLOOKUP(Table1[[#This Row],[Erp_Code]],'[1]TN Price September''23'!$B$3:$P$774,15,0)</f>
        <v>7.8582000000000001</v>
      </c>
      <c r="I328">
        <f>VLOOKUP(Table1[[#This Row],[Erp_Code]],'[1]TN Price September''23'!$B$3:$Q$774,16,0)</f>
        <v>1964.55</v>
      </c>
      <c r="M328" s="1" t="s">
        <v>1439</v>
      </c>
      <c r="N328" t="s">
        <v>1440</v>
      </c>
    </row>
    <row r="329" spans="1:14" x14ac:dyDescent="0.25">
      <c r="A329">
        <v>409</v>
      </c>
      <c r="B329" t="s">
        <v>702</v>
      </c>
      <c r="C329">
        <v>90000261</v>
      </c>
      <c r="D329" t="s">
        <v>703</v>
      </c>
      <c r="E329" t="s">
        <v>16</v>
      </c>
      <c r="F329">
        <f>VLOOKUP(Table1[[#This Row],[Erp_Code]],'[1]TN Price September''23'!$B$3:$N$774,13,0)</f>
        <v>489.99999999999926</v>
      </c>
      <c r="G329">
        <f>VLOOKUP(Table1[[#This Row],[Erp_Code]],'[1]TN Price September''23'!$B$3:$O$774,14,0)</f>
        <v>9799.9999999999854</v>
      </c>
      <c r="H329">
        <f>VLOOKUP(Table1[[#This Row],[Erp_Code]],'[1]TN Price September''23'!$B$3:$P$774,15,0)</f>
        <v>457.95749999999998</v>
      </c>
      <c r="I329">
        <f>VLOOKUP(Table1[[#This Row],[Erp_Code]],'[1]TN Price September''23'!$B$3:$Q$774,16,0)</f>
        <v>9159.15</v>
      </c>
      <c r="M329" s="1" t="s">
        <v>1439</v>
      </c>
      <c r="N329" t="s">
        <v>1440</v>
      </c>
    </row>
    <row r="330" spans="1:14" x14ac:dyDescent="0.25">
      <c r="A330">
        <v>413</v>
      </c>
      <c r="B330" t="s">
        <v>704</v>
      </c>
      <c r="C330">
        <v>90004971</v>
      </c>
      <c r="D330" t="s">
        <v>705</v>
      </c>
      <c r="E330" t="s">
        <v>113</v>
      </c>
      <c r="F330">
        <f>VLOOKUP(Table1[[#This Row],[Erp_Code]],'[1]TN Price September''23'!$B$3:$N$774,13,0)</f>
        <v>22.000000000000025</v>
      </c>
      <c r="G330">
        <f>VLOOKUP(Table1[[#This Row],[Erp_Code]],'[1]TN Price September''23'!$B$3:$O$774,14,0)</f>
        <v>880.00000000000102</v>
      </c>
      <c r="H330">
        <f>VLOOKUP(Table1[[#This Row],[Erp_Code]],'[1]TN Price September''23'!$B$3:$P$774,15,0)</f>
        <v>20.002500000000001</v>
      </c>
      <c r="I330">
        <f>VLOOKUP(Table1[[#This Row],[Erp_Code]],'[1]TN Price September''23'!$B$3:$Q$774,16,0)</f>
        <v>800.1</v>
      </c>
      <c r="M330" s="1" t="s">
        <v>1439</v>
      </c>
      <c r="N330" t="s">
        <v>1440</v>
      </c>
    </row>
    <row r="331" spans="1:14" x14ac:dyDescent="0.25">
      <c r="A331">
        <v>414</v>
      </c>
      <c r="B331" t="s">
        <v>706</v>
      </c>
      <c r="C331">
        <v>90004537</v>
      </c>
      <c r="D331" t="s">
        <v>707</v>
      </c>
      <c r="E331" t="s">
        <v>16</v>
      </c>
      <c r="F331">
        <f>VLOOKUP(Table1[[#This Row],[Erp_Code]],'[1]TN Price September''23'!$B$3:$N$774,13,0)</f>
        <v>280</v>
      </c>
      <c r="G331">
        <f>VLOOKUP(Table1[[#This Row],[Erp_Code]],'[1]TN Price September''23'!$B$3:$O$774,14,0)</f>
        <v>5600</v>
      </c>
      <c r="H331">
        <f>VLOOKUP(Table1[[#This Row],[Erp_Code]],'[1]TN Price September''23'!$B$3:$P$774,15,0)</f>
        <v>259.245</v>
      </c>
      <c r="I331">
        <f>VLOOKUP(Table1[[#This Row],[Erp_Code]],'[1]TN Price September''23'!$B$3:$Q$774,16,0)</f>
        <v>5184.8999999999996</v>
      </c>
      <c r="M331" s="1" t="s">
        <v>1439</v>
      </c>
      <c r="N331" t="s">
        <v>1440</v>
      </c>
    </row>
    <row r="332" spans="1:14" x14ac:dyDescent="0.25">
      <c r="A332">
        <v>416</v>
      </c>
      <c r="B332" t="s">
        <v>708</v>
      </c>
      <c r="C332">
        <v>90004972</v>
      </c>
      <c r="D332" t="s">
        <v>709</v>
      </c>
      <c r="E332" t="s">
        <v>16</v>
      </c>
      <c r="F332">
        <f>VLOOKUP(Table1[[#This Row],[Erp_Code]],'[1]TN Price September''23'!$B$3:$N$774,13,0)</f>
        <v>44</v>
      </c>
      <c r="G332">
        <f>VLOOKUP(Table1[[#This Row],[Erp_Code]],'[1]TN Price September''23'!$B$3:$O$774,14,0)</f>
        <v>880</v>
      </c>
      <c r="H332">
        <f>VLOOKUP(Table1[[#This Row],[Erp_Code]],'[1]TN Price September''23'!$B$3:$P$774,15,0)</f>
        <v>41.107500000000002</v>
      </c>
      <c r="I332">
        <f>VLOOKUP(Table1[[#This Row],[Erp_Code]],'[1]TN Price September''23'!$B$3:$Q$774,16,0)</f>
        <v>822.15</v>
      </c>
      <c r="M332" s="1" t="s">
        <v>1439</v>
      </c>
      <c r="N332" t="s">
        <v>1440</v>
      </c>
    </row>
    <row r="333" spans="1:14" x14ac:dyDescent="0.25">
      <c r="A333">
        <v>417</v>
      </c>
      <c r="B333" t="s">
        <v>710</v>
      </c>
      <c r="C333">
        <v>90004874</v>
      </c>
      <c r="D333" t="s">
        <v>711</v>
      </c>
      <c r="E333" t="s">
        <v>16</v>
      </c>
      <c r="F333">
        <f>VLOOKUP(Table1[[#This Row],[Erp_Code]],'[1]TN Price September''23'!$B$3:$N$774,13,0)</f>
        <v>79.999999999999986</v>
      </c>
      <c r="G333">
        <f>VLOOKUP(Table1[[#This Row],[Erp_Code]],'[1]TN Price September''23'!$B$3:$O$774,14,0)</f>
        <v>1599.9999999999998</v>
      </c>
      <c r="H333">
        <f>VLOOKUP(Table1[[#This Row],[Erp_Code]],'[1]TN Price September''23'!$B$3:$P$774,15,0)</f>
        <v>74.760000000000005</v>
      </c>
      <c r="I333">
        <f>VLOOKUP(Table1[[#This Row],[Erp_Code]],'[1]TN Price September''23'!$B$3:$Q$774,16,0)</f>
        <v>1495.2</v>
      </c>
      <c r="M333" s="1" t="s">
        <v>1439</v>
      </c>
      <c r="N333" t="s">
        <v>1440</v>
      </c>
    </row>
    <row r="334" spans="1:14" x14ac:dyDescent="0.25">
      <c r="A334">
        <v>418</v>
      </c>
      <c r="B334" t="s">
        <v>712</v>
      </c>
      <c r="C334">
        <v>90004261</v>
      </c>
      <c r="D334" t="s">
        <v>713</v>
      </c>
      <c r="E334" t="s">
        <v>55</v>
      </c>
      <c r="F334">
        <f>VLOOKUP(Table1[[#This Row],[Erp_Code]],'[1]TN Price September''23'!$B$3:$N$774,13,0)</f>
        <v>26.999999999999996</v>
      </c>
      <c r="G334">
        <f>VLOOKUP(Table1[[#This Row],[Erp_Code]],'[1]TN Price September''23'!$B$3:$O$774,14,0)</f>
        <v>1349.9999999999998</v>
      </c>
      <c r="H334">
        <f>VLOOKUP(Table1[[#This Row],[Erp_Code]],'[1]TN Price September''23'!$B$3:$P$774,15,0)</f>
        <v>25.241999999999997</v>
      </c>
      <c r="I334">
        <f>VLOOKUP(Table1[[#This Row],[Erp_Code]],'[1]TN Price September''23'!$B$3:$Q$774,16,0)</f>
        <v>1262.0999999999999</v>
      </c>
      <c r="M334" s="1" t="s">
        <v>1439</v>
      </c>
      <c r="N334" t="s">
        <v>1440</v>
      </c>
    </row>
    <row r="335" spans="1:14" x14ac:dyDescent="0.25">
      <c r="A335">
        <v>419</v>
      </c>
      <c r="B335" t="s">
        <v>714</v>
      </c>
      <c r="C335">
        <v>90000268</v>
      </c>
      <c r="D335" t="s">
        <v>715</v>
      </c>
      <c r="E335" t="s">
        <v>38</v>
      </c>
      <c r="F335">
        <f>VLOOKUP(Table1[[#This Row],[Erp_Code]],'[1]TN Price September''23'!$B$3:$N$774,13,0)</f>
        <v>8.0002160000000035</v>
      </c>
      <c r="G335">
        <f>VLOOKUP(Table1[[#This Row],[Erp_Code]],'[1]TN Price September''23'!$B$3:$O$774,14,0)</f>
        <v>960.02592000000038</v>
      </c>
      <c r="H335">
        <f>VLOOKUP(Table1[[#This Row],[Erp_Code]],'[1]TN Price September''23'!$B$3:$P$774,15,0)</f>
        <v>7.2625000000000002</v>
      </c>
      <c r="I335">
        <f>VLOOKUP(Table1[[#This Row],[Erp_Code]],'[1]TN Price September''23'!$B$3:$Q$774,16,0)</f>
        <v>871.5</v>
      </c>
      <c r="M335" s="1" t="s">
        <v>1439</v>
      </c>
      <c r="N335" t="s">
        <v>1440</v>
      </c>
    </row>
    <row r="336" spans="1:14" x14ac:dyDescent="0.25">
      <c r="A336">
        <v>420</v>
      </c>
      <c r="B336" t="s">
        <v>716</v>
      </c>
      <c r="C336">
        <v>90004536</v>
      </c>
      <c r="D336" t="s">
        <v>717</v>
      </c>
      <c r="E336" t="s">
        <v>113</v>
      </c>
      <c r="F336">
        <f>VLOOKUP(Table1[[#This Row],[Erp_Code]],'[1]TN Price September''23'!$B$3:$N$774,13,0)</f>
        <v>172</v>
      </c>
      <c r="G336">
        <f>VLOOKUP(Table1[[#This Row],[Erp_Code]],'[1]TN Price September''23'!$B$3:$O$774,14,0)</f>
        <v>6880</v>
      </c>
      <c r="H336">
        <f>VLOOKUP(Table1[[#This Row],[Erp_Code]],'[1]TN Price September''23'!$B$3:$P$774,15,0)</f>
        <v>159.25875000000002</v>
      </c>
      <c r="I336">
        <f>VLOOKUP(Table1[[#This Row],[Erp_Code]],'[1]TN Price September''23'!$B$3:$Q$774,16,0)</f>
        <v>6370.35</v>
      </c>
      <c r="M336" s="1" t="s">
        <v>1439</v>
      </c>
      <c r="N336" t="s">
        <v>1440</v>
      </c>
    </row>
    <row r="337" spans="1:14" x14ac:dyDescent="0.25">
      <c r="A337">
        <v>421</v>
      </c>
      <c r="B337" t="s">
        <v>718</v>
      </c>
      <c r="C337">
        <v>90000270</v>
      </c>
      <c r="D337" t="s">
        <v>719</v>
      </c>
      <c r="E337" t="s">
        <v>24</v>
      </c>
      <c r="F337">
        <f>VLOOKUP(Table1[[#This Row],[Erp_Code]],'[1]TN Price September''23'!$B$3:$N$774,13,0)</f>
        <v>3.4999999999999956</v>
      </c>
      <c r="G337">
        <f>VLOOKUP(Table1[[#This Row],[Erp_Code]],'[1]TN Price September''23'!$B$3:$O$774,14,0)</f>
        <v>2099.9999999999973</v>
      </c>
      <c r="H337">
        <f>VLOOKUP(Table1[[#This Row],[Erp_Code]],'[1]TN Price September''23'!$B$3:$P$774,15,0)</f>
        <v>3.1815000000000002</v>
      </c>
      <c r="I337">
        <f>VLOOKUP(Table1[[#This Row],[Erp_Code]],'[1]TN Price September''23'!$B$3:$Q$774,16,0)</f>
        <v>1908.9</v>
      </c>
      <c r="M337" s="1" t="s">
        <v>1439</v>
      </c>
      <c r="N337" t="s">
        <v>1440</v>
      </c>
    </row>
    <row r="338" spans="1:14" x14ac:dyDescent="0.25">
      <c r="A338">
        <v>422</v>
      </c>
      <c r="B338" t="s">
        <v>720</v>
      </c>
      <c r="C338">
        <v>90004166</v>
      </c>
      <c r="D338" t="s">
        <v>721</v>
      </c>
      <c r="E338" t="s">
        <v>113</v>
      </c>
      <c r="F338">
        <f>VLOOKUP(Table1[[#This Row],[Erp_Code]],'[1]TN Price September''23'!$B$3:$N$774,13,0)</f>
        <v>31.199999999999996</v>
      </c>
      <c r="G338">
        <f>VLOOKUP(Table1[[#This Row],[Erp_Code]],'[1]TN Price September''23'!$B$3:$O$774,14,0)</f>
        <v>1247.9999999999998</v>
      </c>
      <c r="H338">
        <f>VLOOKUP(Table1[[#This Row],[Erp_Code]],'[1]TN Price September''23'!$B$3:$P$774,15,0)</f>
        <v>29.16375</v>
      </c>
      <c r="I338">
        <f>VLOOKUP(Table1[[#This Row],[Erp_Code]],'[1]TN Price September''23'!$B$3:$Q$774,16,0)</f>
        <v>1166.55</v>
      </c>
      <c r="M338" s="1" t="s">
        <v>1439</v>
      </c>
      <c r="N338" t="s">
        <v>1440</v>
      </c>
    </row>
    <row r="339" spans="1:14" x14ac:dyDescent="0.25">
      <c r="A339">
        <v>423</v>
      </c>
      <c r="B339" t="s">
        <v>722</v>
      </c>
      <c r="C339">
        <v>90004096</v>
      </c>
      <c r="D339" t="s">
        <v>723</v>
      </c>
      <c r="E339" t="s">
        <v>16</v>
      </c>
      <c r="F339">
        <f>VLOOKUP(Table1[[#This Row],[Erp_Code]],'[1]TN Price September''23'!$B$3:$N$774,13,0)</f>
        <v>59.2</v>
      </c>
      <c r="G339">
        <f>VLOOKUP(Table1[[#This Row],[Erp_Code]],'[1]TN Price September''23'!$B$3:$O$774,14,0)</f>
        <v>1184</v>
      </c>
      <c r="H339">
        <f>VLOOKUP(Table1[[#This Row],[Erp_Code]],'[1]TN Price September''23'!$B$3:$P$774,15,0)</f>
        <v>55.335000000000001</v>
      </c>
      <c r="I339">
        <f>VLOOKUP(Table1[[#This Row],[Erp_Code]],'[1]TN Price September''23'!$B$3:$Q$774,16,0)</f>
        <v>1106.7</v>
      </c>
      <c r="M339" s="1" t="s">
        <v>1439</v>
      </c>
      <c r="N339" t="s">
        <v>1440</v>
      </c>
    </row>
    <row r="340" spans="1:14" x14ac:dyDescent="0.25">
      <c r="A340">
        <v>424</v>
      </c>
      <c r="B340" t="s">
        <v>724</v>
      </c>
      <c r="C340">
        <v>90003769</v>
      </c>
      <c r="D340" t="s">
        <v>725</v>
      </c>
      <c r="E340" t="s">
        <v>16</v>
      </c>
      <c r="F340">
        <f>VLOOKUP(Table1[[#This Row],[Erp_Code]],'[1]TN Price September''23'!$B$3:$N$774,13,0)</f>
        <v>34.000000000000007</v>
      </c>
      <c r="G340">
        <f>VLOOKUP(Table1[[#This Row],[Erp_Code]],'[1]TN Price September''23'!$B$3:$O$774,14,0)</f>
        <v>680.00000000000011</v>
      </c>
      <c r="H340">
        <f>VLOOKUP(Table1[[#This Row],[Erp_Code]],'[1]TN Price September''23'!$B$3:$P$774,15,0)</f>
        <v>32.077500000000001</v>
      </c>
      <c r="I340">
        <f>VLOOKUP(Table1[[#This Row],[Erp_Code]],'[1]TN Price September''23'!$B$3:$Q$774,16,0)</f>
        <v>641.54999999999995</v>
      </c>
      <c r="M340" s="1" t="s">
        <v>1439</v>
      </c>
      <c r="N340" t="s">
        <v>1440</v>
      </c>
    </row>
    <row r="341" spans="1:14" x14ac:dyDescent="0.25">
      <c r="A341">
        <v>426</v>
      </c>
      <c r="B341" t="s">
        <v>726</v>
      </c>
      <c r="C341">
        <v>90000272</v>
      </c>
      <c r="D341" t="s">
        <v>727</v>
      </c>
      <c r="E341" t="s">
        <v>144</v>
      </c>
      <c r="F341">
        <f>VLOOKUP(Table1[[#This Row],[Erp_Code]],'[1]TN Price September''23'!$B$3:$N$774,13,0)</f>
        <v>32.000000000000007</v>
      </c>
      <c r="G341">
        <f>VLOOKUP(Table1[[#This Row],[Erp_Code]],'[1]TN Price September''23'!$B$3:$O$774,14,0)</f>
        <v>6400.0000000000018</v>
      </c>
      <c r="H341">
        <f>VLOOKUP(Table1[[#This Row],[Erp_Code]],'[1]TN Price September''23'!$B$3:$P$774,15,0)</f>
        <v>29.904</v>
      </c>
      <c r="I341">
        <f>VLOOKUP(Table1[[#This Row],[Erp_Code]],'[1]TN Price September''23'!$B$3:$Q$774,16,0)</f>
        <v>5980.8</v>
      </c>
      <c r="M341" s="1" t="s">
        <v>1439</v>
      </c>
      <c r="N341" t="s">
        <v>1440</v>
      </c>
    </row>
    <row r="342" spans="1:14" x14ac:dyDescent="0.25">
      <c r="A342">
        <v>427</v>
      </c>
      <c r="B342" t="s">
        <v>728</v>
      </c>
      <c r="C342">
        <v>90000273</v>
      </c>
      <c r="D342" t="s">
        <v>729</v>
      </c>
      <c r="E342" t="s">
        <v>21</v>
      </c>
      <c r="F342">
        <f>VLOOKUP(Table1[[#This Row],[Erp_Code]],'[1]TN Price September''23'!$B$3:$N$774,13,0)</f>
        <v>3150</v>
      </c>
      <c r="G342">
        <f>VLOOKUP(Table1[[#This Row],[Erp_Code]],'[1]TN Price September''23'!$B$3:$O$774,14,0)</f>
        <v>3150</v>
      </c>
      <c r="H342">
        <f>VLOOKUP(Table1[[#This Row],[Erp_Code]],'[1]TN Price September''23'!$B$3:$P$774,15,0)</f>
        <v>2944.2</v>
      </c>
      <c r="I342">
        <f>VLOOKUP(Table1[[#This Row],[Erp_Code]],'[1]TN Price September''23'!$B$3:$Q$774,16,0)</f>
        <v>2944.2</v>
      </c>
      <c r="M342" s="1" t="s">
        <v>1439</v>
      </c>
      <c r="N342" t="s">
        <v>1440</v>
      </c>
    </row>
    <row r="343" spans="1:14" x14ac:dyDescent="0.25">
      <c r="A343">
        <v>428</v>
      </c>
      <c r="B343" t="s">
        <v>730</v>
      </c>
      <c r="C343">
        <v>90000274</v>
      </c>
      <c r="D343" t="s">
        <v>731</v>
      </c>
      <c r="E343" t="s">
        <v>16</v>
      </c>
      <c r="F343">
        <f>VLOOKUP(Table1[[#This Row],[Erp_Code]],'[1]TN Price September''23'!$B$3:$N$774,13,0)</f>
        <v>316.00853200000023</v>
      </c>
      <c r="G343">
        <f>VLOOKUP(Table1[[#This Row],[Erp_Code]],'[1]TN Price September''23'!$B$3:$O$774,14,0)</f>
        <v>6320.1706400000048</v>
      </c>
      <c r="H343">
        <f>VLOOKUP(Table1[[#This Row],[Erp_Code]],'[1]TN Price September''23'!$B$3:$P$774,15,0)</f>
        <v>292.21500000000003</v>
      </c>
      <c r="I343">
        <f>VLOOKUP(Table1[[#This Row],[Erp_Code]],'[1]TN Price September''23'!$B$3:$Q$774,16,0)</f>
        <v>5844.3</v>
      </c>
      <c r="M343" s="1" t="s">
        <v>1439</v>
      </c>
      <c r="N343" t="s">
        <v>1440</v>
      </c>
    </row>
    <row r="344" spans="1:14" x14ac:dyDescent="0.25">
      <c r="A344">
        <v>429</v>
      </c>
      <c r="B344" t="s">
        <v>732</v>
      </c>
      <c r="C344">
        <v>90000276</v>
      </c>
      <c r="D344" t="s">
        <v>733</v>
      </c>
      <c r="E344" t="s">
        <v>63</v>
      </c>
      <c r="F344">
        <f>VLOOKUP(Table1[[#This Row],[Erp_Code]],'[1]TN Price September''23'!$B$3:$N$774,13,0)</f>
        <v>6.9999999999999991</v>
      </c>
      <c r="G344">
        <f>VLOOKUP(Table1[[#This Row],[Erp_Code]],'[1]TN Price September''23'!$B$3:$O$774,14,0)</f>
        <v>6999.9999999999991</v>
      </c>
      <c r="H344">
        <f>VLOOKUP(Table1[[#This Row],[Erp_Code]],'[1]TN Price September''23'!$B$3:$P$774,15,0)</f>
        <v>6.4816499999999992</v>
      </c>
      <c r="I344">
        <f>VLOOKUP(Table1[[#This Row],[Erp_Code]],'[1]TN Price September''23'!$B$3:$Q$774,16,0)</f>
        <v>6481.65</v>
      </c>
      <c r="M344" s="1" t="s">
        <v>1439</v>
      </c>
      <c r="N344" t="s">
        <v>1440</v>
      </c>
    </row>
    <row r="345" spans="1:14" x14ac:dyDescent="0.25">
      <c r="A345">
        <v>430</v>
      </c>
      <c r="B345" t="s">
        <v>734</v>
      </c>
      <c r="C345">
        <v>90000278</v>
      </c>
      <c r="D345" t="s">
        <v>735</v>
      </c>
      <c r="E345" t="s">
        <v>113</v>
      </c>
      <c r="F345">
        <f>VLOOKUP(Table1[[#This Row],[Erp_Code]],'[1]TN Price September''23'!$B$3:$N$774,13,0)</f>
        <v>158.50000000000006</v>
      </c>
      <c r="G345">
        <f>VLOOKUP(Table1[[#This Row],[Erp_Code]],'[1]TN Price September''23'!$B$3:$O$774,14,0)</f>
        <v>6340.0000000000018</v>
      </c>
      <c r="H345">
        <f>VLOOKUP(Table1[[#This Row],[Erp_Code]],'[1]TN Price September''23'!$B$3:$P$774,15,0)</f>
        <v>148.12875</v>
      </c>
      <c r="I345">
        <f>VLOOKUP(Table1[[#This Row],[Erp_Code]],'[1]TN Price September''23'!$B$3:$Q$774,16,0)</f>
        <v>5925.15</v>
      </c>
      <c r="M345" s="1" t="s">
        <v>1439</v>
      </c>
      <c r="N345" t="s">
        <v>1440</v>
      </c>
    </row>
    <row r="346" spans="1:14" x14ac:dyDescent="0.25">
      <c r="A346">
        <v>432</v>
      </c>
      <c r="B346" t="s">
        <v>736</v>
      </c>
      <c r="C346">
        <v>90004954</v>
      </c>
      <c r="D346" t="s">
        <v>737</v>
      </c>
      <c r="E346" t="s">
        <v>79</v>
      </c>
      <c r="F346">
        <f>VLOOKUP(Table1[[#This Row],[Erp_Code]],'[1]TN Price September''23'!$B$3:$N$774,13,0)</f>
        <v>3.5002800000000001</v>
      </c>
      <c r="G346">
        <f>VLOOKUP(Table1[[#This Row],[Erp_Code]],'[1]TN Price September''23'!$B$3:$O$774,14,0)</f>
        <v>2100.1680000000001</v>
      </c>
      <c r="H346">
        <f>VLOOKUP(Table1[[#This Row],[Erp_Code]],'[1]TN Price September''23'!$B$3:$P$774,15,0)</f>
        <v>3.2409999999999997</v>
      </c>
      <c r="I346">
        <f>VLOOKUP(Table1[[#This Row],[Erp_Code]],'[1]TN Price September''23'!$B$3:$Q$774,16,0)</f>
        <v>1944.6</v>
      </c>
      <c r="M346" s="1" t="s">
        <v>1439</v>
      </c>
      <c r="N346" t="s">
        <v>1440</v>
      </c>
    </row>
    <row r="347" spans="1:14" x14ac:dyDescent="0.25">
      <c r="A347">
        <v>433</v>
      </c>
      <c r="B347" t="s">
        <v>738</v>
      </c>
      <c r="C347">
        <v>90000275</v>
      </c>
      <c r="D347" t="s">
        <v>739</v>
      </c>
      <c r="E347" t="s">
        <v>63</v>
      </c>
      <c r="F347">
        <f>VLOOKUP(Table1[[#This Row],[Erp_Code]],'[1]TN Price September''23'!$B$3:$N$774,13,0)</f>
        <v>63.6</v>
      </c>
      <c r="G347">
        <f>VLOOKUP(Table1[[#This Row],[Erp_Code]],'[1]TN Price September''23'!$B$3:$O$774,14,0)</f>
        <v>6360</v>
      </c>
      <c r="H347">
        <f>VLOOKUP(Table1[[#This Row],[Erp_Code]],'[1]TN Price September''23'!$B$3:$P$774,15,0)</f>
        <v>59.4405</v>
      </c>
      <c r="I347">
        <f>VLOOKUP(Table1[[#This Row],[Erp_Code]],'[1]TN Price September''23'!$B$3:$Q$774,16,0)</f>
        <v>5944.05</v>
      </c>
      <c r="M347" s="1" t="s">
        <v>1439</v>
      </c>
      <c r="N347" t="s">
        <v>1440</v>
      </c>
    </row>
    <row r="348" spans="1:14" x14ac:dyDescent="0.25">
      <c r="A348">
        <v>434</v>
      </c>
      <c r="B348" t="s">
        <v>740</v>
      </c>
      <c r="C348">
        <v>90000280</v>
      </c>
      <c r="D348" t="s">
        <v>741</v>
      </c>
      <c r="E348" t="s">
        <v>742</v>
      </c>
      <c r="F348">
        <f>VLOOKUP(Table1[[#This Row],[Erp_Code]],'[1]TN Price September''23'!$B$3:$N$774,13,0)</f>
        <v>16.000432000000004</v>
      </c>
      <c r="G348">
        <f>VLOOKUP(Table1[[#This Row],[Erp_Code]],'[1]TN Price September''23'!$B$3:$O$774,14,0)</f>
        <v>6400.1728000000012</v>
      </c>
      <c r="H348">
        <f>VLOOKUP(Table1[[#This Row],[Erp_Code]],'[1]TN Price September''23'!$B$3:$P$774,15,0)</f>
        <v>14.794500000000001</v>
      </c>
      <c r="I348">
        <f>VLOOKUP(Table1[[#This Row],[Erp_Code]],'[1]TN Price September''23'!$B$3:$Q$774,16,0)</f>
        <v>5917.8</v>
      </c>
      <c r="M348" s="1" t="s">
        <v>1439</v>
      </c>
      <c r="N348" t="s">
        <v>1440</v>
      </c>
    </row>
    <row r="349" spans="1:14" x14ac:dyDescent="0.25">
      <c r="A349">
        <v>435</v>
      </c>
      <c r="B349" t="s">
        <v>743</v>
      </c>
      <c r="C349">
        <v>90003875</v>
      </c>
      <c r="D349" t="s">
        <v>744</v>
      </c>
      <c r="E349" t="s">
        <v>319</v>
      </c>
      <c r="F349">
        <f>VLOOKUP(Table1[[#This Row],[Erp_Code]],'[1]TN Price September''23'!$B$3:$N$774,13,0)</f>
        <v>1575</v>
      </c>
      <c r="G349">
        <f>VLOOKUP(Table1[[#This Row],[Erp_Code]],'[1]TN Price September''23'!$B$3:$O$774,14,0)</f>
        <v>6300</v>
      </c>
      <c r="H349">
        <f>VLOOKUP(Table1[[#This Row],[Erp_Code]],'[1]TN Price September''23'!$B$3:$P$774,15,0)</f>
        <v>1471.8375000000001</v>
      </c>
      <c r="I349">
        <f>VLOOKUP(Table1[[#This Row],[Erp_Code]],'[1]TN Price September''23'!$B$3:$Q$774,16,0)</f>
        <v>5887.35</v>
      </c>
      <c r="M349" s="1" t="s">
        <v>1439</v>
      </c>
      <c r="N349" t="s">
        <v>1440</v>
      </c>
    </row>
    <row r="350" spans="1:14" x14ac:dyDescent="0.25">
      <c r="A350">
        <v>436</v>
      </c>
      <c r="B350" t="s">
        <v>745</v>
      </c>
      <c r="C350">
        <v>90004893</v>
      </c>
      <c r="D350" t="s">
        <v>746</v>
      </c>
      <c r="E350" t="s">
        <v>149</v>
      </c>
      <c r="F350">
        <f>VLOOKUP(Table1[[#This Row],[Erp_Code]],'[1]TN Price September''23'!$B$3:$N$774,13,0)</f>
        <v>6.9999999999999991</v>
      </c>
      <c r="G350">
        <f>VLOOKUP(Table1[[#This Row],[Erp_Code]],'[1]TN Price September''23'!$B$3:$O$774,14,0)</f>
        <v>6999.9999999999991</v>
      </c>
      <c r="H350">
        <f>VLOOKUP(Table1[[#This Row],[Erp_Code]],'[1]TN Price September''23'!$B$3:$P$774,15,0)</f>
        <v>6.4816499999999992</v>
      </c>
      <c r="I350">
        <f>VLOOKUP(Table1[[#This Row],[Erp_Code]],'[1]TN Price September''23'!$B$3:$Q$774,16,0)</f>
        <v>6481.65</v>
      </c>
      <c r="M350" s="1" t="s">
        <v>1439</v>
      </c>
      <c r="N350" t="s">
        <v>1440</v>
      </c>
    </row>
    <row r="351" spans="1:14" x14ac:dyDescent="0.25">
      <c r="A351">
        <v>437</v>
      </c>
      <c r="B351" t="s">
        <v>747</v>
      </c>
      <c r="C351">
        <v>90004454</v>
      </c>
      <c r="D351" t="s">
        <v>748</v>
      </c>
      <c r="E351" t="s">
        <v>149</v>
      </c>
      <c r="F351">
        <f>VLOOKUP(Table1[[#This Row],[Erp_Code]],'[1]TN Price September''23'!$B$3:$N$774,13,0)</f>
        <v>6.9999999999999991</v>
      </c>
      <c r="G351">
        <f>VLOOKUP(Table1[[#This Row],[Erp_Code]],'[1]TN Price September''23'!$B$3:$O$774,14,0)</f>
        <v>6999.9999999999991</v>
      </c>
      <c r="H351">
        <f>VLOOKUP(Table1[[#This Row],[Erp_Code]],'[1]TN Price September''23'!$B$3:$P$774,15,0)</f>
        <v>6.4816499999999992</v>
      </c>
      <c r="I351">
        <f>VLOOKUP(Table1[[#This Row],[Erp_Code]],'[1]TN Price September''23'!$B$3:$Q$774,16,0)</f>
        <v>6481.65</v>
      </c>
      <c r="M351" s="1" t="s">
        <v>1439</v>
      </c>
      <c r="N351" t="s">
        <v>1440</v>
      </c>
    </row>
    <row r="352" spans="1:14" x14ac:dyDescent="0.25">
      <c r="A352">
        <v>438</v>
      </c>
      <c r="B352" t="s">
        <v>749</v>
      </c>
      <c r="C352">
        <v>90004813</v>
      </c>
      <c r="D352" t="s">
        <v>750</v>
      </c>
      <c r="E352" t="s">
        <v>44</v>
      </c>
      <c r="F352">
        <f>VLOOKUP(Table1[[#This Row],[Erp_Code]],'[1]TN Price September''23'!$B$3:$N$774,13,0)</f>
        <v>36.000000000000007</v>
      </c>
      <c r="G352">
        <f>VLOOKUP(Table1[[#This Row],[Erp_Code]],'[1]TN Price September''23'!$B$3:$O$774,14,0)</f>
        <v>1080.0000000000002</v>
      </c>
      <c r="H352">
        <f>VLOOKUP(Table1[[#This Row],[Erp_Code]],'[1]TN Price September''23'!$B$3:$P$774,15,0)</f>
        <v>32.741333333333337</v>
      </c>
      <c r="I352">
        <f>VLOOKUP(Table1[[#This Row],[Erp_Code]],'[1]TN Price September''23'!$B$3:$Q$774,16,0)</f>
        <v>982.24</v>
      </c>
      <c r="M352" s="1" t="s">
        <v>1439</v>
      </c>
      <c r="N352" t="s">
        <v>1440</v>
      </c>
    </row>
    <row r="353" spans="1:14" x14ac:dyDescent="0.25">
      <c r="A353">
        <v>439</v>
      </c>
      <c r="B353" t="s">
        <v>751</v>
      </c>
      <c r="C353">
        <v>90004193</v>
      </c>
      <c r="D353" t="s">
        <v>752</v>
      </c>
      <c r="E353" t="s">
        <v>44</v>
      </c>
      <c r="F353">
        <f>VLOOKUP(Table1[[#This Row],[Erp_Code]],'[1]TN Price September''23'!$B$3:$N$774,13,0)</f>
        <v>34.000000000000036</v>
      </c>
      <c r="G353">
        <f>VLOOKUP(Table1[[#This Row],[Erp_Code]],'[1]TN Price September''23'!$B$3:$O$774,14,0)</f>
        <v>1020.000000000001</v>
      </c>
      <c r="H353">
        <f>VLOOKUP(Table1[[#This Row],[Erp_Code]],'[1]TN Price September''23'!$B$3:$P$774,15,0)</f>
        <v>30.911999999999999</v>
      </c>
      <c r="I353">
        <f>VLOOKUP(Table1[[#This Row],[Erp_Code]],'[1]TN Price September''23'!$B$3:$Q$774,16,0)</f>
        <v>927.36</v>
      </c>
      <c r="M353" s="1" t="s">
        <v>1439</v>
      </c>
      <c r="N353" t="s">
        <v>1440</v>
      </c>
    </row>
    <row r="354" spans="1:14" x14ac:dyDescent="0.25">
      <c r="A354">
        <v>441</v>
      </c>
      <c r="B354" t="s">
        <v>753</v>
      </c>
      <c r="C354">
        <v>90003353</v>
      </c>
      <c r="D354" t="s">
        <v>754</v>
      </c>
      <c r="E354" t="s">
        <v>104</v>
      </c>
      <c r="F354">
        <f>VLOOKUP(Table1[[#This Row],[Erp_Code]],'[1]TN Price September''23'!$B$3:$N$774,13,0)</f>
        <v>187</v>
      </c>
      <c r="G354">
        <f>VLOOKUP(Table1[[#This Row],[Erp_Code]],'[1]TN Price September''23'!$B$3:$O$774,14,0)</f>
        <v>1122</v>
      </c>
      <c r="H354">
        <f>VLOOKUP(Table1[[#This Row],[Erp_Code]],'[1]TN Price September''23'!$B$3:$P$774,15,0)</f>
        <v>170.05333333333331</v>
      </c>
      <c r="I354">
        <f>VLOOKUP(Table1[[#This Row],[Erp_Code]],'[1]TN Price September''23'!$B$3:$Q$774,16,0)</f>
        <v>1020.3199999999999</v>
      </c>
      <c r="M354" s="1" t="s">
        <v>1439</v>
      </c>
      <c r="N354" t="s">
        <v>1440</v>
      </c>
    </row>
    <row r="355" spans="1:14" x14ac:dyDescent="0.25">
      <c r="A355">
        <v>442</v>
      </c>
      <c r="B355" t="s">
        <v>755</v>
      </c>
      <c r="C355">
        <v>90002959</v>
      </c>
      <c r="D355" t="s">
        <v>756</v>
      </c>
      <c r="E355" t="s">
        <v>50</v>
      </c>
      <c r="F355">
        <f>VLOOKUP(Table1[[#This Row],[Erp_Code]],'[1]TN Price September''23'!$B$3:$N$774,13,0)</f>
        <v>74.999999999999986</v>
      </c>
      <c r="G355">
        <f>VLOOKUP(Table1[[#This Row],[Erp_Code]],'[1]TN Price September''23'!$B$3:$O$774,14,0)</f>
        <v>1799.9999999999995</v>
      </c>
      <c r="H355">
        <f>VLOOKUP(Table1[[#This Row],[Erp_Code]],'[1]TN Price September''23'!$B$3:$P$774,15,0)</f>
        <v>68.179999999999993</v>
      </c>
      <c r="I355">
        <f>VLOOKUP(Table1[[#This Row],[Erp_Code]],'[1]TN Price September''23'!$B$3:$Q$774,16,0)</f>
        <v>1636.32</v>
      </c>
      <c r="M355" s="1" t="s">
        <v>1439</v>
      </c>
      <c r="N355" t="s">
        <v>1440</v>
      </c>
    </row>
    <row r="356" spans="1:14" x14ac:dyDescent="0.25">
      <c r="A356">
        <v>444</v>
      </c>
      <c r="B356" t="s">
        <v>757</v>
      </c>
      <c r="C356">
        <v>90004977</v>
      </c>
      <c r="D356" t="s">
        <v>758</v>
      </c>
      <c r="E356" t="s">
        <v>84</v>
      </c>
      <c r="F356">
        <f>VLOOKUP(Table1[[#This Row],[Erp_Code]],'[1]TN Price September''23'!$B$3:$N$774,13,0)</f>
        <v>125.00000000000001</v>
      </c>
      <c r="G356">
        <f>VLOOKUP(Table1[[#This Row],[Erp_Code]],'[1]TN Price September''23'!$B$3:$O$774,14,0)</f>
        <v>1500.0000000000002</v>
      </c>
      <c r="H356">
        <f>VLOOKUP(Table1[[#This Row],[Erp_Code]],'[1]TN Price September''23'!$B$3:$P$774,15,0)</f>
        <v>113.68</v>
      </c>
      <c r="I356">
        <f>VLOOKUP(Table1[[#This Row],[Erp_Code]],'[1]TN Price September''23'!$B$3:$Q$774,16,0)</f>
        <v>1364.16</v>
      </c>
      <c r="M356" s="1" t="s">
        <v>1439</v>
      </c>
      <c r="N356" t="s">
        <v>1440</v>
      </c>
    </row>
    <row r="357" spans="1:14" x14ac:dyDescent="0.25">
      <c r="A357">
        <v>445</v>
      </c>
      <c r="B357" t="s">
        <v>759</v>
      </c>
      <c r="C357">
        <v>90004936</v>
      </c>
      <c r="D357" t="s">
        <v>760</v>
      </c>
      <c r="E357" t="s">
        <v>31</v>
      </c>
      <c r="F357">
        <f>VLOOKUP(Table1[[#This Row],[Erp_Code]],'[1]TN Price September''23'!$B$3:$N$774,13,0)</f>
        <v>68.006399999999999</v>
      </c>
      <c r="G357">
        <f>VLOOKUP(Table1[[#This Row],[Erp_Code]],'[1]TN Price September''23'!$B$3:$O$774,14,0)</f>
        <v>1020.096</v>
      </c>
      <c r="H357">
        <f>VLOOKUP(Table1[[#This Row],[Erp_Code]],'[1]TN Price September''23'!$B$3:$P$774,15,0)</f>
        <v>61.823999999999998</v>
      </c>
      <c r="I357">
        <f>VLOOKUP(Table1[[#This Row],[Erp_Code]],'[1]TN Price September''23'!$B$3:$Q$774,16,0)</f>
        <v>927.36</v>
      </c>
      <c r="M357" s="1" t="s">
        <v>1439</v>
      </c>
      <c r="N357" t="s">
        <v>1440</v>
      </c>
    </row>
    <row r="358" spans="1:14" x14ac:dyDescent="0.25">
      <c r="A358">
        <v>447</v>
      </c>
      <c r="B358" t="s">
        <v>761</v>
      </c>
      <c r="C358">
        <v>90003396</v>
      </c>
      <c r="D358" t="s">
        <v>762</v>
      </c>
      <c r="E358" t="s">
        <v>144</v>
      </c>
      <c r="F358">
        <f>VLOOKUP(Table1[[#This Row],[Erp_Code]],'[1]TN Price September''23'!$B$3:$N$774,13,0)</f>
        <v>4.200000000000002</v>
      </c>
      <c r="G358">
        <f>VLOOKUP(Table1[[#This Row],[Erp_Code]],'[1]TN Price September''23'!$B$3:$O$774,14,0)</f>
        <v>840.00000000000034</v>
      </c>
      <c r="H358">
        <f>VLOOKUP(Table1[[#This Row],[Erp_Code]],'[1]TN Price September''23'!$B$3:$P$774,15,0)</f>
        <v>3.8192000000000004</v>
      </c>
      <c r="I358">
        <f>VLOOKUP(Table1[[#This Row],[Erp_Code]],'[1]TN Price September''23'!$B$3:$Q$774,16,0)</f>
        <v>763.84</v>
      </c>
      <c r="M358" s="1" t="s">
        <v>1439</v>
      </c>
      <c r="N358" t="s">
        <v>1440</v>
      </c>
    </row>
    <row r="359" spans="1:14" x14ac:dyDescent="0.25">
      <c r="A359">
        <v>448</v>
      </c>
      <c r="B359" t="s">
        <v>763</v>
      </c>
      <c r="C359">
        <v>90005097</v>
      </c>
      <c r="D359" t="s">
        <v>764</v>
      </c>
      <c r="E359" t="s">
        <v>50</v>
      </c>
      <c r="F359">
        <f>VLOOKUP(Table1[[#This Row],[Erp_Code]],'[1]TN Price September''23'!$B$3:$N$774,13,0)</f>
        <v>79.999999999999972</v>
      </c>
      <c r="G359">
        <f>VLOOKUP(Table1[[#This Row],[Erp_Code]],'[1]TN Price September''23'!$B$3:$O$774,14,0)</f>
        <v>1919.9999999999993</v>
      </c>
      <c r="H359">
        <f>VLOOKUP(Table1[[#This Row],[Erp_Code]],'[1]TN Price September''23'!$B$3:$P$774,15,0)</f>
        <v>72.706666666666663</v>
      </c>
      <c r="I359">
        <f>VLOOKUP(Table1[[#This Row],[Erp_Code]],'[1]TN Price September''23'!$B$3:$Q$774,16,0)</f>
        <v>1744.96</v>
      </c>
      <c r="M359" s="1" t="s">
        <v>1439</v>
      </c>
      <c r="N359" t="s">
        <v>1440</v>
      </c>
    </row>
    <row r="360" spans="1:14" x14ac:dyDescent="0.25">
      <c r="A360">
        <v>449</v>
      </c>
      <c r="B360" t="s">
        <v>765</v>
      </c>
      <c r="C360">
        <v>90004211</v>
      </c>
      <c r="D360" t="s">
        <v>766</v>
      </c>
      <c r="E360" t="s">
        <v>319</v>
      </c>
      <c r="F360">
        <f>VLOOKUP(Table1[[#This Row],[Erp_Code]],'[1]TN Price September''23'!$B$3:$N$774,13,0)</f>
        <v>350.00000000000006</v>
      </c>
      <c r="G360">
        <f>VLOOKUP(Table1[[#This Row],[Erp_Code]],'[1]TN Price September''23'!$B$3:$O$774,14,0)</f>
        <v>1400.0000000000002</v>
      </c>
      <c r="H360">
        <f>VLOOKUP(Table1[[#This Row],[Erp_Code]],'[1]TN Price September''23'!$B$3:$P$774,15,0)</f>
        <v>323.95999999999998</v>
      </c>
      <c r="I360">
        <f>VLOOKUP(Table1[[#This Row],[Erp_Code]],'[1]TN Price September''23'!$B$3:$Q$774,16,0)</f>
        <v>1295.8399999999999</v>
      </c>
      <c r="M360" s="1" t="s">
        <v>1439</v>
      </c>
      <c r="N360" t="s">
        <v>1440</v>
      </c>
    </row>
    <row r="361" spans="1:14" x14ac:dyDescent="0.25">
      <c r="A361">
        <v>450</v>
      </c>
      <c r="B361" t="s">
        <v>767</v>
      </c>
      <c r="C361">
        <v>90002876</v>
      </c>
      <c r="D361" t="s">
        <v>768</v>
      </c>
      <c r="E361" t="s">
        <v>44</v>
      </c>
      <c r="F361">
        <f>VLOOKUP(Table1[[#This Row],[Erp_Code]],'[1]TN Price September''23'!$B$3:$N$774,13,0)</f>
        <v>8.0000000000000018</v>
      </c>
      <c r="G361">
        <f>VLOOKUP(Table1[[#This Row],[Erp_Code]],'[1]TN Price September''23'!$B$3:$O$774,14,0)</f>
        <v>480.00000000000011</v>
      </c>
      <c r="H361">
        <f>VLOOKUP(Table1[[#This Row],[Erp_Code]],'[1]TN Price September''23'!$B$3:$P$774,15,0)</f>
        <v>7.28</v>
      </c>
      <c r="I361">
        <f>VLOOKUP(Table1[[#This Row],[Erp_Code]],'[1]TN Price September''23'!$B$3:$Q$774,16,0)</f>
        <v>436.8</v>
      </c>
      <c r="M361" s="1" t="s">
        <v>1439</v>
      </c>
      <c r="N361" t="s">
        <v>1440</v>
      </c>
    </row>
    <row r="362" spans="1:14" x14ac:dyDescent="0.25">
      <c r="A362">
        <v>452</v>
      </c>
      <c r="B362" t="s">
        <v>769</v>
      </c>
      <c r="C362">
        <v>90004988</v>
      </c>
      <c r="D362" t="s">
        <v>770</v>
      </c>
      <c r="E362" t="s">
        <v>50</v>
      </c>
      <c r="F362">
        <f>VLOOKUP(Table1[[#This Row],[Erp_Code]],'[1]TN Price September''23'!$B$3:$N$774,13,0)</f>
        <v>79.000000000000014</v>
      </c>
      <c r="G362">
        <f>VLOOKUP(Table1[[#This Row],[Erp_Code]],'[1]TN Price September''23'!$B$3:$O$774,14,0)</f>
        <v>1896.0000000000005</v>
      </c>
      <c r="H362">
        <f>VLOOKUP(Table1[[#This Row],[Erp_Code]],'[1]TN Price September''23'!$B$3:$P$774,15,0)</f>
        <v>71.820000000000007</v>
      </c>
      <c r="I362">
        <f>VLOOKUP(Table1[[#This Row],[Erp_Code]],'[1]TN Price September''23'!$B$3:$Q$774,16,0)</f>
        <v>1723.68</v>
      </c>
      <c r="M362" s="1" t="s">
        <v>1439</v>
      </c>
      <c r="N362" t="s">
        <v>1440</v>
      </c>
    </row>
    <row r="363" spans="1:14" x14ac:dyDescent="0.25">
      <c r="A363">
        <v>453</v>
      </c>
      <c r="B363" t="s">
        <v>771</v>
      </c>
      <c r="C363">
        <v>90004205</v>
      </c>
      <c r="D363" t="s">
        <v>772</v>
      </c>
      <c r="E363" t="s">
        <v>44</v>
      </c>
      <c r="F363">
        <f>VLOOKUP(Table1[[#This Row],[Erp_Code]],'[1]TN Price September''23'!$B$3:$N$774,13,0)</f>
        <v>44</v>
      </c>
      <c r="G363">
        <f>VLOOKUP(Table1[[#This Row],[Erp_Code]],'[1]TN Price September''23'!$B$3:$O$774,14,0)</f>
        <v>1320</v>
      </c>
      <c r="H363">
        <f>VLOOKUP(Table1[[#This Row],[Erp_Code]],'[1]TN Price September''23'!$B$3:$P$774,15,0)</f>
        <v>39.984000000000002</v>
      </c>
      <c r="I363">
        <f>VLOOKUP(Table1[[#This Row],[Erp_Code]],'[1]TN Price September''23'!$B$3:$Q$774,16,0)</f>
        <v>1199.52</v>
      </c>
      <c r="M363" s="1" t="s">
        <v>1439</v>
      </c>
      <c r="N363" t="s">
        <v>1440</v>
      </c>
    </row>
    <row r="364" spans="1:14" x14ac:dyDescent="0.25">
      <c r="A364">
        <v>455</v>
      </c>
      <c r="B364" t="s">
        <v>773</v>
      </c>
      <c r="C364">
        <v>90004904</v>
      </c>
      <c r="D364" t="s">
        <v>774</v>
      </c>
      <c r="E364" t="s">
        <v>31</v>
      </c>
      <c r="F364">
        <f>VLOOKUP(Table1[[#This Row],[Erp_Code]],'[1]TN Price September''23'!$B$3:$N$774,13,0)</f>
        <v>68.006399999999999</v>
      </c>
      <c r="G364">
        <f>VLOOKUP(Table1[[#This Row],[Erp_Code]],'[1]TN Price September''23'!$B$3:$O$774,14,0)</f>
        <v>1020.096</v>
      </c>
      <c r="H364">
        <f>VLOOKUP(Table1[[#This Row],[Erp_Code]],'[1]TN Price September''23'!$B$3:$P$774,15,0)</f>
        <v>61.823999999999998</v>
      </c>
      <c r="I364">
        <f>VLOOKUP(Table1[[#This Row],[Erp_Code]],'[1]TN Price September''23'!$B$3:$Q$774,16,0)</f>
        <v>927.36</v>
      </c>
      <c r="M364" s="1" t="s">
        <v>1439</v>
      </c>
      <c r="N364" t="s">
        <v>1440</v>
      </c>
    </row>
    <row r="365" spans="1:14" x14ac:dyDescent="0.25">
      <c r="A365">
        <v>456</v>
      </c>
      <c r="B365" t="s">
        <v>775</v>
      </c>
      <c r="C365">
        <v>90004216</v>
      </c>
      <c r="D365" t="s">
        <v>776</v>
      </c>
      <c r="E365" t="s">
        <v>44</v>
      </c>
      <c r="F365">
        <f>VLOOKUP(Table1[[#This Row],[Erp_Code]],'[1]TN Price September''23'!$B$3:$N$774,13,0)</f>
        <v>8.0000000000000018</v>
      </c>
      <c r="G365">
        <f>VLOOKUP(Table1[[#This Row],[Erp_Code]],'[1]TN Price September''23'!$B$3:$O$774,14,0)</f>
        <v>480.00000000000011</v>
      </c>
      <c r="H365">
        <f>VLOOKUP(Table1[[#This Row],[Erp_Code]],'[1]TN Price September''23'!$B$3:$P$774,15,0)</f>
        <v>7.28</v>
      </c>
      <c r="I365">
        <f>VLOOKUP(Table1[[#This Row],[Erp_Code]],'[1]TN Price September''23'!$B$3:$Q$774,16,0)</f>
        <v>436.8</v>
      </c>
      <c r="M365" s="1" t="s">
        <v>1439</v>
      </c>
      <c r="N365" t="s">
        <v>1440</v>
      </c>
    </row>
    <row r="366" spans="1:14" x14ac:dyDescent="0.25">
      <c r="A366">
        <v>457</v>
      </c>
      <c r="B366" t="s">
        <v>777</v>
      </c>
      <c r="C366">
        <v>90000295</v>
      </c>
      <c r="D366" t="s">
        <v>778</v>
      </c>
      <c r="E366" t="s">
        <v>144</v>
      </c>
      <c r="F366">
        <f>VLOOKUP(Table1[[#This Row],[Erp_Code]],'[1]TN Price September''23'!$B$3:$N$774,13,0)</f>
        <v>3.8007200000000001</v>
      </c>
      <c r="G366">
        <f>VLOOKUP(Table1[[#This Row],[Erp_Code]],'[1]TN Price September''23'!$B$3:$O$774,14,0)</f>
        <v>760.14400000000001</v>
      </c>
      <c r="H366">
        <f>VLOOKUP(Table1[[#This Row],[Erp_Code]],'[1]TN Price September''23'!$B$3:$P$774,15,0)</f>
        <v>3.4551999999999996</v>
      </c>
      <c r="I366">
        <f>VLOOKUP(Table1[[#This Row],[Erp_Code]],'[1]TN Price September''23'!$B$3:$Q$774,16,0)</f>
        <v>691.04</v>
      </c>
      <c r="M366" s="1" t="s">
        <v>1439</v>
      </c>
      <c r="N366" t="s">
        <v>1440</v>
      </c>
    </row>
    <row r="367" spans="1:14" x14ac:dyDescent="0.25">
      <c r="A367">
        <v>458</v>
      </c>
      <c r="B367" t="s">
        <v>779</v>
      </c>
      <c r="C367">
        <v>90000296</v>
      </c>
      <c r="D367" t="s">
        <v>780</v>
      </c>
      <c r="E367" t="s">
        <v>55</v>
      </c>
      <c r="F367">
        <f>VLOOKUP(Table1[[#This Row],[Erp_Code]],'[1]TN Price September''23'!$B$3:$N$774,13,0)</f>
        <v>23</v>
      </c>
      <c r="G367">
        <f>VLOOKUP(Table1[[#This Row],[Erp_Code]],'[1]TN Price September''23'!$B$3:$O$774,14,0)</f>
        <v>1150</v>
      </c>
      <c r="H367">
        <f>VLOOKUP(Table1[[#This Row],[Erp_Code]],'[1]TN Price September''23'!$B$3:$P$774,15,0)</f>
        <v>21.504000000000001</v>
      </c>
      <c r="I367">
        <f>VLOOKUP(Table1[[#This Row],[Erp_Code]],'[1]TN Price September''23'!$B$3:$Q$774,16,0)</f>
        <v>1075.2</v>
      </c>
      <c r="M367" s="1" t="s">
        <v>1439</v>
      </c>
      <c r="N367" t="s">
        <v>1440</v>
      </c>
    </row>
    <row r="368" spans="1:14" x14ac:dyDescent="0.25">
      <c r="A368">
        <v>459</v>
      </c>
      <c r="B368" t="s">
        <v>781</v>
      </c>
      <c r="C368">
        <v>90000297</v>
      </c>
      <c r="D368" t="s">
        <v>782</v>
      </c>
      <c r="E368" t="s">
        <v>63</v>
      </c>
      <c r="F368">
        <f>VLOOKUP(Table1[[#This Row],[Erp_Code]],'[1]TN Price September''23'!$B$3:$N$774,13,0)</f>
        <v>6.9984704536005005</v>
      </c>
      <c r="G368">
        <f>VLOOKUP(Table1[[#This Row],[Erp_Code]],'[1]TN Price September''23'!$B$3:$O$774,14,0)</f>
        <v>6998.4704536005002</v>
      </c>
      <c r="H368">
        <f>VLOOKUP(Table1[[#This Row],[Erp_Code]],'[1]TN Price September''23'!$B$3:$P$774,15,0)</f>
        <v>6.3503999999999996</v>
      </c>
      <c r="I368">
        <f>VLOOKUP(Table1[[#This Row],[Erp_Code]],'[1]TN Price September''23'!$B$3:$Q$774,16,0)</f>
        <v>6350.4</v>
      </c>
      <c r="M368" s="1" t="s">
        <v>1439</v>
      </c>
      <c r="N368" t="s">
        <v>1440</v>
      </c>
    </row>
    <row r="369" spans="1:14" x14ac:dyDescent="0.25">
      <c r="A369">
        <v>460</v>
      </c>
      <c r="B369" t="s">
        <v>783</v>
      </c>
      <c r="C369">
        <v>90000298</v>
      </c>
      <c r="D369" t="s">
        <v>784</v>
      </c>
      <c r="E369" t="s">
        <v>63</v>
      </c>
      <c r="F369">
        <f>VLOOKUP(Table1[[#This Row],[Erp_Code]],'[1]TN Price September''23'!$B$3:$N$774,13,0)</f>
        <v>11.500000000000002</v>
      </c>
      <c r="G369">
        <f>VLOOKUP(Table1[[#This Row],[Erp_Code]],'[1]TN Price September''23'!$B$3:$O$774,14,0)</f>
        <v>1150.0000000000002</v>
      </c>
      <c r="H369">
        <f>VLOOKUP(Table1[[#This Row],[Erp_Code]],'[1]TN Price September''23'!$B$3:$P$774,15,0)</f>
        <v>10.752000000000001</v>
      </c>
      <c r="I369">
        <f>VLOOKUP(Table1[[#This Row],[Erp_Code]],'[1]TN Price September''23'!$B$3:$Q$774,16,0)</f>
        <v>1075.2</v>
      </c>
      <c r="M369" s="1" t="s">
        <v>1439</v>
      </c>
      <c r="N369" t="s">
        <v>1440</v>
      </c>
    </row>
    <row r="370" spans="1:14" x14ac:dyDescent="0.25">
      <c r="A370">
        <v>461</v>
      </c>
      <c r="B370" t="s">
        <v>785</v>
      </c>
      <c r="C370">
        <v>90003931</v>
      </c>
      <c r="D370" t="s">
        <v>786</v>
      </c>
      <c r="E370" t="s">
        <v>79</v>
      </c>
      <c r="F370">
        <f>VLOOKUP(Table1[[#This Row],[Erp_Code]],'[1]TN Price September''23'!$B$3:$N$774,13,0)</f>
        <v>3.8000000000000029</v>
      </c>
      <c r="G370">
        <f>VLOOKUP(Table1[[#This Row],[Erp_Code]],'[1]TN Price September''23'!$B$3:$O$774,14,0)</f>
        <v>2280.0000000000018</v>
      </c>
      <c r="H370">
        <f>VLOOKUP(Table1[[#This Row],[Erp_Code]],'[1]TN Price September''23'!$B$3:$P$774,15,0)</f>
        <v>3.4544999999999999</v>
      </c>
      <c r="I370">
        <f>VLOOKUP(Table1[[#This Row],[Erp_Code]],'[1]TN Price September''23'!$B$3:$Q$774,16,0)</f>
        <v>2072.6999999999998</v>
      </c>
      <c r="M370" s="1" t="s">
        <v>1439</v>
      </c>
      <c r="N370" t="s">
        <v>1440</v>
      </c>
    </row>
    <row r="371" spans="1:14" x14ac:dyDescent="0.25">
      <c r="A371">
        <v>462</v>
      </c>
      <c r="B371" t="s">
        <v>787</v>
      </c>
      <c r="C371">
        <v>90000301</v>
      </c>
      <c r="D371" t="s">
        <v>788</v>
      </c>
      <c r="E371" t="s">
        <v>55</v>
      </c>
      <c r="F371">
        <f>VLOOKUP(Table1[[#This Row],[Erp_Code]],'[1]TN Price September''23'!$B$3:$N$774,13,0)</f>
        <v>33.799999999999997</v>
      </c>
      <c r="G371">
        <f>VLOOKUP(Table1[[#This Row],[Erp_Code]],'[1]TN Price September''23'!$B$3:$O$774,14,0)</f>
        <v>1689.9999999999998</v>
      </c>
      <c r="H371">
        <f>VLOOKUP(Table1[[#This Row],[Erp_Code]],'[1]TN Price September''23'!$B$3:$P$774,15,0)</f>
        <v>31.584</v>
      </c>
      <c r="I371">
        <f>VLOOKUP(Table1[[#This Row],[Erp_Code]],'[1]TN Price September''23'!$B$3:$Q$774,16,0)</f>
        <v>1579.2</v>
      </c>
      <c r="M371" s="1" t="s">
        <v>1439</v>
      </c>
      <c r="N371" t="s">
        <v>1440</v>
      </c>
    </row>
    <row r="372" spans="1:14" x14ac:dyDescent="0.25">
      <c r="A372">
        <v>463</v>
      </c>
      <c r="B372" t="s">
        <v>789</v>
      </c>
      <c r="C372">
        <v>90000302</v>
      </c>
      <c r="D372" t="s">
        <v>790</v>
      </c>
      <c r="E372" t="s">
        <v>63</v>
      </c>
      <c r="F372">
        <f>VLOOKUP(Table1[[#This Row],[Erp_Code]],'[1]TN Price September''23'!$B$3:$N$774,13,0)</f>
        <v>17.000000000000004</v>
      </c>
      <c r="G372">
        <f>VLOOKUP(Table1[[#This Row],[Erp_Code]],'[1]TN Price September''23'!$B$3:$O$774,14,0)</f>
        <v>1700.0000000000005</v>
      </c>
      <c r="H372">
        <f>VLOOKUP(Table1[[#This Row],[Erp_Code]],'[1]TN Price September''23'!$B$3:$P$774,15,0)</f>
        <v>15.886500000000002</v>
      </c>
      <c r="I372">
        <f>VLOOKUP(Table1[[#This Row],[Erp_Code]],'[1]TN Price September''23'!$B$3:$Q$774,16,0)</f>
        <v>1588.65</v>
      </c>
      <c r="M372" s="1" t="s">
        <v>1439</v>
      </c>
      <c r="N372" t="s">
        <v>1440</v>
      </c>
    </row>
    <row r="373" spans="1:14" x14ac:dyDescent="0.25">
      <c r="A373">
        <v>464</v>
      </c>
      <c r="B373" t="s">
        <v>791</v>
      </c>
      <c r="C373">
        <v>90004167</v>
      </c>
      <c r="D373" t="s">
        <v>792</v>
      </c>
      <c r="E373" t="s">
        <v>113</v>
      </c>
      <c r="F373">
        <f>VLOOKUP(Table1[[#This Row],[Erp_Code]],'[1]TN Price September''23'!$B$3:$N$774,13,0)</f>
        <v>32.799999999999997</v>
      </c>
      <c r="G373">
        <f>VLOOKUP(Table1[[#This Row],[Erp_Code]],'[1]TN Price September''23'!$B$3:$O$774,14,0)</f>
        <v>1312</v>
      </c>
      <c r="H373">
        <f>VLOOKUP(Table1[[#This Row],[Erp_Code]],'[1]TN Price September''23'!$B$3:$P$774,15,0)</f>
        <v>30.660000000000004</v>
      </c>
      <c r="I373">
        <f>VLOOKUP(Table1[[#This Row],[Erp_Code]],'[1]TN Price September''23'!$B$3:$Q$774,16,0)</f>
        <v>1226.4000000000001</v>
      </c>
      <c r="M373" s="1" t="s">
        <v>1439</v>
      </c>
      <c r="N373" t="s">
        <v>1440</v>
      </c>
    </row>
    <row r="374" spans="1:14" x14ac:dyDescent="0.25">
      <c r="A374">
        <v>465</v>
      </c>
      <c r="B374" t="s">
        <v>793</v>
      </c>
      <c r="C374">
        <v>90000304</v>
      </c>
      <c r="D374" t="s">
        <v>794</v>
      </c>
      <c r="E374" t="s">
        <v>38</v>
      </c>
      <c r="F374">
        <f>VLOOKUP(Table1[[#This Row],[Erp_Code]],'[1]TN Price September''23'!$B$3:$N$774,13,0)</f>
        <v>8.0002160000000035</v>
      </c>
      <c r="G374">
        <f>VLOOKUP(Table1[[#This Row],[Erp_Code]],'[1]TN Price September''23'!$B$3:$O$774,14,0)</f>
        <v>960.02592000000038</v>
      </c>
      <c r="H374">
        <f>VLOOKUP(Table1[[#This Row],[Erp_Code]],'[1]TN Price September''23'!$B$3:$P$774,15,0)</f>
        <v>7.2625000000000002</v>
      </c>
      <c r="I374">
        <f>VLOOKUP(Table1[[#This Row],[Erp_Code]],'[1]TN Price September''23'!$B$3:$Q$774,16,0)</f>
        <v>871.5</v>
      </c>
      <c r="M374" s="1" t="s">
        <v>1439</v>
      </c>
      <c r="N374" t="s">
        <v>1440</v>
      </c>
    </row>
    <row r="375" spans="1:14" x14ac:dyDescent="0.25">
      <c r="A375">
        <v>467</v>
      </c>
      <c r="B375" t="s">
        <v>795</v>
      </c>
      <c r="C375">
        <v>90004989</v>
      </c>
      <c r="D375" t="s">
        <v>796</v>
      </c>
      <c r="E375" t="s">
        <v>50</v>
      </c>
      <c r="F375">
        <f>VLOOKUP(Table1[[#This Row],[Erp_Code]],'[1]TN Price September''23'!$B$3:$N$774,13,0)</f>
        <v>78.999999999999972</v>
      </c>
      <c r="G375">
        <f>VLOOKUP(Table1[[#This Row],[Erp_Code]],'[1]TN Price September''23'!$B$3:$O$774,14,0)</f>
        <v>1895.9999999999993</v>
      </c>
      <c r="H375">
        <f>VLOOKUP(Table1[[#This Row],[Erp_Code]],'[1]TN Price September''23'!$B$3:$P$774,15,0)</f>
        <v>71.820000000000007</v>
      </c>
      <c r="I375">
        <f>VLOOKUP(Table1[[#This Row],[Erp_Code]],'[1]TN Price September''23'!$B$3:$Q$774,16,0)</f>
        <v>1723.68</v>
      </c>
      <c r="M375" s="1" t="s">
        <v>1439</v>
      </c>
      <c r="N375" t="s">
        <v>1440</v>
      </c>
    </row>
    <row r="376" spans="1:14" x14ac:dyDescent="0.25">
      <c r="A376">
        <v>469</v>
      </c>
      <c r="B376" t="s">
        <v>797</v>
      </c>
      <c r="C376">
        <v>90002960</v>
      </c>
      <c r="D376" t="s">
        <v>798</v>
      </c>
      <c r="E376" t="s">
        <v>50</v>
      </c>
      <c r="F376">
        <f>VLOOKUP(Table1[[#This Row],[Erp_Code]],'[1]TN Price September''23'!$B$3:$N$774,13,0)</f>
        <v>74.999999999999986</v>
      </c>
      <c r="G376">
        <f>VLOOKUP(Table1[[#This Row],[Erp_Code]],'[1]TN Price September''23'!$B$3:$O$774,14,0)</f>
        <v>1799.9999999999995</v>
      </c>
      <c r="H376">
        <f>VLOOKUP(Table1[[#This Row],[Erp_Code]],'[1]TN Price September''23'!$B$3:$P$774,15,0)</f>
        <v>68.179999999999993</v>
      </c>
      <c r="I376">
        <f>VLOOKUP(Table1[[#This Row],[Erp_Code]],'[1]TN Price September''23'!$B$3:$Q$774,16,0)</f>
        <v>1636.32</v>
      </c>
      <c r="M376" s="1" t="s">
        <v>1439</v>
      </c>
      <c r="N376" t="s">
        <v>1440</v>
      </c>
    </row>
    <row r="377" spans="1:14" x14ac:dyDescent="0.25">
      <c r="A377">
        <v>470</v>
      </c>
      <c r="B377" t="s">
        <v>799</v>
      </c>
      <c r="C377">
        <v>90003345</v>
      </c>
      <c r="D377" t="s">
        <v>800</v>
      </c>
      <c r="E377" t="s">
        <v>319</v>
      </c>
      <c r="F377">
        <f>VLOOKUP(Table1[[#This Row],[Erp_Code]],'[1]TN Price September''23'!$B$3:$N$774,13,0)</f>
        <v>399.99999999999994</v>
      </c>
      <c r="G377">
        <f>VLOOKUP(Table1[[#This Row],[Erp_Code]],'[1]TN Price September''23'!$B$3:$O$774,14,0)</f>
        <v>1599.9999999999998</v>
      </c>
      <c r="H377">
        <f>VLOOKUP(Table1[[#This Row],[Erp_Code]],'[1]TN Price September''23'!$B$3:$P$774,15,0)</f>
        <v>370.44</v>
      </c>
      <c r="I377">
        <f>VLOOKUP(Table1[[#This Row],[Erp_Code]],'[1]TN Price September''23'!$B$3:$Q$774,16,0)</f>
        <v>1481.76</v>
      </c>
      <c r="M377" s="1" t="s">
        <v>1439</v>
      </c>
      <c r="N377" t="s">
        <v>1440</v>
      </c>
    </row>
    <row r="378" spans="1:14" x14ac:dyDescent="0.25">
      <c r="A378">
        <v>472</v>
      </c>
      <c r="B378" t="s">
        <v>801</v>
      </c>
      <c r="C378">
        <v>90003354</v>
      </c>
      <c r="D378" t="s">
        <v>802</v>
      </c>
      <c r="E378" t="s">
        <v>104</v>
      </c>
      <c r="F378">
        <f>VLOOKUP(Table1[[#This Row],[Erp_Code]],'[1]TN Price September''23'!$B$3:$N$774,13,0)</f>
        <v>187</v>
      </c>
      <c r="G378">
        <f>VLOOKUP(Table1[[#This Row],[Erp_Code]],'[1]TN Price September''23'!$B$3:$O$774,14,0)</f>
        <v>1122</v>
      </c>
      <c r="H378">
        <f>VLOOKUP(Table1[[#This Row],[Erp_Code]],'[1]TN Price September''23'!$B$3:$P$774,15,0)</f>
        <v>170.05333333333331</v>
      </c>
      <c r="I378">
        <f>VLOOKUP(Table1[[#This Row],[Erp_Code]],'[1]TN Price September''23'!$B$3:$Q$774,16,0)</f>
        <v>1020.3199999999999</v>
      </c>
      <c r="M378" s="1" t="s">
        <v>1439</v>
      </c>
      <c r="N378" t="s">
        <v>1440</v>
      </c>
    </row>
    <row r="379" spans="1:14" x14ac:dyDescent="0.25">
      <c r="A379">
        <v>473</v>
      </c>
      <c r="B379" t="s">
        <v>803</v>
      </c>
      <c r="C379">
        <v>90002961</v>
      </c>
      <c r="D379" t="s">
        <v>804</v>
      </c>
      <c r="E379" t="s">
        <v>50</v>
      </c>
      <c r="F379">
        <f>VLOOKUP(Table1[[#This Row],[Erp_Code]],'[1]TN Price September''23'!$B$3:$N$774,13,0)</f>
        <v>74.999999999999986</v>
      </c>
      <c r="G379">
        <f>VLOOKUP(Table1[[#This Row],[Erp_Code]],'[1]TN Price September''23'!$B$3:$O$774,14,0)</f>
        <v>1799.9999999999995</v>
      </c>
      <c r="H379">
        <f>VLOOKUP(Table1[[#This Row],[Erp_Code]],'[1]TN Price September''23'!$B$3:$P$774,15,0)</f>
        <v>68.179999999999993</v>
      </c>
      <c r="I379">
        <f>VLOOKUP(Table1[[#This Row],[Erp_Code]],'[1]TN Price September''23'!$B$3:$Q$774,16,0)</f>
        <v>1636.32</v>
      </c>
      <c r="M379" s="1" t="s">
        <v>1439</v>
      </c>
      <c r="N379" t="s">
        <v>1440</v>
      </c>
    </row>
    <row r="380" spans="1:14" x14ac:dyDescent="0.25">
      <c r="A380">
        <v>474</v>
      </c>
      <c r="B380" t="s">
        <v>805</v>
      </c>
      <c r="C380">
        <v>90004212</v>
      </c>
      <c r="D380" t="s">
        <v>806</v>
      </c>
      <c r="E380" t="s">
        <v>319</v>
      </c>
      <c r="F380">
        <f>VLOOKUP(Table1[[#This Row],[Erp_Code]],'[1]TN Price September''23'!$B$3:$N$774,13,0)</f>
        <v>350.00000000000006</v>
      </c>
      <c r="G380">
        <f>VLOOKUP(Table1[[#This Row],[Erp_Code]],'[1]TN Price September''23'!$B$3:$O$774,14,0)</f>
        <v>1400.0000000000002</v>
      </c>
      <c r="H380">
        <f>VLOOKUP(Table1[[#This Row],[Erp_Code]],'[1]TN Price September''23'!$B$3:$P$774,15,0)</f>
        <v>323.95999999999998</v>
      </c>
      <c r="I380">
        <f>VLOOKUP(Table1[[#This Row],[Erp_Code]],'[1]TN Price September''23'!$B$3:$Q$774,16,0)</f>
        <v>1295.8399999999999</v>
      </c>
      <c r="M380" s="1" t="s">
        <v>1439</v>
      </c>
      <c r="N380" t="s">
        <v>1440</v>
      </c>
    </row>
    <row r="381" spans="1:14" x14ac:dyDescent="0.25">
      <c r="A381">
        <v>477</v>
      </c>
      <c r="B381" t="s">
        <v>807</v>
      </c>
      <c r="C381">
        <v>90003397</v>
      </c>
      <c r="D381" t="s">
        <v>808</v>
      </c>
      <c r="E381" t="s">
        <v>144</v>
      </c>
      <c r="F381">
        <f>VLOOKUP(Table1[[#This Row],[Erp_Code]],'[1]TN Price September''23'!$B$3:$N$774,13,0)</f>
        <v>4.200000000000002</v>
      </c>
      <c r="G381">
        <f>VLOOKUP(Table1[[#This Row],[Erp_Code]],'[1]TN Price September''23'!$B$3:$O$774,14,0)</f>
        <v>840.00000000000034</v>
      </c>
      <c r="H381">
        <f>VLOOKUP(Table1[[#This Row],[Erp_Code]],'[1]TN Price September''23'!$B$3:$P$774,15,0)</f>
        <v>3.8192000000000004</v>
      </c>
      <c r="I381">
        <f>VLOOKUP(Table1[[#This Row],[Erp_Code]],'[1]TN Price September''23'!$B$3:$Q$774,16,0)</f>
        <v>763.84</v>
      </c>
      <c r="M381" s="1" t="s">
        <v>1439</v>
      </c>
      <c r="N381" t="s">
        <v>1440</v>
      </c>
    </row>
    <row r="382" spans="1:14" x14ac:dyDescent="0.25">
      <c r="A382">
        <v>478</v>
      </c>
      <c r="B382" t="s">
        <v>809</v>
      </c>
      <c r="C382">
        <v>90004981</v>
      </c>
      <c r="D382" t="s">
        <v>810</v>
      </c>
      <c r="E382" t="s">
        <v>84</v>
      </c>
      <c r="F382">
        <f>VLOOKUP(Table1[[#This Row],[Erp_Code]],'[1]TN Price September''23'!$B$3:$N$774,13,0)</f>
        <v>125.00000000000001</v>
      </c>
      <c r="G382">
        <f>VLOOKUP(Table1[[#This Row],[Erp_Code]],'[1]TN Price September''23'!$B$3:$O$774,14,0)</f>
        <v>1500.0000000000002</v>
      </c>
      <c r="H382">
        <f>VLOOKUP(Table1[[#This Row],[Erp_Code]],'[1]TN Price September''23'!$B$3:$P$774,15,0)</f>
        <v>113.68</v>
      </c>
      <c r="I382">
        <f>VLOOKUP(Table1[[#This Row],[Erp_Code]],'[1]TN Price September''23'!$B$3:$Q$774,16,0)</f>
        <v>1364.16</v>
      </c>
      <c r="M382" s="1" t="s">
        <v>1439</v>
      </c>
      <c r="N382" t="s">
        <v>1440</v>
      </c>
    </row>
    <row r="383" spans="1:14" x14ac:dyDescent="0.25">
      <c r="A383">
        <v>479</v>
      </c>
      <c r="B383" t="s">
        <v>811</v>
      </c>
      <c r="C383">
        <v>90002879</v>
      </c>
      <c r="D383" t="s">
        <v>812</v>
      </c>
      <c r="E383" t="s">
        <v>44</v>
      </c>
      <c r="F383">
        <f>VLOOKUP(Table1[[#This Row],[Erp_Code]],'[1]TN Price September''23'!$B$3:$N$774,13,0)</f>
        <v>8.0000000000000018</v>
      </c>
      <c r="G383">
        <f>VLOOKUP(Table1[[#This Row],[Erp_Code]],'[1]TN Price September''23'!$B$3:$O$774,14,0)</f>
        <v>480.00000000000011</v>
      </c>
      <c r="H383">
        <f>VLOOKUP(Table1[[#This Row],[Erp_Code]],'[1]TN Price September''23'!$B$3:$P$774,15,0)</f>
        <v>7.28</v>
      </c>
      <c r="I383">
        <f>VLOOKUP(Table1[[#This Row],[Erp_Code]],'[1]TN Price September''23'!$B$3:$Q$774,16,0)</f>
        <v>436.8</v>
      </c>
      <c r="M383" s="1" t="s">
        <v>1439</v>
      </c>
      <c r="N383" t="s">
        <v>1440</v>
      </c>
    </row>
    <row r="384" spans="1:14" x14ac:dyDescent="0.25">
      <c r="A384">
        <v>481</v>
      </c>
      <c r="B384" t="s">
        <v>813</v>
      </c>
      <c r="C384">
        <v>90004990</v>
      </c>
      <c r="D384" t="s">
        <v>814</v>
      </c>
      <c r="E384" t="s">
        <v>50</v>
      </c>
      <c r="F384">
        <f>VLOOKUP(Table1[[#This Row],[Erp_Code]],'[1]TN Price September''23'!$B$3:$N$774,13,0)</f>
        <v>79.000000000000014</v>
      </c>
      <c r="G384">
        <f>VLOOKUP(Table1[[#This Row],[Erp_Code]],'[1]TN Price September''23'!$B$3:$O$774,14,0)</f>
        <v>1896.0000000000005</v>
      </c>
      <c r="H384">
        <f>VLOOKUP(Table1[[#This Row],[Erp_Code]],'[1]TN Price September''23'!$B$3:$P$774,15,0)</f>
        <v>71.820000000000007</v>
      </c>
      <c r="I384">
        <f>VLOOKUP(Table1[[#This Row],[Erp_Code]],'[1]TN Price September''23'!$B$3:$Q$774,16,0)</f>
        <v>1723.68</v>
      </c>
      <c r="M384" s="1" t="s">
        <v>1439</v>
      </c>
      <c r="N384" t="s">
        <v>1440</v>
      </c>
    </row>
    <row r="385" spans="1:14" x14ac:dyDescent="0.25">
      <c r="A385">
        <v>482</v>
      </c>
      <c r="B385" t="s">
        <v>815</v>
      </c>
      <c r="C385">
        <v>90004937</v>
      </c>
      <c r="D385" t="s">
        <v>816</v>
      </c>
      <c r="E385" t="s">
        <v>31</v>
      </c>
      <c r="F385">
        <f>VLOOKUP(Table1[[#This Row],[Erp_Code]],'[1]TN Price September''23'!$B$3:$N$774,13,0)</f>
        <v>68.006399999999999</v>
      </c>
      <c r="G385">
        <f>VLOOKUP(Table1[[#This Row],[Erp_Code]],'[1]TN Price September''23'!$B$3:$O$774,14,0)</f>
        <v>1020.096</v>
      </c>
      <c r="H385">
        <f>VLOOKUP(Table1[[#This Row],[Erp_Code]],'[1]TN Price September''23'!$B$3:$P$774,15,0)</f>
        <v>61.823999999999998</v>
      </c>
      <c r="I385">
        <f>VLOOKUP(Table1[[#This Row],[Erp_Code]],'[1]TN Price September''23'!$B$3:$Q$774,16,0)</f>
        <v>927.36</v>
      </c>
      <c r="M385" s="1" t="s">
        <v>1439</v>
      </c>
      <c r="N385" t="s">
        <v>1440</v>
      </c>
    </row>
    <row r="386" spans="1:14" x14ac:dyDescent="0.25">
      <c r="A386">
        <v>483</v>
      </c>
      <c r="B386" t="s">
        <v>817</v>
      </c>
      <c r="C386">
        <v>90004815</v>
      </c>
      <c r="D386" t="s">
        <v>818</v>
      </c>
      <c r="E386" t="s">
        <v>21</v>
      </c>
      <c r="F386">
        <f>VLOOKUP(Table1[[#This Row],[Erp_Code]],'[1]TN Price September''23'!$B$3:$N$774,13,0)</f>
        <v>36.000000000000007</v>
      </c>
      <c r="G386">
        <f>VLOOKUP(Table1[[#This Row],[Erp_Code]],'[1]TN Price September''23'!$B$3:$O$774,14,0)</f>
        <v>1080.0000000000002</v>
      </c>
      <c r="H386">
        <f>VLOOKUP(Table1[[#This Row],[Erp_Code]],'[1]TN Price September''23'!$B$3:$P$774,15,0)</f>
        <v>32.741333333333337</v>
      </c>
      <c r="I386">
        <f>VLOOKUP(Table1[[#This Row],[Erp_Code]],'[1]TN Price September''23'!$B$3:$Q$774,16,0)</f>
        <v>982.24</v>
      </c>
      <c r="M386" s="1" t="s">
        <v>1439</v>
      </c>
      <c r="N386" t="s">
        <v>1440</v>
      </c>
    </row>
    <row r="387" spans="1:14" x14ac:dyDescent="0.25">
      <c r="A387">
        <v>484</v>
      </c>
      <c r="B387" t="s">
        <v>819</v>
      </c>
      <c r="C387">
        <v>90004194</v>
      </c>
      <c r="D387" t="s">
        <v>820</v>
      </c>
      <c r="E387" t="s">
        <v>44</v>
      </c>
      <c r="F387">
        <f>VLOOKUP(Table1[[#This Row],[Erp_Code]],'[1]TN Price September''23'!$B$3:$N$774,13,0)</f>
        <v>34.000000000000036</v>
      </c>
      <c r="G387">
        <f>VLOOKUP(Table1[[#This Row],[Erp_Code]],'[1]TN Price September''23'!$B$3:$O$774,14,0)</f>
        <v>1020.000000000001</v>
      </c>
      <c r="H387">
        <f>VLOOKUP(Table1[[#This Row],[Erp_Code]],'[1]TN Price September''23'!$B$3:$P$774,15,0)</f>
        <v>30.911999999999999</v>
      </c>
      <c r="I387">
        <f>VLOOKUP(Table1[[#This Row],[Erp_Code]],'[1]TN Price September''23'!$B$3:$Q$774,16,0)</f>
        <v>927.36</v>
      </c>
      <c r="M387" s="1" t="s">
        <v>1439</v>
      </c>
      <c r="N387" t="s">
        <v>1440</v>
      </c>
    </row>
    <row r="388" spans="1:14" x14ac:dyDescent="0.25">
      <c r="A388">
        <v>485</v>
      </c>
      <c r="B388" t="s">
        <v>821</v>
      </c>
      <c r="C388">
        <v>90004938</v>
      </c>
      <c r="D388" t="s">
        <v>822</v>
      </c>
      <c r="E388" t="s">
        <v>31</v>
      </c>
      <c r="F388">
        <f>VLOOKUP(Table1[[#This Row],[Erp_Code]],'[1]TN Price September''23'!$B$3:$N$774,13,0)</f>
        <v>68.006399999999999</v>
      </c>
      <c r="G388">
        <f>VLOOKUP(Table1[[#This Row],[Erp_Code]],'[1]TN Price September''23'!$B$3:$O$774,14,0)</f>
        <v>1020.096</v>
      </c>
      <c r="H388">
        <f>VLOOKUP(Table1[[#This Row],[Erp_Code]],'[1]TN Price September''23'!$B$3:$P$774,15,0)</f>
        <v>61.823999999999998</v>
      </c>
      <c r="I388">
        <f>VLOOKUP(Table1[[#This Row],[Erp_Code]],'[1]TN Price September''23'!$B$3:$Q$774,16,0)</f>
        <v>927.36</v>
      </c>
      <c r="M388" s="1" t="s">
        <v>1439</v>
      </c>
      <c r="N388" t="s">
        <v>1440</v>
      </c>
    </row>
    <row r="389" spans="1:14" x14ac:dyDescent="0.25">
      <c r="A389">
        <v>486</v>
      </c>
      <c r="B389" t="s">
        <v>823</v>
      </c>
      <c r="C389">
        <v>90003519</v>
      </c>
      <c r="D389" t="s">
        <v>824</v>
      </c>
      <c r="E389" t="s">
        <v>16</v>
      </c>
      <c r="F389">
        <f>VLOOKUP(Table1[[#This Row],[Erp_Code]],'[1]TN Price September''23'!$B$3:$N$774,13,0)</f>
        <v>52.000000000000014</v>
      </c>
      <c r="G389">
        <f>VLOOKUP(Table1[[#This Row],[Erp_Code]],'[1]TN Price September''23'!$B$3:$O$774,14,0)</f>
        <v>1040.0000000000002</v>
      </c>
      <c r="H389">
        <f>VLOOKUP(Table1[[#This Row],[Erp_Code]],'[1]TN Price September''23'!$B$3:$P$774,15,0)</f>
        <v>47.259</v>
      </c>
      <c r="I389">
        <f>VLOOKUP(Table1[[#This Row],[Erp_Code]],'[1]TN Price September''23'!$B$3:$Q$774,16,0)</f>
        <v>945.18000000000006</v>
      </c>
      <c r="M389" s="1" t="s">
        <v>1439</v>
      </c>
      <c r="N389" t="s">
        <v>1440</v>
      </c>
    </row>
    <row r="390" spans="1:14" x14ac:dyDescent="0.25">
      <c r="A390">
        <v>487</v>
      </c>
      <c r="B390" t="s">
        <v>825</v>
      </c>
      <c r="C390">
        <v>90003287</v>
      </c>
      <c r="D390" t="s">
        <v>826</v>
      </c>
      <c r="E390" t="s">
        <v>38</v>
      </c>
      <c r="F390">
        <f>VLOOKUP(Table1[[#This Row],[Erp_Code]],'[1]TN Price September''23'!$B$3:$N$774,13,0)</f>
        <v>8.000216</v>
      </c>
      <c r="G390">
        <f>VLOOKUP(Table1[[#This Row],[Erp_Code]],'[1]TN Price September''23'!$B$3:$O$774,14,0)</f>
        <v>960.02592000000004</v>
      </c>
      <c r="H390">
        <f>VLOOKUP(Table1[[#This Row],[Erp_Code]],'[1]TN Price September''23'!$B$3:$P$774,15,0)</f>
        <v>7.1881666666666657</v>
      </c>
      <c r="I390">
        <f>VLOOKUP(Table1[[#This Row],[Erp_Code]],'[1]TN Price September''23'!$B$3:$Q$774,16,0)</f>
        <v>862.57999999999993</v>
      </c>
      <c r="M390" s="1" t="s">
        <v>1439</v>
      </c>
      <c r="N390" t="s">
        <v>1440</v>
      </c>
    </row>
    <row r="391" spans="1:14" x14ac:dyDescent="0.25">
      <c r="A391">
        <v>488</v>
      </c>
      <c r="B391" t="s">
        <v>827</v>
      </c>
      <c r="C391">
        <v>90000323</v>
      </c>
      <c r="D391" t="s">
        <v>828</v>
      </c>
      <c r="E391" t="s">
        <v>63</v>
      </c>
      <c r="F391">
        <f>VLOOKUP(Table1[[#This Row],[Erp_Code]],'[1]TN Price September''23'!$B$3:$N$774,13,0)</f>
        <v>39.799999999999997</v>
      </c>
      <c r="G391">
        <f>VLOOKUP(Table1[[#This Row],[Erp_Code]],'[1]TN Price September''23'!$B$3:$O$774,14,0)</f>
        <v>3979.9999999999995</v>
      </c>
      <c r="H391">
        <f>VLOOKUP(Table1[[#This Row],[Erp_Code]],'[1]TN Price September''23'!$B$3:$P$774,15,0)</f>
        <v>37.201500000000003</v>
      </c>
      <c r="I391">
        <f>VLOOKUP(Table1[[#This Row],[Erp_Code]],'[1]TN Price September''23'!$B$3:$Q$774,16,0)</f>
        <v>3720.15</v>
      </c>
      <c r="M391" s="1" t="s">
        <v>1439</v>
      </c>
      <c r="N391" t="s">
        <v>1440</v>
      </c>
    </row>
    <row r="392" spans="1:14" x14ac:dyDescent="0.25">
      <c r="A392">
        <v>489</v>
      </c>
      <c r="B392" t="s">
        <v>829</v>
      </c>
      <c r="C392">
        <v>90000325</v>
      </c>
      <c r="D392" t="s">
        <v>830</v>
      </c>
      <c r="E392" t="s">
        <v>154</v>
      </c>
      <c r="F392">
        <f>VLOOKUP(Table1[[#This Row],[Erp_Code]],'[1]TN Price September''23'!$B$3:$N$774,13,0)</f>
        <v>7.5002024999999968</v>
      </c>
      <c r="G392">
        <f>VLOOKUP(Table1[[#This Row],[Erp_Code]],'[1]TN Price September''23'!$B$3:$O$774,14,0)</f>
        <v>1875.0506249999992</v>
      </c>
      <c r="H392">
        <f>VLOOKUP(Table1[[#This Row],[Erp_Code]],'[1]TN Price September''23'!$B$3:$P$774,15,0)</f>
        <v>6.8040000000000003</v>
      </c>
      <c r="I392">
        <f>VLOOKUP(Table1[[#This Row],[Erp_Code]],'[1]TN Price September''23'!$B$3:$Q$774,16,0)</f>
        <v>1701</v>
      </c>
      <c r="M392" s="1" t="s">
        <v>1439</v>
      </c>
      <c r="N392" t="s">
        <v>1440</v>
      </c>
    </row>
    <row r="393" spans="1:14" x14ac:dyDescent="0.25">
      <c r="A393">
        <v>490</v>
      </c>
      <c r="B393" t="s">
        <v>831</v>
      </c>
      <c r="C393">
        <v>90004098</v>
      </c>
      <c r="D393" t="s">
        <v>832</v>
      </c>
      <c r="E393" t="s">
        <v>16</v>
      </c>
      <c r="F393">
        <f>VLOOKUP(Table1[[#This Row],[Erp_Code]],'[1]TN Price September''23'!$B$3:$N$774,13,0)</f>
        <v>62.4</v>
      </c>
      <c r="G393">
        <f>VLOOKUP(Table1[[#This Row],[Erp_Code]],'[1]TN Price September''23'!$B$3:$O$774,14,0)</f>
        <v>1248</v>
      </c>
      <c r="H393">
        <f>VLOOKUP(Table1[[#This Row],[Erp_Code]],'[1]TN Price September''23'!$B$3:$P$774,15,0)</f>
        <v>58.327500000000001</v>
      </c>
      <c r="I393">
        <f>VLOOKUP(Table1[[#This Row],[Erp_Code]],'[1]TN Price September''23'!$B$3:$Q$774,16,0)</f>
        <v>1166.55</v>
      </c>
      <c r="M393" s="1" t="s">
        <v>1439</v>
      </c>
      <c r="N393" t="s">
        <v>1440</v>
      </c>
    </row>
    <row r="394" spans="1:14" x14ac:dyDescent="0.25">
      <c r="A394">
        <v>491</v>
      </c>
      <c r="B394" t="s">
        <v>833</v>
      </c>
      <c r="C394">
        <v>90004048</v>
      </c>
      <c r="D394" t="s">
        <v>834</v>
      </c>
      <c r="E394" t="s">
        <v>70</v>
      </c>
      <c r="F394">
        <f>VLOOKUP(Table1[[#This Row],[Erp_Code]],'[1]TN Price September''23'!$B$3:$N$774,13,0)</f>
        <v>77.59999999999998</v>
      </c>
      <c r="G394">
        <f>VLOOKUP(Table1[[#This Row],[Erp_Code]],'[1]TN Price September''23'!$B$3:$O$774,14,0)</f>
        <v>1939.9999999999995</v>
      </c>
      <c r="H394">
        <f>VLOOKUP(Table1[[#This Row],[Erp_Code]],'[1]TN Price September''23'!$B$3:$P$774,15,0)</f>
        <v>72.533999999999992</v>
      </c>
      <c r="I394">
        <f>VLOOKUP(Table1[[#This Row],[Erp_Code]],'[1]TN Price September''23'!$B$3:$Q$774,16,0)</f>
        <v>1813.35</v>
      </c>
      <c r="M394" s="1" t="s">
        <v>1439</v>
      </c>
      <c r="N394" t="s">
        <v>1440</v>
      </c>
    </row>
    <row r="395" spans="1:14" x14ac:dyDescent="0.25">
      <c r="A395">
        <v>492</v>
      </c>
      <c r="B395" t="s">
        <v>835</v>
      </c>
      <c r="C395">
        <v>90004168</v>
      </c>
      <c r="D395" t="s">
        <v>836</v>
      </c>
      <c r="E395" t="s">
        <v>113</v>
      </c>
      <c r="F395">
        <f>VLOOKUP(Table1[[#This Row],[Erp_Code]],'[1]TN Price September''23'!$B$3:$N$774,13,0)</f>
        <v>32.799999999999997</v>
      </c>
      <c r="G395">
        <f>VLOOKUP(Table1[[#This Row],[Erp_Code]],'[1]TN Price September''23'!$B$3:$O$774,14,0)</f>
        <v>1312</v>
      </c>
      <c r="H395">
        <f>VLOOKUP(Table1[[#This Row],[Erp_Code]],'[1]TN Price September''23'!$B$3:$P$774,15,0)</f>
        <v>30.660000000000004</v>
      </c>
      <c r="I395">
        <f>VLOOKUP(Table1[[#This Row],[Erp_Code]],'[1]TN Price September''23'!$B$3:$Q$774,16,0)</f>
        <v>1226.4000000000001</v>
      </c>
      <c r="M395" s="1" t="s">
        <v>1439</v>
      </c>
      <c r="N395" t="s">
        <v>1440</v>
      </c>
    </row>
    <row r="396" spans="1:14" x14ac:dyDescent="0.25">
      <c r="A396">
        <v>493</v>
      </c>
      <c r="B396" t="s">
        <v>837</v>
      </c>
      <c r="C396">
        <v>90004567</v>
      </c>
      <c r="D396" t="s">
        <v>838</v>
      </c>
      <c r="E396" t="s">
        <v>79</v>
      </c>
      <c r="F396">
        <f>VLOOKUP(Table1[[#This Row],[Erp_Code]],'[1]TN Price September''23'!$B$3:$N$774,13,0)</f>
        <v>3.8000000000000029</v>
      </c>
      <c r="G396">
        <f>VLOOKUP(Table1[[#This Row],[Erp_Code]],'[1]TN Price September''23'!$B$3:$O$774,14,0)</f>
        <v>2280.0000000000018</v>
      </c>
      <c r="H396">
        <f>VLOOKUP(Table1[[#This Row],[Erp_Code]],'[1]TN Price September''23'!$B$3:$P$774,15,0)</f>
        <v>3.4544999999999999</v>
      </c>
      <c r="I396">
        <f>VLOOKUP(Table1[[#This Row],[Erp_Code]],'[1]TN Price September''23'!$B$3:$Q$774,16,0)</f>
        <v>2072.6999999999998</v>
      </c>
      <c r="M396" s="1" t="s">
        <v>1439</v>
      </c>
      <c r="N396" t="s">
        <v>1440</v>
      </c>
    </row>
    <row r="397" spans="1:14" x14ac:dyDescent="0.25">
      <c r="A397">
        <v>494</v>
      </c>
      <c r="B397" t="s">
        <v>839</v>
      </c>
      <c r="C397">
        <v>90004227</v>
      </c>
      <c r="D397" t="s">
        <v>840</v>
      </c>
      <c r="E397" t="s">
        <v>16</v>
      </c>
      <c r="F397">
        <f>VLOOKUP(Table1[[#This Row],[Erp_Code]],'[1]TN Price September''23'!$B$3:$N$774,13,0)</f>
        <v>52.000000000000014</v>
      </c>
      <c r="G397">
        <f>VLOOKUP(Table1[[#This Row],[Erp_Code]],'[1]TN Price September''23'!$B$3:$O$774,14,0)</f>
        <v>1040.0000000000002</v>
      </c>
      <c r="H397">
        <f>VLOOKUP(Table1[[#This Row],[Erp_Code]],'[1]TN Price September''23'!$B$3:$P$774,15,0)</f>
        <v>47.259</v>
      </c>
      <c r="I397">
        <f>VLOOKUP(Table1[[#This Row],[Erp_Code]],'[1]TN Price September''23'!$B$3:$Q$774,16,0)</f>
        <v>945.18000000000006</v>
      </c>
      <c r="M397" s="1" t="s">
        <v>1439</v>
      </c>
      <c r="N397" t="s">
        <v>1440</v>
      </c>
    </row>
    <row r="398" spans="1:14" x14ac:dyDescent="0.25">
      <c r="A398">
        <v>495</v>
      </c>
      <c r="B398" t="s">
        <v>841</v>
      </c>
      <c r="C398">
        <v>90000329</v>
      </c>
      <c r="D398" t="s">
        <v>842</v>
      </c>
      <c r="E398" t="s">
        <v>50</v>
      </c>
      <c r="F398">
        <f>VLOOKUP(Table1[[#This Row],[Erp_Code]],'[1]TN Price September''23'!$B$3:$N$774,13,0)</f>
        <v>75</v>
      </c>
      <c r="G398">
        <f>VLOOKUP(Table1[[#This Row],[Erp_Code]],'[1]TN Price September''23'!$B$3:$O$774,14,0)</f>
        <v>900</v>
      </c>
      <c r="H398">
        <f>VLOOKUP(Table1[[#This Row],[Erp_Code]],'[1]TN Price September''23'!$B$3:$P$774,15,0)</f>
        <v>69.44</v>
      </c>
      <c r="I398">
        <f>VLOOKUP(Table1[[#This Row],[Erp_Code]],'[1]TN Price September''23'!$B$3:$Q$774,16,0)</f>
        <v>833.28</v>
      </c>
      <c r="M398" s="1" t="s">
        <v>1439</v>
      </c>
      <c r="N398" t="s">
        <v>1440</v>
      </c>
    </row>
    <row r="399" spans="1:14" x14ac:dyDescent="0.25">
      <c r="A399">
        <v>496</v>
      </c>
      <c r="B399" t="s">
        <v>843</v>
      </c>
      <c r="C399">
        <v>90000330</v>
      </c>
      <c r="D399" t="s">
        <v>844</v>
      </c>
      <c r="E399" t="s">
        <v>104</v>
      </c>
      <c r="F399">
        <f>VLOOKUP(Table1[[#This Row],[Erp_Code]],'[1]TN Price September''23'!$B$3:$N$774,13,0)</f>
        <v>145</v>
      </c>
      <c r="G399">
        <f>VLOOKUP(Table1[[#This Row],[Erp_Code]],'[1]TN Price September''23'!$B$3:$O$774,14,0)</f>
        <v>870</v>
      </c>
      <c r="H399">
        <f>VLOOKUP(Table1[[#This Row],[Erp_Code]],'[1]TN Price September''23'!$B$3:$P$774,15,0)</f>
        <v>134.21333333333334</v>
      </c>
      <c r="I399">
        <f>VLOOKUP(Table1[[#This Row],[Erp_Code]],'[1]TN Price September''23'!$B$3:$Q$774,16,0)</f>
        <v>805.28</v>
      </c>
      <c r="M399" s="1" t="s">
        <v>1439</v>
      </c>
      <c r="N399" t="s">
        <v>1440</v>
      </c>
    </row>
    <row r="400" spans="1:14" x14ac:dyDescent="0.25">
      <c r="A400">
        <v>497</v>
      </c>
      <c r="B400" t="s">
        <v>845</v>
      </c>
      <c r="C400">
        <v>90000331</v>
      </c>
      <c r="D400" t="s">
        <v>846</v>
      </c>
      <c r="E400" t="s">
        <v>319</v>
      </c>
      <c r="F400">
        <f>VLOOKUP(Table1[[#This Row],[Erp_Code]],'[1]TN Price September''23'!$B$3:$N$774,13,0)</f>
        <v>434.99999999999994</v>
      </c>
      <c r="G400">
        <f>VLOOKUP(Table1[[#This Row],[Erp_Code]],'[1]TN Price September''23'!$B$3:$O$774,14,0)</f>
        <v>1739.9999999999998</v>
      </c>
      <c r="H400">
        <f>VLOOKUP(Table1[[#This Row],[Erp_Code]],'[1]TN Price September''23'!$B$3:$P$774,15,0)</f>
        <v>402.64</v>
      </c>
      <c r="I400">
        <f>VLOOKUP(Table1[[#This Row],[Erp_Code]],'[1]TN Price September''23'!$B$3:$Q$774,16,0)</f>
        <v>1610.56</v>
      </c>
      <c r="M400" s="1" t="s">
        <v>1439</v>
      </c>
      <c r="N400" t="s">
        <v>1440</v>
      </c>
    </row>
    <row r="401" spans="1:14" x14ac:dyDescent="0.25">
      <c r="A401">
        <v>498</v>
      </c>
      <c r="B401" t="s">
        <v>847</v>
      </c>
      <c r="C401">
        <v>90003070</v>
      </c>
      <c r="D401" t="s">
        <v>848</v>
      </c>
      <c r="E401" t="s">
        <v>47</v>
      </c>
      <c r="F401">
        <f>VLOOKUP(Table1[[#This Row],[Erp_Code]],'[1]TN Price September''23'!$B$3:$N$774,13,0)</f>
        <v>17.999999999999996</v>
      </c>
      <c r="G401">
        <f>VLOOKUP(Table1[[#This Row],[Erp_Code]],'[1]TN Price September''23'!$B$3:$O$774,14,0)</f>
        <v>863.99999999999977</v>
      </c>
      <c r="H401">
        <f>VLOOKUP(Table1[[#This Row],[Erp_Code]],'[1]TN Price September''23'!$B$3:$P$774,15,0)</f>
        <v>16.66</v>
      </c>
      <c r="I401">
        <f>VLOOKUP(Table1[[#This Row],[Erp_Code]],'[1]TN Price September''23'!$B$3:$Q$774,16,0)</f>
        <v>799.68</v>
      </c>
      <c r="M401" s="1" t="s">
        <v>1439</v>
      </c>
      <c r="N401" t="s">
        <v>1440</v>
      </c>
    </row>
    <row r="402" spans="1:14" x14ac:dyDescent="0.25">
      <c r="A402">
        <v>499</v>
      </c>
      <c r="B402" t="s">
        <v>849</v>
      </c>
      <c r="C402">
        <v>90000332</v>
      </c>
      <c r="D402" t="s">
        <v>850</v>
      </c>
      <c r="E402" t="s">
        <v>851</v>
      </c>
      <c r="F402">
        <f>VLOOKUP(Table1[[#This Row],[Erp_Code]],'[1]TN Price September''23'!$B$3:$N$774,13,0)</f>
        <v>1.59768</v>
      </c>
      <c r="G402">
        <f>VLOOKUP(Table1[[#This Row],[Erp_Code]],'[1]TN Price September''23'!$B$3:$O$774,14,0)</f>
        <v>766.88639999999998</v>
      </c>
      <c r="H402">
        <f>VLOOKUP(Table1[[#This Row],[Erp_Code]],'[1]TN Price September''23'!$B$3:$P$774,15,0)</f>
        <v>1.4793333333333334</v>
      </c>
      <c r="I402">
        <f>VLOOKUP(Table1[[#This Row],[Erp_Code]],'[1]TN Price September''23'!$B$3:$Q$774,16,0)</f>
        <v>710.08</v>
      </c>
      <c r="M402" s="1" t="s">
        <v>1439</v>
      </c>
      <c r="N402" t="s">
        <v>1440</v>
      </c>
    </row>
    <row r="403" spans="1:14" x14ac:dyDescent="0.25">
      <c r="A403">
        <v>500</v>
      </c>
      <c r="B403" t="s">
        <v>852</v>
      </c>
      <c r="C403">
        <v>90000333</v>
      </c>
      <c r="D403" t="s">
        <v>853</v>
      </c>
      <c r="E403" t="s">
        <v>154</v>
      </c>
      <c r="F403">
        <f>VLOOKUP(Table1[[#This Row],[Erp_Code]],'[1]TN Price September''23'!$B$3:$N$774,13,0)</f>
        <v>4</v>
      </c>
      <c r="G403">
        <f>VLOOKUP(Table1[[#This Row],[Erp_Code]],'[1]TN Price September''23'!$B$3:$O$774,14,0)</f>
        <v>1000</v>
      </c>
      <c r="H403">
        <f>VLOOKUP(Table1[[#This Row],[Erp_Code]],'[1]TN Price September''23'!$B$3:$P$774,15,0)</f>
        <v>3.7049600000000003</v>
      </c>
      <c r="I403">
        <f>VLOOKUP(Table1[[#This Row],[Erp_Code]],'[1]TN Price September''23'!$B$3:$Q$774,16,0)</f>
        <v>926.24</v>
      </c>
      <c r="M403" s="1" t="s">
        <v>1439</v>
      </c>
      <c r="N403" t="s">
        <v>1440</v>
      </c>
    </row>
    <row r="404" spans="1:14" x14ac:dyDescent="0.25">
      <c r="A404">
        <v>501</v>
      </c>
      <c r="B404" t="s">
        <v>854</v>
      </c>
      <c r="C404">
        <v>90004993</v>
      </c>
      <c r="D404" t="s">
        <v>855</v>
      </c>
      <c r="E404" t="s">
        <v>84</v>
      </c>
      <c r="F404">
        <f>VLOOKUP(Table1[[#This Row],[Erp_Code]],'[1]TN Price September''23'!$B$3:$N$774,13,0)</f>
        <v>125.00000000000001</v>
      </c>
      <c r="G404">
        <f>VLOOKUP(Table1[[#This Row],[Erp_Code]],'[1]TN Price September''23'!$B$3:$O$774,14,0)</f>
        <v>1500.0000000000002</v>
      </c>
      <c r="H404">
        <f>VLOOKUP(Table1[[#This Row],[Erp_Code]],'[1]TN Price September''23'!$B$3:$P$774,15,0)</f>
        <v>113.68</v>
      </c>
      <c r="I404">
        <f>VLOOKUP(Table1[[#This Row],[Erp_Code]],'[1]TN Price September''23'!$B$3:$Q$774,16,0)</f>
        <v>1364.16</v>
      </c>
      <c r="M404" s="1" t="s">
        <v>1439</v>
      </c>
      <c r="N404" t="s">
        <v>1440</v>
      </c>
    </row>
    <row r="405" spans="1:14" x14ac:dyDescent="0.25">
      <c r="A405">
        <v>502</v>
      </c>
      <c r="B405" t="s">
        <v>856</v>
      </c>
      <c r="C405">
        <v>90004939</v>
      </c>
      <c r="D405" t="s">
        <v>857</v>
      </c>
      <c r="E405" t="s">
        <v>31</v>
      </c>
      <c r="F405">
        <f>VLOOKUP(Table1[[#This Row],[Erp_Code]],'[1]TN Price September''23'!$B$3:$N$774,13,0)</f>
        <v>68.006399999999999</v>
      </c>
      <c r="G405">
        <f>VLOOKUP(Table1[[#This Row],[Erp_Code]],'[1]TN Price September''23'!$B$3:$O$774,14,0)</f>
        <v>1020.096</v>
      </c>
      <c r="H405">
        <f>VLOOKUP(Table1[[#This Row],[Erp_Code]],'[1]TN Price September''23'!$B$3:$P$774,15,0)</f>
        <v>61.823999999999998</v>
      </c>
      <c r="I405">
        <f>VLOOKUP(Table1[[#This Row],[Erp_Code]],'[1]TN Price September''23'!$B$3:$Q$774,16,0)</f>
        <v>927.36</v>
      </c>
      <c r="M405" s="1" t="s">
        <v>1439</v>
      </c>
      <c r="N405" t="s">
        <v>1440</v>
      </c>
    </row>
    <row r="406" spans="1:14" x14ac:dyDescent="0.25">
      <c r="A406">
        <v>503</v>
      </c>
      <c r="B406" t="s">
        <v>858</v>
      </c>
      <c r="C406">
        <v>90003726</v>
      </c>
      <c r="D406" t="s">
        <v>859</v>
      </c>
      <c r="E406" t="s">
        <v>144</v>
      </c>
      <c r="F406">
        <f>VLOOKUP(Table1[[#This Row],[Erp_Code]],'[1]TN Price September''23'!$B$3:$N$774,13,0)</f>
        <v>4.200000000000002</v>
      </c>
      <c r="G406">
        <f>VLOOKUP(Table1[[#This Row],[Erp_Code]],'[1]TN Price September''23'!$B$3:$O$774,14,0)</f>
        <v>840.00000000000034</v>
      </c>
      <c r="H406">
        <f>VLOOKUP(Table1[[#This Row],[Erp_Code]],'[1]TN Price September''23'!$B$3:$P$774,15,0)</f>
        <v>3.8192000000000004</v>
      </c>
      <c r="I406">
        <f>VLOOKUP(Table1[[#This Row],[Erp_Code]],'[1]TN Price September''23'!$B$3:$Q$774,16,0)</f>
        <v>763.84</v>
      </c>
      <c r="M406" s="1" t="s">
        <v>1439</v>
      </c>
      <c r="N406" t="s">
        <v>1440</v>
      </c>
    </row>
    <row r="407" spans="1:14" x14ac:dyDescent="0.25">
      <c r="A407">
        <v>504</v>
      </c>
      <c r="B407" t="s">
        <v>860</v>
      </c>
      <c r="C407">
        <v>90002962</v>
      </c>
      <c r="D407" t="s">
        <v>861</v>
      </c>
      <c r="E407" t="s">
        <v>50</v>
      </c>
      <c r="F407">
        <f>VLOOKUP(Table1[[#This Row],[Erp_Code]],'[1]TN Price September''23'!$B$3:$N$774,13,0)</f>
        <v>74.999999999999986</v>
      </c>
      <c r="G407">
        <f>VLOOKUP(Table1[[#This Row],[Erp_Code]],'[1]TN Price September''23'!$B$3:$O$774,14,0)</f>
        <v>1799.9999999999995</v>
      </c>
      <c r="H407">
        <f>VLOOKUP(Table1[[#This Row],[Erp_Code]],'[1]TN Price September''23'!$B$3:$P$774,15,0)</f>
        <v>68.179999999999993</v>
      </c>
      <c r="I407">
        <f>VLOOKUP(Table1[[#This Row],[Erp_Code]],'[1]TN Price September''23'!$B$3:$Q$774,16,0)</f>
        <v>1636.32</v>
      </c>
      <c r="M407" s="1" t="s">
        <v>1439</v>
      </c>
      <c r="N407" t="s">
        <v>1440</v>
      </c>
    </row>
    <row r="408" spans="1:14" x14ac:dyDescent="0.25">
      <c r="A408">
        <v>506</v>
      </c>
      <c r="B408" t="s">
        <v>862</v>
      </c>
      <c r="C408">
        <v>90003355</v>
      </c>
      <c r="D408" t="s">
        <v>863</v>
      </c>
      <c r="E408" t="s">
        <v>104</v>
      </c>
      <c r="F408">
        <f>VLOOKUP(Table1[[#This Row],[Erp_Code]],'[1]TN Price September''23'!$B$3:$N$774,13,0)</f>
        <v>187</v>
      </c>
      <c r="G408">
        <f>VLOOKUP(Table1[[#This Row],[Erp_Code]],'[1]TN Price September''23'!$B$3:$O$774,14,0)</f>
        <v>1122</v>
      </c>
      <c r="H408">
        <f>VLOOKUP(Table1[[#This Row],[Erp_Code]],'[1]TN Price September''23'!$B$3:$P$774,15,0)</f>
        <v>170.05333333333331</v>
      </c>
      <c r="I408">
        <f>VLOOKUP(Table1[[#This Row],[Erp_Code]],'[1]TN Price September''23'!$B$3:$Q$774,16,0)</f>
        <v>1020.3199999999999</v>
      </c>
      <c r="M408" s="1" t="s">
        <v>1439</v>
      </c>
      <c r="N408" t="s">
        <v>1440</v>
      </c>
    </row>
    <row r="409" spans="1:14" x14ac:dyDescent="0.25">
      <c r="A409">
        <v>507</v>
      </c>
      <c r="B409" t="s">
        <v>864</v>
      </c>
      <c r="C409">
        <v>90004213</v>
      </c>
      <c r="D409" t="s">
        <v>865</v>
      </c>
      <c r="E409" t="s">
        <v>319</v>
      </c>
      <c r="F409">
        <f>VLOOKUP(Table1[[#This Row],[Erp_Code]],'[1]TN Price September''23'!$B$3:$N$774,13,0)</f>
        <v>350.00000000000006</v>
      </c>
      <c r="G409">
        <f>VLOOKUP(Table1[[#This Row],[Erp_Code]],'[1]TN Price September''23'!$B$3:$O$774,14,0)</f>
        <v>1400.0000000000002</v>
      </c>
      <c r="H409">
        <f>VLOOKUP(Table1[[#This Row],[Erp_Code]],'[1]TN Price September''23'!$B$3:$P$774,15,0)</f>
        <v>323.95999999999998</v>
      </c>
      <c r="I409">
        <f>VLOOKUP(Table1[[#This Row],[Erp_Code]],'[1]TN Price September''23'!$B$3:$Q$774,16,0)</f>
        <v>1295.8399999999999</v>
      </c>
      <c r="M409" s="1" t="s">
        <v>1439</v>
      </c>
      <c r="N409" t="s">
        <v>1440</v>
      </c>
    </row>
    <row r="410" spans="1:14" x14ac:dyDescent="0.25">
      <c r="A410">
        <v>508</v>
      </c>
      <c r="B410" t="s">
        <v>866</v>
      </c>
      <c r="C410">
        <v>90002877</v>
      </c>
      <c r="D410" t="s">
        <v>867</v>
      </c>
      <c r="E410" t="s">
        <v>44</v>
      </c>
      <c r="F410">
        <f>VLOOKUP(Table1[[#This Row],[Erp_Code]],'[1]TN Price September''23'!$B$3:$N$774,13,0)</f>
        <v>8.0000000000000018</v>
      </c>
      <c r="G410">
        <f>VLOOKUP(Table1[[#This Row],[Erp_Code]],'[1]TN Price September''23'!$B$3:$O$774,14,0)</f>
        <v>480.00000000000011</v>
      </c>
      <c r="H410">
        <f>VLOOKUP(Table1[[#This Row],[Erp_Code]],'[1]TN Price September''23'!$B$3:$P$774,15,0)</f>
        <v>7.28</v>
      </c>
      <c r="I410">
        <f>VLOOKUP(Table1[[#This Row],[Erp_Code]],'[1]TN Price September''23'!$B$3:$Q$774,16,0)</f>
        <v>436.8</v>
      </c>
      <c r="M410" s="1" t="s">
        <v>1439</v>
      </c>
      <c r="N410" t="s">
        <v>1440</v>
      </c>
    </row>
    <row r="411" spans="1:14" x14ac:dyDescent="0.25">
      <c r="A411">
        <v>511</v>
      </c>
      <c r="B411" t="s">
        <v>868</v>
      </c>
      <c r="C411">
        <v>90004991</v>
      </c>
      <c r="D411" t="s">
        <v>869</v>
      </c>
      <c r="E411" t="s">
        <v>50</v>
      </c>
      <c r="F411">
        <f>VLOOKUP(Table1[[#This Row],[Erp_Code]],'[1]TN Price September''23'!$B$3:$N$774,13,0)</f>
        <v>79.000000000000014</v>
      </c>
      <c r="G411">
        <f>VLOOKUP(Table1[[#This Row],[Erp_Code]],'[1]TN Price September''23'!$B$3:$O$774,14,0)</f>
        <v>1896.0000000000005</v>
      </c>
      <c r="H411">
        <f>VLOOKUP(Table1[[#This Row],[Erp_Code]],'[1]TN Price September''23'!$B$3:$P$774,15,0)</f>
        <v>71.820000000000007</v>
      </c>
      <c r="I411">
        <f>VLOOKUP(Table1[[#This Row],[Erp_Code]],'[1]TN Price September''23'!$B$3:$Q$774,16,0)</f>
        <v>1723.68</v>
      </c>
      <c r="M411" s="1" t="s">
        <v>1439</v>
      </c>
      <c r="N411" t="s">
        <v>1440</v>
      </c>
    </row>
    <row r="412" spans="1:14" x14ac:dyDescent="0.25">
      <c r="A412">
        <v>513</v>
      </c>
      <c r="B412" t="s">
        <v>870</v>
      </c>
      <c r="C412">
        <v>90004817</v>
      </c>
      <c r="D412" t="s">
        <v>871</v>
      </c>
      <c r="E412" t="s">
        <v>44</v>
      </c>
      <c r="F412">
        <f>VLOOKUP(Table1[[#This Row],[Erp_Code]],'[1]TN Price September''23'!$B$3:$N$774,13,0)</f>
        <v>36.000000000000007</v>
      </c>
      <c r="G412">
        <f>VLOOKUP(Table1[[#This Row],[Erp_Code]],'[1]TN Price September''23'!$B$3:$O$774,14,0)</f>
        <v>1080.0000000000002</v>
      </c>
      <c r="H412">
        <f>VLOOKUP(Table1[[#This Row],[Erp_Code]],'[1]TN Price September''23'!$B$3:$P$774,15,0)</f>
        <v>32.741333333333337</v>
      </c>
      <c r="I412">
        <f>VLOOKUP(Table1[[#This Row],[Erp_Code]],'[1]TN Price September''23'!$B$3:$Q$774,16,0)</f>
        <v>982.24</v>
      </c>
      <c r="M412" s="1" t="s">
        <v>1439</v>
      </c>
      <c r="N412" t="s">
        <v>1440</v>
      </c>
    </row>
    <row r="413" spans="1:14" x14ac:dyDescent="0.25">
      <c r="A413">
        <v>514</v>
      </c>
      <c r="B413" t="s">
        <v>872</v>
      </c>
      <c r="C413">
        <v>90004195</v>
      </c>
      <c r="D413" t="s">
        <v>873</v>
      </c>
      <c r="E413" t="s">
        <v>44</v>
      </c>
      <c r="F413">
        <f>VLOOKUP(Table1[[#This Row],[Erp_Code]],'[1]TN Price September''23'!$B$3:$N$774,13,0)</f>
        <v>34.000000000000036</v>
      </c>
      <c r="G413">
        <f>VLOOKUP(Table1[[#This Row],[Erp_Code]],'[1]TN Price September''23'!$B$3:$O$774,14,0)</f>
        <v>1020.000000000001</v>
      </c>
      <c r="H413">
        <f>VLOOKUP(Table1[[#This Row],[Erp_Code]],'[1]TN Price September''23'!$B$3:$P$774,15,0)</f>
        <v>30.911999999999999</v>
      </c>
      <c r="I413">
        <f>VLOOKUP(Table1[[#This Row],[Erp_Code]],'[1]TN Price September''23'!$B$3:$Q$774,16,0)</f>
        <v>927.36</v>
      </c>
      <c r="M413" s="1" t="s">
        <v>1439</v>
      </c>
      <c r="N413" t="s">
        <v>1440</v>
      </c>
    </row>
    <row r="414" spans="1:14" x14ac:dyDescent="0.25">
      <c r="A414">
        <v>515</v>
      </c>
      <c r="B414" t="s">
        <v>874</v>
      </c>
      <c r="C414">
        <v>90004926</v>
      </c>
      <c r="D414" t="s">
        <v>875</v>
      </c>
      <c r="E414" t="s">
        <v>16</v>
      </c>
      <c r="F414">
        <f>VLOOKUP(Table1[[#This Row],[Erp_Code]],'[1]TN Price September''23'!$B$3:$N$774,13,0)</f>
        <v>62.999999999999986</v>
      </c>
      <c r="G414">
        <f>VLOOKUP(Table1[[#This Row],[Erp_Code]],'[1]TN Price September''23'!$B$3:$O$774,14,0)</f>
        <v>1259.9999999999998</v>
      </c>
      <c r="H414">
        <f>VLOOKUP(Table1[[#This Row],[Erp_Code]],'[1]TN Price September''23'!$B$3:$P$774,15,0)</f>
        <v>57.277499999999996</v>
      </c>
      <c r="I414">
        <f>VLOOKUP(Table1[[#This Row],[Erp_Code]],'[1]TN Price September''23'!$B$3:$Q$774,16,0)</f>
        <v>1145.55</v>
      </c>
      <c r="M414" s="1" t="s">
        <v>1439</v>
      </c>
      <c r="N414" t="s">
        <v>1440</v>
      </c>
    </row>
    <row r="415" spans="1:14" x14ac:dyDescent="0.25">
      <c r="A415">
        <v>517</v>
      </c>
      <c r="B415" t="s">
        <v>876</v>
      </c>
      <c r="C415">
        <v>90004228</v>
      </c>
      <c r="D415" t="s">
        <v>877</v>
      </c>
      <c r="E415" t="s">
        <v>16</v>
      </c>
      <c r="F415">
        <f>VLOOKUP(Table1[[#This Row],[Erp_Code]],'[1]TN Price September''23'!$B$3:$N$774,13,0)</f>
        <v>43.999999999999993</v>
      </c>
      <c r="G415">
        <f>VLOOKUP(Table1[[#This Row],[Erp_Code]],'[1]TN Price September''23'!$B$3:$O$774,14,0)</f>
        <v>879.99999999999989</v>
      </c>
      <c r="H415">
        <f>VLOOKUP(Table1[[#This Row],[Erp_Code]],'[1]TN Price September''23'!$B$3:$P$774,15,0)</f>
        <v>40.001999999999995</v>
      </c>
      <c r="I415">
        <f>VLOOKUP(Table1[[#This Row],[Erp_Code]],'[1]TN Price September''23'!$B$3:$Q$774,16,0)</f>
        <v>800.04</v>
      </c>
      <c r="M415" s="1" t="s">
        <v>1439</v>
      </c>
      <c r="N415" t="s">
        <v>1440</v>
      </c>
    </row>
    <row r="416" spans="1:14" x14ac:dyDescent="0.25">
      <c r="A416">
        <v>518</v>
      </c>
      <c r="B416" t="s">
        <v>878</v>
      </c>
      <c r="C416">
        <v>90004169</v>
      </c>
      <c r="D416" t="s">
        <v>879</v>
      </c>
      <c r="E416" t="s">
        <v>113</v>
      </c>
      <c r="F416">
        <f>VLOOKUP(Table1[[#This Row],[Erp_Code]],'[1]TN Price September''23'!$B$3:$N$774,13,0)</f>
        <v>25.6</v>
      </c>
      <c r="G416">
        <f>VLOOKUP(Table1[[#This Row],[Erp_Code]],'[1]TN Price September''23'!$B$3:$O$774,14,0)</f>
        <v>1024</v>
      </c>
      <c r="H416">
        <f>VLOOKUP(Table1[[#This Row],[Erp_Code]],'[1]TN Price September''23'!$B$3:$P$774,15,0)</f>
        <v>23.91375</v>
      </c>
      <c r="I416">
        <f>VLOOKUP(Table1[[#This Row],[Erp_Code]],'[1]TN Price September''23'!$B$3:$Q$774,16,0)</f>
        <v>956.55</v>
      </c>
      <c r="M416" s="1" t="s">
        <v>1439</v>
      </c>
      <c r="N416" t="s">
        <v>1440</v>
      </c>
    </row>
    <row r="417" spans="1:14" x14ac:dyDescent="0.25">
      <c r="A417">
        <v>519</v>
      </c>
      <c r="B417" t="s">
        <v>880</v>
      </c>
      <c r="C417">
        <v>90004243</v>
      </c>
      <c r="D417" t="s">
        <v>881</v>
      </c>
      <c r="E417" t="s">
        <v>63</v>
      </c>
      <c r="F417">
        <f>VLOOKUP(Table1[[#This Row],[Erp_Code]],'[1]TN Price September''23'!$B$3:$N$774,13,0)</f>
        <v>12</v>
      </c>
      <c r="G417">
        <f>VLOOKUP(Table1[[#This Row],[Erp_Code]],'[1]TN Price September''23'!$B$3:$O$774,14,0)</f>
        <v>1200</v>
      </c>
      <c r="H417">
        <f>VLOOKUP(Table1[[#This Row],[Erp_Code]],'[1]TN Price September''23'!$B$3:$P$774,15,0)</f>
        <v>11.214</v>
      </c>
      <c r="I417">
        <f>VLOOKUP(Table1[[#This Row],[Erp_Code]],'[1]TN Price September''23'!$B$3:$Q$774,16,0)</f>
        <v>1121.4000000000001</v>
      </c>
      <c r="M417" s="1" t="s">
        <v>1439</v>
      </c>
      <c r="N417" t="s">
        <v>1440</v>
      </c>
    </row>
    <row r="418" spans="1:14" x14ac:dyDescent="0.25">
      <c r="A418">
        <v>520</v>
      </c>
      <c r="B418" t="s">
        <v>882</v>
      </c>
      <c r="C418">
        <v>90004025</v>
      </c>
      <c r="D418" t="s">
        <v>883</v>
      </c>
      <c r="E418" t="s">
        <v>144</v>
      </c>
      <c r="F418">
        <f>VLOOKUP(Table1[[#This Row],[Erp_Code]],'[1]TN Price September''23'!$B$3:$N$774,13,0)</f>
        <v>6</v>
      </c>
      <c r="G418">
        <f>VLOOKUP(Table1[[#This Row],[Erp_Code]],'[1]TN Price September''23'!$B$3:$O$774,14,0)</f>
        <v>1200</v>
      </c>
      <c r="H418">
        <f>VLOOKUP(Table1[[#This Row],[Erp_Code]],'[1]TN Price September''23'!$B$3:$P$774,15,0)</f>
        <v>5.6070000000000002</v>
      </c>
      <c r="I418">
        <f>VLOOKUP(Table1[[#This Row],[Erp_Code]],'[1]TN Price September''23'!$B$3:$Q$774,16,0)</f>
        <v>1121.4000000000001</v>
      </c>
      <c r="M418" s="1" t="s">
        <v>1439</v>
      </c>
      <c r="N418" t="s">
        <v>1440</v>
      </c>
    </row>
    <row r="419" spans="1:14" x14ac:dyDescent="0.25">
      <c r="A419">
        <v>521</v>
      </c>
      <c r="B419" t="s">
        <v>884</v>
      </c>
      <c r="C419">
        <v>90000348</v>
      </c>
      <c r="D419" t="s">
        <v>885</v>
      </c>
      <c r="E419" t="s">
        <v>55</v>
      </c>
      <c r="F419">
        <f>VLOOKUP(Table1[[#This Row],[Erp_Code]],'[1]TN Price September''23'!$B$3:$N$774,13,0)</f>
        <v>79.2</v>
      </c>
      <c r="G419">
        <f>VLOOKUP(Table1[[#This Row],[Erp_Code]],'[1]TN Price September''23'!$B$3:$O$774,14,0)</f>
        <v>3960</v>
      </c>
      <c r="H419">
        <f>VLOOKUP(Table1[[#This Row],[Erp_Code]],'[1]TN Price September''23'!$B$3:$P$774,15,0)</f>
        <v>74.025000000000006</v>
      </c>
      <c r="I419">
        <f>VLOOKUP(Table1[[#This Row],[Erp_Code]],'[1]TN Price September''23'!$B$3:$Q$774,16,0)</f>
        <v>3701.25</v>
      </c>
      <c r="M419" s="1" t="s">
        <v>1439</v>
      </c>
      <c r="N419" t="s">
        <v>1440</v>
      </c>
    </row>
    <row r="420" spans="1:14" x14ac:dyDescent="0.25">
      <c r="A420">
        <v>522</v>
      </c>
      <c r="B420" t="s">
        <v>886</v>
      </c>
      <c r="C420">
        <v>90000349</v>
      </c>
      <c r="D420" t="s">
        <v>887</v>
      </c>
      <c r="E420" t="s">
        <v>16</v>
      </c>
      <c r="F420">
        <f>VLOOKUP(Table1[[#This Row],[Erp_Code]],'[1]TN Price September''23'!$B$3:$N$774,13,0)</f>
        <v>197</v>
      </c>
      <c r="G420">
        <f>VLOOKUP(Table1[[#This Row],[Erp_Code]],'[1]TN Price September''23'!$B$3:$O$774,14,0)</f>
        <v>3940</v>
      </c>
      <c r="H420">
        <f>VLOOKUP(Table1[[#This Row],[Erp_Code]],'[1]TN Price September''23'!$B$3:$P$774,15,0)</f>
        <v>184.11750000000001</v>
      </c>
      <c r="I420">
        <f>VLOOKUP(Table1[[#This Row],[Erp_Code]],'[1]TN Price September''23'!$B$3:$Q$774,16,0)</f>
        <v>3682.35</v>
      </c>
      <c r="M420" s="1" t="s">
        <v>1439</v>
      </c>
      <c r="N420" t="s">
        <v>1440</v>
      </c>
    </row>
    <row r="421" spans="1:14" x14ac:dyDescent="0.25">
      <c r="A421">
        <v>523</v>
      </c>
      <c r="B421" t="s">
        <v>888</v>
      </c>
      <c r="C421">
        <v>90000350</v>
      </c>
      <c r="D421" t="s">
        <v>889</v>
      </c>
      <c r="E421" t="s">
        <v>144</v>
      </c>
      <c r="F421">
        <f>VLOOKUP(Table1[[#This Row],[Erp_Code]],'[1]TN Price September''23'!$B$3:$N$774,13,0)</f>
        <v>19.999999999999996</v>
      </c>
      <c r="G421">
        <f>VLOOKUP(Table1[[#This Row],[Erp_Code]],'[1]TN Price September''23'!$B$3:$O$774,14,0)</f>
        <v>7999.9999999999982</v>
      </c>
      <c r="H421">
        <f>VLOOKUP(Table1[[#This Row],[Erp_Code]],'[1]TN Price September''23'!$B$3:$P$774,15,0)</f>
        <v>18.692625</v>
      </c>
      <c r="I421">
        <f>VLOOKUP(Table1[[#This Row],[Erp_Code]],'[1]TN Price September''23'!$B$3:$Q$774,16,0)</f>
        <v>7477.05</v>
      </c>
      <c r="M421" s="1" t="s">
        <v>1439</v>
      </c>
      <c r="N421" t="s">
        <v>1440</v>
      </c>
    </row>
    <row r="422" spans="1:14" x14ac:dyDescent="0.25">
      <c r="A422">
        <v>524</v>
      </c>
      <c r="B422" t="s">
        <v>890</v>
      </c>
      <c r="C422">
        <v>90004714</v>
      </c>
      <c r="D422" t="s">
        <v>891</v>
      </c>
      <c r="E422" t="s">
        <v>16</v>
      </c>
      <c r="F422">
        <f>VLOOKUP(Table1[[#This Row],[Erp_Code]],'[1]TN Price September''23'!$B$3:$N$774,13,0)</f>
        <v>63.999999999999986</v>
      </c>
      <c r="G422">
        <f>VLOOKUP(Table1[[#This Row],[Erp_Code]],'[1]TN Price September''23'!$B$3:$O$774,14,0)</f>
        <v>1279.9999999999998</v>
      </c>
      <c r="H422">
        <f>VLOOKUP(Table1[[#This Row],[Erp_Code]],'[1]TN Price September''23'!$B$3:$P$774,15,0)</f>
        <v>59.797499999999999</v>
      </c>
      <c r="I422">
        <f>VLOOKUP(Table1[[#This Row],[Erp_Code]],'[1]TN Price September''23'!$B$3:$Q$774,16,0)</f>
        <v>1195.95</v>
      </c>
      <c r="M422" s="1" t="s">
        <v>1439</v>
      </c>
      <c r="N422" t="s">
        <v>1440</v>
      </c>
    </row>
    <row r="423" spans="1:14" x14ac:dyDescent="0.25">
      <c r="A423">
        <v>525</v>
      </c>
      <c r="B423" t="s">
        <v>892</v>
      </c>
      <c r="C423">
        <v>90000347</v>
      </c>
      <c r="D423" t="s">
        <v>893</v>
      </c>
      <c r="E423" t="s">
        <v>63</v>
      </c>
      <c r="F423">
        <f>VLOOKUP(Table1[[#This Row],[Erp_Code]],'[1]TN Price September''23'!$B$3:$N$774,13,0)</f>
        <v>39.799999999999997</v>
      </c>
      <c r="G423">
        <f>VLOOKUP(Table1[[#This Row],[Erp_Code]],'[1]TN Price September''23'!$B$3:$O$774,14,0)</f>
        <v>3979.9999999999995</v>
      </c>
      <c r="H423">
        <f>VLOOKUP(Table1[[#This Row],[Erp_Code]],'[1]TN Price September''23'!$B$3:$P$774,15,0)</f>
        <v>37.201500000000003</v>
      </c>
      <c r="I423">
        <f>VLOOKUP(Table1[[#This Row],[Erp_Code]],'[1]TN Price September''23'!$B$3:$Q$774,16,0)</f>
        <v>3720.15</v>
      </c>
      <c r="M423" s="1" t="s">
        <v>1439</v>
      </c>
      <c r="N423" t="s">
        <v>1440</v>
      </c>
    </row>
    <row r="424" spans="1:14" x14ac:dyDescent="0.25">
      <c r="A424">
        <v>526</v>
      </c>
      <c r="B424" t="s">
        <v>894</v>
      </c>
      <c r="C424">
        <v>90004073</v>
      </c>
      <c r="D424" t="s">
        <v>895</v>
      </c>
      <c r="E424" t="s">
        <v>280</v>
      </c>
      <c r="F424">
        <f>VLOOKUP(Table1[[#This Row],[Erp_Code]],'[1]TN Price September''23'!$B$3:$N$774,13,0)</f>
        <v>391.99999999999994</v>
      </c>
      <c r="G424">
        <f>VLOOKUP(Table1[[#This Row],[Erp_Code]],'[1]TN Price September''23'!$B$3:$O$774,14,0)</f>
        <v>1959.9999999999998</v>
      </c>
      <c r="H424">
        <f>VLOOKUP(Table1[[#This Row],[Erp_Code]],'[1]TN Price September''23'!$B$3:$P$774,15,0)</f>
        <v>366.45</v>
      </c>
      <c r="I424">
        <f>VLOOKUP(Table1[[#This Row],[Erp_Code]],'[1]TN Price September''23'!$B$3:$Q$774,16,0)</f>
        <v>1832.25</v>
      </c>
      <c r="M424" s="1" t="s">
        <v>1439</v>
      </c>
      <c r="N424" t="s">
        <v>1440</v>
      </c>
    </row>
    <row r="425" spans="1:14" x14ac:dyDescent="0.25">
      <c r="A425">
        <v>527</v>
      </c>
      <c r="B425" t="s">
        <v>896</v>
      </c>
      <c r="C425">
        <v>90004170</v>
      </c>
      <c r="D425" t="s">
        <v>897</v>
      </c>
      <c r="E425" t="s">
        <v>113</v>
      </c>
      <c r="F425">
        <f>VLOOKUP(Table1[[#This Row],[Erp_Code]],'[1]TN Price September''23'!$B$3:$N$774,13,0)</f>
        <v>32.799999999999997</v>
      </c>
      <c r="G425">
        <f>VLOOKUP(Table1[[#This Row],[Erp_Code]],'[1]TN Price September''23'!$B$3:$O$774,14,0)</f>
        <v>1312</v>
      </c>
      <c r="H425">
        <f>VLOOKUP(Table1[[#This Row],[Erp_Code]],'[1]TN Price September''23'!$B$3:$P$774,15,0)</f>
        <v>30.660000000000004</v>
      </c>
      <c r="I425">
        <f>VLOOKUP(Table1[[#This Row],[Erp_Code]],'[1]TN Price September''23'!$B$3:$Q$774,16,0)</f>
        <v>1226.4000000000001</v>
      </c>
      <c r="M425" s="1" t="s">
        <v>1439</v>
      </c>
      <c r="N425" t="s">
        <v>1440</v>
      </c>
    </row>
    <row r="426" spans="1:14" x14ac:dyDescent="0.25">
      <c r="A426">
        <v>528</v>
      </c>
      <c r="B426" t="s">
        <v>898</v>
      </c>
      <c r="C426">
        <v>90004455</v>
      </c>
      <c r="D426" t="s">
        <v>899</v>
      </c>
      <c r="E426" t="s">
        <v>170</v>
      </c>
      <c r="F426">
        <f>VLOOKUP(Table1[[#This Row],[Erp_Code]],'[1]TN Price September''23'!$B$3:$N$774,13,0)</f>
        <v>3.8000000000000029</v>
      </c>
      <c r="G426">
        <f>VLOOKUP(Table1[[#This Row],[Erp_Code]],'[1]TN Price September''23'!$B$3:$O$774,14,0)</f>
        <v>4560.0000000000036</v>
      </c>
      <c r="H426">
        <f>VLOOKUP(Table1[[#This Row],[Erp_Code]],'[1]TN Price September''23'!$B$3:$P$774,15,0)</f>
        <v>3.4544999999999999</v>
      </c>
      <c r="I426">
        <f>VLOOKUP(Table1[[#This Row],[Erp_Code]],'[1]TN Price September''23'!$B$3:$Q$774,16,0)</f>
        <v>4145.3999999999996</v>
      </c>
      <c r="M426" s="1" t="s">
        <v>1439</v>
      </c>
      <c r="N426" t="s">
        <v>1440</v>
      </c>
    </row>
    <row r="427" spans="1:14" x14ac:dyDescent="0.25">
      <c r="A427">
        <v>529</v>
      </c>
      <c r="B427" t="s">
        <v>900</v>
      </c>
      <c r="C427">
        <v>90000354</v>
      </c>
      <c r="D427" t="s">
        <v>901</v>
      </c>
      <c r="E427" t="s">
        <v>149</v>
      </c>
      <c r="F427">
        <f>VLOOKUP(Table1[[#This Row],[Erp_Code]],'[1]TN Price September''23'!$B$3:$N$774,13,0)</f>
        <v>7.5002024999999968</v>
      </c>
      <c r="G427">
        <f>VLOOKUP(Table1[[#This Row],[Erp_Code]],'[1]TN Price September''23'!$B$3:$O$774,14,0)</f>
        <v>7500.2024999999967</v>
      </c>
      <c r="H427">
        <f>VLOOKUP(Table1[[#This Row],[Erp_Code]],'[1]TN Price September''23'!$B$3:$P$774,15,0)</f>
        <v>6.8050500000000005</v>
      </c>
      <c r="I427">
        <f>VLOOKUP(Table1[[#This Row],[Erp_Code]],'[1]TN Price September''23'!$B$3:$Q$774,16,0)</f>
        <v>6805.05</v>
      </c>
      <c r="M427" s="1" t="s">
        <v>1439</v>
      </c>
      <c r="N427" t="s">
        <v>1440</v>
      </c>
    </row>
    <row r="428" spans="1:14" x14ac:dyDescent="0.25">
      <c r="A428">
        <v>530</v>
      </c>
      <c r="B428" t="s">
        <v>902</v>
      </c>
      <c r="C428">
        <v>90004656</v>
      </c>
      <c r="D428" t="s">
        <v>903</v>
      </c>
      <c r="E428" t="s">
        <v>154</v>
      </c>
      <c r="F428">
        <f>VLOOKUP(Table1[[#This Row],[Erp_Code]],'[1]TN Price September''23'!$B$3:$N$774,13,0)</f>
        <v>7.5002024999999959</v>
      </c>
      <c r="G428">
        <f>VLOOKUP(Table1[[#This Row],[Erp_Code]],'[1]TN Price September''23'!$B$3:$O$774,14,0)</f>
        <v>1875.0506249999989</v>
      </c>
      <c r="H428">
        <f>VLOOKUP(Table1[[#This Row],[Erp_Code]],'[1]TN Price September''23'!$B$3:$P$774,15,0)</f>
        <v>6.8040000000000003</v>
      </c>
      <c r="I428">
        <f>VLOOKUP(Table1[[#This Row],[Erp_Code]],'[1]TN Price September''23'!$B$3:$Q$774,16,0)</f>
        <v>1701</v>
      </c>
      <c r="M428" s="1" t="s">
        <v>1439</v>
      </c>
      <c r="N428" t="s">
        <v>1440</v>
      </c>
    </row>
    <row r="429" spans="1:14" x14ac:dyDescent="0.25">
      <c r="A429">
        <v>531</v>
      </c>
      <c r="B429" t="s">
        <v>904</v>
      </c>
      <c r="C429">
        <v>90002137</v>
      </c>
      <c r="D429" t="s">
        <v>905</v>
      </c>
      <c r="E429" t="s">
        <v>63</v>
      </c>
      <c r="F429">
        <f>VLOOKUP(Table1[[#This Row],[Erp_Code]],'[1]TN Price September''23'!$B$3:$N$774,13,0)</f>
        <v>19.499999999999996</v>
      </c>
      <c r="G429">
        <f>VLOOKUP(Table1[[#This Row],[Erp_Code]],'[1]TN Price September''23'!$B$3:$O$774,14,0)</f>
        <v>1949.9999999999995</v>
      </c>
      <c r="H429">
        <f>VLOOKUP(Table1[[#This Row],[Erp_Code]],'[1]TN Price September''23'!$B$3:$P$774,15,0)</f>
        <v>18.227999999999998</v>
      </c>
      <c r="I429">
        <f>VLOOKUP(Table1[[#This Row],[Erp_Code]],'[1]TN Price September''23'!$B$3:$Q$774,16,0)</f>
        <v>1822.8</v>
      </c>
      <c r="M429" s="1" t="s">
        <v>1439</v>
      </c>
      <c r="N429" t="s">
        <v>1440</v>
      </c>
    </row>
    <row r="430" spans="1:14" x14ac:dyDescent="0.25">
      <c r="A430">
        <v>532</v>
      </c>
      <c r="B430" t="s">
        <v>906</v>
      </c>
      <c r="C430">
        <v>90000358</v>
      </c>
      <c r="D430" t="s">
        <v>907</v>
      </c>
      <c r="E430" t="s">
        <v>16</v>
      </c>
      <c r="F430">
        <f>VLOOKUP(Table1[[#This Row],[Erp_Code]],'[1]TN Price September''23'!$B$3:$N$774,13,0)</f>
        <v>72.069999999999979</v>
      </c>
      <c r="G430">
        <f>VLOOKUP(Table1[[#This Row],[Erp_Code]],'[1]TN Price September''23'!$B$3:$O$774,14,0)</f>
        <v>1441.3999999999996</v>
      </c>
      <c r="H430">
        <f>VLOOKUP(Table1[[#This Row],[Erp_Code]],'[1]TN Price September''23'!$B$3:$P$774,15,0)</f>
        <v>65.489999999999995</v>
      </c>
      <c r="I430">
        <f>VLOOKUP(Table1[[#This Row],[Erp_Code]],'[1]TN Price September''23'!$B$3:$Q$774,16,0)</f>
        <v>1309.8</v>
      </c>
      <c r="M430" s="1" t="s">
        <v>1439</v>
      </c>
      <c r="N430" t="s">
        <v>1440</v>
      </c>
    </row>
    <row r="431" spans="1:14" x14ac:dyDescent="0.25">
      <c r="A431">
        <v>533</v>
      </c>
      <c r="B431" t="s">
        <v>908</v>
      </c>
      <c r="C431">
        <v>90000359</v>
      </c>
      <c r="D431" t="s">
        <v>909</v>
      </c>
      <c r="E431" t="s">
        <v>24</v>
      </c>
      <c r="F431">
        <f>VLOOKUP(Table1[[#This Row],[Erp_Code]],'[1]TN Price September''23'!$B$3:$N$774,13,0)</f>
        <v>192.05</v>
      </c>
      <c r="G431">
        <f>VLOOKUP(Table1[[#This Row],[Erp_Code]],'[1]TN Price September''23'!$B$3:$O$774,14,0)</f>
        <v>1920.5</v>
      </c>
      <c r="H431">
        <f>VLOOKUP(Table1[[#This Row],[Erp_Code]],'[1]TN Price September''23'!$B$3:$P$774,15,0)</f>
        <v>174.64000000000001</v>
      </c>
      <c r="I431">
        <f>VLOOKUP(Table1[[#This Row],[Erp_Code]],'[1]TN Price September''23'!$B$3:$Q$774,16,0)</f>
        <v>1746.4</v>
      </c>
      <c r="M431" s="1" t="s">
        <v>1439</v>
      </c>
      <c r="N431" t="s">
        <v>1440</v>
      </c>
    </row>
    <row r="432" spans="1:14" x14ac:dyDescent="0.25">
      <c r="A432">
        <v>534</v>
      </c>
      <c r="B432" t="s">
        <v>910</v>
      </c>
      <c r="C432">
        <v>90003829</v>
      </c>
      <c r="D432" t="s">
        <v>911</v>
      </c>
      <c r="E432" t="s">
        <v>16</v>
      </c>
      <c r="F432">
        <f>VLOOKUP(Table1[[#This Row],[Erp_Code]],'[1]TN Price September''23'!$B$3:$N$774,13,0)</f>
        <v>20.0151</v>
      </c>
      <c r="G432">
        <f>VLOOKUP(Table1[[#This Row],[Erp_Code]],'[1]TN Price September''23'!$B$3:$O$774,14,0)</f>
        <v>400.30200000000002</v>
      </c>
      <c r="H432">
        <f>VLOOKUP(Table1[[#This Row],[Erp_Code]],'[1]TN Price September''23'!$B$3:$P$774,15,0)</f>
        <v>18.532499999999999</v>
      </c>
      <c r="I432">
        <f>VLOOKUP(Table1[[#This Row],[Erp_Code]],'[1]TN Price September''23'!$B$3:$Q$774,16,0)</f>
        <v>370.65</v>
      </c>
      <c r="M432" s="1" t="s">
        <v>1439</v>
      </c>
      <c r="N432" t="s">
        <v>1440</v>
      </c>
    </row>
    <row r="433" spans="1:14" x14ac:dyDescent="0.25">
      <c r="A433">
        <v>535</v>
      </c>
      <c r="B433" t="s">
        <v>912</v>
      </c>
      <c r="C433">
        <v>90003087</v>
      </c>
      <c r="D433" t="s">
        <v>913</v>
      </c>
      <c r="E433" t="s">
        <v>154</v>
      </c>
      <c r="F433">
        <f>VLOOKUP(Table1[[#This Row],[Erp_Code]],'[1]TN Price September''23'!$B$3:$N$774,13,0)</f>
        <v>8.0002159999999982</v>
      </c>
      <c r="G433">
        <f>VLOOKUP(Table1[[#This Row],[Erp_Code]],'[1]TN Price September''23'!$B$3:$O$774,14,0)</f>
        <v>2000.0539999999996</v>
      </c>
      <c r="H433">
        <f>VLOOKUP(Table1[[#This Row],[Erp_Code]],'[1]TN Price September''23'!$B$3:$P$774,15,0)</f>
        <v>7.2576000000000001</v>
      </c>
      <c r="I433">
        <f>VLOOKUP(Table1[[#This Row],[Erp_Code]],'[1]TN Price September''23'!$B$3:$Q$774,16,0)</f>
        <v>1814.4</v>
      </c>
      <c r="M433" s="1" t="s">
        <v>1439</v>
      </c>
      <c r="N433" t="s">
        <v>1440</v>
      </c>
    </row>
    <row r="434" spans="1:14" x14ac:dyDescent="0.25">
      <c r="A434">
        <v>536</v>
      </c>
      <c r="B434" t="s">
        <v>914</v>
      </c>
      <c r="C434">
        <v>90002760</v>
      </c>
      <c r="D434" t="s">
        <v>915</v>
      </c>
      <c r="E434" t="s">
        <v>16</v>
      </c>
      <c r="F434">
        <f>VLOOKUP(Table1[[#This Row],[Erp_Code]],'[1]TN Price September''23'!$B$3:$N$774,13,0)</f>
        <v>56.000000000000014</v>
      </c>
      <c r="G434">
        <f>VLOOKUP(Table1[[#This Row],[Erp_Code]],'[1]TN Price September''23'!$B$3:$O$774,14,0)</f>
        <v>1120.0000000000002</v>
      </c>
      <c r="H434">
        <f>VLOOKUP(Table1[[#This Row],[Erp_Code]],'[1]TN Price September''23'!$B$3:$P$774,15,0)</f>
        <v>50.917000000000002</v>
      </c>
      <c r="I434">
        <f>VLOOKUP(Table1[[#This Row],[Erp_Code]],'[1]TN Price September''23'!$B$3:$Q$774,16,0)</f>
        <v>1018.34</v>
      </c>
      <c r="M434" s="1" t="s">
        <v>1439</v>
      </c>
      <c r="N434" t="s">
        <v>1440</v>
      </c>
    </row>
    <row r="435" spans="1:14" x14ac:dyDescent="0.25">
      <c r="A435">
        <v>537</v>
      </c>
      <c r="B435" t="s">
        <v>916</v>
      </c>
      <c r="C435">
        <v>90005066</v>
      </c>
      <c r="D435" t="s">
        <v>917</v>
      </c>
      <c r="E435" t="s">
        <v>16</v>
      </c>
      <c r="F435">
        <f>VLOOKUP(Table1[[#This Row],[Erp_Code]],'[1]TN Price September''23'!$B$3:$N$774,13,0)</f>
        <v>56.000000000000014</v>
      </c>
      <c r="G435">
        <f>VLOOKUP(Table1[[#This Row],[Erp_Code]],'[1]TN Price September''23'!$B$3:$O$774,14,0)</f>
        <v>1120.0000000000002</v>
      </c>
      <c r="H435">
        <f>VLOOKUP(Table1[[#This Row],[Erp_Code]],'[1]TN Price September''23'!$B$3:$P$774,15,0)</f>
        <v>50.917000000000002</v>
      </c>
      <c r="I435">
        <f>VLOOKUP(Table1[[#This Row],[Erp_Code]],'[1]TN Price September''23'!$B$3:$Q$774,16,0)</f>
        <v>1018.34</v>
      </c>
      <c r="M435" s="1" t="s">
        <v>1439</v>
      </c>
      <c r="N435" t="s">
        <v>1440</v>
      </c>
    </row>
    <row r="436" spans="1:14" x14ac:dyDescent="0.25">
      <c r="A436">
        <v>538</v>
      </c>
      <c r="B436" t="s">
        <v>918</v>
      </c>
      <c r="C436">
        <v>90003218</v>
      </c>
      <c r="D436" t="s">
        <v>919</v>
      </c>
      <c r="E436" t="s">
        <v>38</v>
      </c>
      <c r="F436">
        <f>VLOOKUP(Table1[[#This Row],[Erp_Code]],'[1]TN Price September''23'!$B$3:$N$774,13,0)</f>
        <v>10.00027</v>
      </c>
      <c r="G436">
        <f>VLOOKUP(Table1[[#This Row],[Erp_Code]],'[1]TN Price September''23'!$B$3:$O$774,14,0)</f>
        <v>1200.0324000000001</v>
      </c>
      <c r="H436">
        <f>VLOOKUP(Table1[[#This Row],[Erp_Code]],'[1]TN Price September''23'!$B$3:$P$774,15,0)</f>
        <v>8.9876666666666658</v>
      </c>
      <c r="I436">
        <f>VLOOKUP(Table1[[#This Row],[Erp_Code]],'[1]TN Price September''23'!$B$3:$Q$774,16,0)</f>
        <v>1078.52</v>
      </c>
      <c r="M436" s="1" t="s">
        <v>1439</v>
      </c>
      <c r="N436" t="s">
        <v>1440</v>
      </c>
    </row>
    <row r="437" spans="1:14" x14ac:dyDescent="0.25">
      <c r="A437">
        <v>539</v>
      </c>
      <c r="B437" t="s">
        <v>920</v>
      </c>
      <c r="C437">
        <v>90003218</v>
      </c>
      <c r="D437" t="s">
        <v>921</v>
      </c>
      <c r="E437" t="s">
        <v>38</v>
      </c>
      <c r="F437">
        <f>VLOOKUP(Table1[[#This Row],[Erp_Code]],'[1]TN Price September''23'!$B$3:$N$774,13,0)</f>
        <v>10.00027</v>
      </c>
      <c r="G437">
        <f>VLOOKUP(Table1[[#This Row],[Erp_Code]],'[1]TN Price September''23'!$B$3:$O$774,14,0)</f>
        <v>1200.0324000000001</v>
      </c>
      <c r="H437">
        <f>VLOOKUP(Table1[[#This Row],[Erp_Code]],'[1]TN Price September''23'!$B$3:$P$774,15,0)</f>
        <v>8.9876666666666658</v>
      </c>
      <c r="I437">
        <f>VLOOKUP(Table1[[#This Row],[Erp_Code]],'[1]TN Price September''23'!$B$3:$Q$774,16,0)</f>
        <v>1078.52</v>
      </c>
      <c r="M437" s="1" t="s">
        <v>1439</v>
      </c>
      <c r="N437" t="s">
        <v>1440</v>
      </c>
    </row>
    <row r="438" spans="1:14" x14ac:dyDescent="0.25">
      <c r="A438">
        <v>540</v>
      </c>
      <c r="B438" t="s">
        <v>922</v>
      </c>
      <c r="C438">
        <v>90004171</v>
      </c>
      <c r="D438" t="s">
        <v>923</v>
      </c>
      <c r="E438" t="s">
        <v>113</v>
      </c>
      <c r="F438">
        <f>VLOOKUP(Table1[[#This Row],[Erp_Code]],'[1]TN Price September''23'!$B$3:$N$774,13,0)</f>
        <v>25.6</v>
      </c>
      <c r="G438">
        <f>VLOOKUP(Table1[[#This Row],[Erp_Code]],'[1]TN Price September''23'!$B$3:$O$774,14,0)</f>
        <v>1024</v>
      </c>
      <c r="H438">
        <f>VLOOKUP(Table1[[#This Row],[Erp_Code]],'[1]TN Price September''23'!$B$3:$P$774,15,0)</f>
        <v>23.91375</v>
      </c>
      <c r="I438">
        <f>VLOOKUP(Table1[[#This Row],[Erp_Code]],'[1]TN Price September''23'!$B$3:$Q$774,16,0)</f>
        <v>956.55</v>
      </c>
      <c r="M438" s="1" t="s">
        <v>1439</v>
      </c>
      <c r="N438" t="s">
        <v>1440</v>
      </c>
    </row>
    <row r="439" spans="1:14" x14ac:dyDescent="0.25">
      <c r="A439">
        <v>541</v>
      </c>
      <c r="B439" t="s">
        <v>924</v>
      </c>
      <c r="C439">
        <v>90003473</v>
      </c>
      <c r="D439" t="s">
        <v>925</v>
      </c>
      <c r="E439" t="s">
        <v>16</v>
      </c>
      <c r="F439">
        <f>VLOOKUP(Table1[[#This Row],[Erp_Code]],'[1]TN Price September''23'!$B$3:$N$774,13,0)</f>
        <v>31.999999999999993</v>
      </c>
      <c r="G439">
        <f>VLOOKUP(Table1[[#This Row],[Erp_Code]],'[1]TN Price September''23'!$B$3:$O$774,14,0)</f>
        <v>639.99999999999989</v>
      </c>
      <c r="H439">
        <f>VLOOKUP(Table1[[#This Row],[Erp_Code]],'[1]TN Price September''23'!$B$3:$P$774,15,0)</f>
        <v>29.925000000000001</v>
      </c>
      <c r="I439">
        <f>VLOOKUP(Table1[[#This Row],[Erp_Code]],'[1]TN Price September''23'!$B$3:$Q$774,16,0)</f>
        <v>598.5</v>
      </c>
      <c r="M439" s="1" t="s">
        <v>1439</v>
      </c>
      <c r="N439" t="s">
        <v>1440</v>
      </c>
    </row>
    <row r="440" spans="1:14" x14ac:dyDescent="0.25">
      <c r="A440">
        <v>542</v>
      </c>
      <c r="B440" t="s">
        <v>926</v>
      </c>
      <c r="C440">
        <v>90003813</v>
      </c>
      <c r="D440" t="s">
        <v>927</v>
      </c>
      <c r="E440" t="s">
        <v>16</v>
      </c>
      <c r="F440">
        <f>VLOOKUP(Table1[[#This Row],[Erp_Code]],'[1]TN Price September''23'!$B$3:$N$774,13,0)</f>
        <v>49.999999999999993</v>
      </c>
      <c r="G440">
        <f>VLOOKUP(Table1[[#This Row],[Erp_Code]],'[1]TN Price September''23'!$B$3:$O$774,14,0)</f>
        <v>999.99999999999989</v>
      </c>
      <c r="H440">
        <f>VLOOKUP(Table1[[#This Row],[Erp_Code]],'[1]TN Price September''23'!$B$3:$P$774,15,0)</f>
        <v>46.725000000000001</v>
      </c>
      <c r="I440">
        <f>VLOOKUP(Table1[[#This Row],[Erp_Code]],'[1]TN Price September''23'!$B$3:$Q$774,16,0)</f>
        <v>934.5</v>
      </c>
      <c r="M440" s="1" t="s">
        <v>1439</v>
      </c>
      <c r="N440" t="s">
        <v>1440</v>
      </c>
    </row>
    <row r="441" spans="1:14" x14ac:dyDescent="0.25">
      <c r="A441">
        <v>543</v>
      </c>
      <c r="B441" t="s">
        <v>928</v>
      </c>
      <c r="C441">
        <v>90004172</v>
      </c>
      <c r="D441" t="s">
        <v>929</v>
      </c>
      <c r="E441" t="s">
        <v>113</v>
      </c>
      <c r="F441">
        <f>VLOOKUP(Table1[[#This Row],[Erp_Code]],'[1]TN Price September''23'!$B$3:$N$774,13,0)</f>
        <v>26.399999999999995</v>
      </c>
      <c r="G441">
        <f>VLOOKUP(Table1[[#This Row],[Erp_Code]],'[1]TN Price September''23'!$B$3:$O$774,14,0)</f>
        <v>1055.9999999999998</v>
      </c>
      <c r="H441">
        <f>VLOOKUP(Table1[[#This Row],[Erp_Code]],'[1]TN Price September''23'!$B$3:$P$774,15,0)</f>
        <v>24.675000000000001</v>
      </c>
      <c r="I441">
        <f>VLOOKUP(Table1[[#This Row],[Erp_Code]],'[1]TN Price September''23'!$B$3:$Q$774,16,0)</f>
        <v>987</v>
      </c>
      <c r="M441" s="1" t="s">
        <v>1439</v>
      </c>
      <c r="N441" t="s">
        <v>1440</v>
      </c>
    </row>
    <row r="442" spans="1:14" x14ac:dyDescent="0.25">
      <c r="A442">
        <v>544</v>
      </c>
      <c r="B442" t="s">
        <v>930</v>
      </c>
      <c r="C442">
        <v>90000365</v>
      </c>
      <c r="D442" t="s">
        <v>931</v>
      </c>
      <c r="E442" t="s">
        <v>38</v>
      </c>
      <c r="F442">
        <f>VLOOKUP(Table1[[#This Row],[Erp_Code]],'[1]TN Price September''23'!$B$3:$N$774,13,0)</f>
        <v>8.0002160000000035</v>
      </c>
      <c r="G442">
        <f>VLOOKUP(Table1[[#This Row],[Erp_Code]],'[1]TN Price September''23'!$B$3:$O$774,14,0)</f>
        <v>960.02592000000038</v>
      </c>
      <c r="H442">
        <f>VLOOKUP(Table1[[#This Row],[Erp_Code]],'[1]TN Price September''23'!$B$3:$P$774,15,0)</f>
        <v>7.2625000000000002</v>
      </c>
      <c r="I442">
        <f>VLOOKUP(Table1[[#This Row],[Erp_Code]],'[1]TN Price September''23'!$B$3:$Q$774,16,0)</f>
        <v>871.5</v>
      </c>
      <c r="M442" s="1" t="s">
        <v>1439</v>
      </c>
      <c r="N442" t="s">
        <v>1440</v>
      </c>
    </row>
    <row r="443" spans="1:14" x14ac:dyDescent="0.25">
      <c r="A443">
        <v>545</v>
      </c>
      <c r="B443" t="s">
        <v>932</v>
      </c>
      <c r="C443">
        <v>90003912</v>
      </c>
      <c r="D443" t="s">
        <v>933</v>
      </c>
      <c r="E443" t="s">
        <v>154</v>
      </c>
      <c r="F443">
        <f>VLOOKUP(Table1[[#This Row],[Erp_Code]],'[1]TN Price September''23'!$B$3:$N$774,13,0)</f>
        <v>7.0001890000000033</v>
      </c>
      <c r="G443">
        <f>VLOOKUP(Table1[[#This Row],[Erp_Code]],'[1]TN Price September''23'!$B$3:$O$774,14,0)</f>
        <v>1750.0472500000008</v>
      </c>
      <c r="H443">
        <f>VLOOKUP(Table1[[#This Row],[Erp_Code]],'[1]TN Price September''23'!$B$3:$P$774,15,0)</f>
        <v>6.3503999999999996</v>
      </c>
      <c r="I443">
        <f>VLOOKUP(Table1[[#This Row],[Erp_Code]],'[1]TN Price September''23'!$B$3:$Q$774,16,0)</f>
        <v>1587.6</v>
      </c>
      <c r="M443" s="1" t="s">
        <v>1439</v>
      </c>
      <c r="N443" t="s">
        <v>1440</v>
      </c>
    </row>
    <row r="444" spans="1:14" x14ac:dyDescent="0.25">
      <c r="A444">
        <v>546</v>
      </c>
      <c r="B444" t="s">
        <v>934</v>
      </c>
      <c r="C444">
        <v>90000367</v>
      </c>
      <c r="D444" t="s">
        <v>935</v>
      </c>
      <c r="E444" t="s">
        <v>21</v>
      </c>
      <c r="F444">
        <f>VLOOKUP(Table1[[#This Row],[Erp_Code]],'[1]TN Price September''23'!$B$3:$N$774,13,0)</f>
        <v>3.4999999999999956</v>
      </c>
      <c r="G444">
        <f>VLOOKUP(Table1[[#This Row],[Erp_Code]],'[1]TN Price September''23'!$B$3:$O$774,14,0)</f>
        <v>2099.9999999999973</v>
      </c>
      <c r="H444">
        <f>VLOOKUP(Table1[[#This Row],[Erp_Code]],'[1]TN Price September''23'!$B$3:$P$774,15,0)</f>
        <v>3.1815000000000002</v>
      </c>
      <c r="I444">
        <f>VLOOKUP(Table1[[#This Row],[Erp_Code]],'[1]TN Price September''23'!$B$3:$Q$774,16,0)</f>
        <v>1908.9</v>
      </c>
      <c r="M444" s="1" t="s">
        <v>1439</v>
      </c>
      <c r="N444" t="s">
        <v>1440</v>
      </c>
    </row>
    <row r="445" spans="1:14" x14ac:dyDescent="0.25">
      <c r="A445">
        <v>547</v>
      </c>
      <c r="B445" t="s">
        <v>936</v>
      </c>
      <c r="C445">
        <v>90004173</v>
      </c>
      <c r="D445" t="s">
        <v>937</v>
      </c>
      <c r="E445" t="s">
        <v>113</v>
      </c>
      <c r="F445">
        <f>VLOOKUP(Table1[[#This Row],[Erp_Code]],'[1]TN Price September''23'!$B$3:$N$774,13,0)</f>
        <v>25.6</v>
      </c>
      <c r="G445">
        <f>VLOOKUP(Table1[[#This Row],[Erp_Code]],'[1]TN Price September''23'!$B$3:$O$774,14,0)</f>
        <v>1024</v>
      </c>
      <c r="H445">
        <f>VLOOKUP(Table1[[#This Row],[Erp_Code]],'[1]TN Price September''23'!$B$3:$P$774,15,0)</f>
        <v>23.91375</v>
      </c>
      <c r="I445">
        <f>VLOOKUP(Table1[[#This Row],[Erp_Code]],'[1]TN Price September''23'!$B$3:$Q$774,16,0)</f>
        <v>956.55</v>
      </c>
      <c r="M445" s="1" t="s">
        <v>1439</v>
      </c>
      <c r="N445" t="s">
        <v>1440</v>
      </c>
    </row>
    <row r="446" spans="1:14" x14ac:dyDescent="0.25">
      <c r="A446">
        <v>548</v>
      </c>
      <c r="B446" t="s">
        <v>938</v>
      </c>
      <c r="C446">
        <v>90000369</v>
      </c>
      <c r="D446" t="s">
        <v>939</v>
      </c>
      <c r="E446" t="s">
        <v>38</v>
      </c>
      <c r="F446">
        <f>VLOOKUP(Table1[[#This Row],[Erp_Code]],'[1]TN Price September''23'!$B$3:$N$774,13,0)</f>
        <v>8.0002160000000035</v>
      </c>
      <c r="G446">
        <f>VLOOKUP(Table1[[#This Row],[Erp_Code]],'[1]TN Price September''23'!$B$3:$O$774,14,0)</f>
        <v>960.02592000000038</v>
      </c>
      <c r="H446">
        <f>VLOOKUP(Table1[[#This Row],[Erp_Code]],'[1]TN Price September''23'!$B$3:$P$774,15,0)</f>
        <v>7.2625000000000002</v>
      </c>
      <c r="I446">
        <f>VLOOKUP(Table1[[#This Row],[Erp_Code]],'[1]TN Price September''23'!$B$3:$Q$774,16,0)</f>
        <v>871.5</v>
      </c>
      <c r="M446" s="1" t="s">
        <v>1439</v>
      </c>
      <c r="N446" t="s">
        <v>1440</v>
      </c>
    </row>
    <row r="447" spans="1:14" x14ac:dyDescent="0.25">
      <c r="A447">
        <v>549</v>
      </c>
      <c r="B447" t="s">
        <v>940</v>
      </c>
      <c r="C447">
        <v>90004174</v>
      </c>
      <c r="D447" t="s">
        <v>941</v>
      </c>
      <c r="E447" t="s">
        <v>113</v>
      </c>
      <c r="F447">
        <f>VLOOKUP(Table1[[#This Row],[Erp_Code]],'[1]TN Price September''23'!$B$3:$N$774,13,0)</f>
        <v>31.2</v>
      </c>
      <c r="G447">
        <f>VLOOKUP(Table1[[#This Row],[Erp_Code]],'[1]TN Price September''23'!$B$3:$O$774,14,0)</f>
        <v>1248</v>
      </c>
      <c r="H447">
        <f>VLOOKUP(Table1[[#This Row],[Erp_Code]],'[1]TN Price September''23'!$B$3:$P$774,15,0)</f>
        <v>29.16375</v>
      </c>
      <c r="I447">
        <f>VLOOKUP(Table1[[#This Row],[Erp_Code]],'[1]TN Price September''23'!$B$3:$Q$774,16,0)</f>
        <v>1166.55</v>
      </c>
      <c r="M447" s="1" t="s">
        <v>1439</v>
      </c>
      <c r="N447" t="s">
        <v>1440</v>
      </c>
    </row>
    <row r="448" spans="1:14" x14ac:dyDescent="0.25">
      <c r="A448">
        <v>550</v>
      </c>
      <c r="B448" t="s">
        <v>942</v>
      </c>
      <c r="C448">
        <v>90000368</v>
      </c>
      <c r="D448" t="s">
        <v>943</v>
      </c>
      <c r="E448" t="s">
        <v>21</v>
      </c>
      <c r="F448">
        <f>VLOOKUP(Table1[[#This Row],[Erp_Code]],'[1]TN Price September''23'!$B$3:$N$774,13,0)</f>
        <v>3.4999999999999956</v>
      </c>
      <c r="G448">
        <f>VLOOKUP(Table1[[#This Row],[Erp_Code]],'[1]TN Price September''23'!$B$3:$O$774,14,0)</f>
        <v>2099.9999999999973</v>
      </c>
      <c r="H448">
        <f>VLOOKUP(Table1[[#This Row],[Erp_Code]],'[1]TN Price September''23'!$B$3:$P$774,15,0)</f>
        <v>3.1815000000000002</v>
      </c>
      <c r="I448">
        <f>VLOOKUP(Table1[[#This Row],[Erp_Code]],'[1]TN Price September''23'!$B$3:$Q$774,16,0)</f>
        <v>1908.9</v>
      </c>
      <c r="M448" s="1" t="s">
        <v>1439</v>
      </c>
      <c r="N448" t="s">
        <v>1440</v>
      </c>
    </row>
    <row r="449" spans="1:14" x14ac:dyDescent="0.25">
      <c r="A449">
        <v>551</v>
      </c>
      <c r="B449" t="s">
        <v>944</v>
      </c>
      <c r="C449">
        <v>90003593</v>
      </c>
      <c r="D449" t="s">
        <v>945</v>
      </c>
      <c r="E449" t="s">
        <v>16</v>
      </c>
      <c r="F449">
        <f>VLOOKUP(Table1[[#This Row],[Erp_Code]],'[1]TN Price September''23'!$B$3:$N$774,13,0)</f>
        <v>59.999999999999986</v>
      </c>
      <c r="G449">
        <f>VLOOKUP(Table1[[#This Row],[Erp_Code]],'[1]TN Price September''23'!$B$3:$O$774,14,0)</f>
        <v>1199.9999999999998</v>
      </c>
      <c r="H449">
        <f>VLOOKUP(Table1[[#This Row],[Erp_Code]],'[1]TN Price September''23'!$B$3:$P$774,15,0)</f>
        <v>54.515999999999998</v>
      </c>
      <c r="I449">
        <f>VLOOKUP(Table1[[#This Row],[Erp_Code]],'[1]TN Price September''23'!$B$3:$Q$774,16,0)</f>
        <v>1090.32</v>
      </c>
      <c r="M449" s="1" t="s">
        <v>1439</v>
      </c>
      <c r="N449" t="s">
        <v>1440</v>
      </c>
    </row>
    <row r="450" spans="1:14" x14ac:dyDescent="0.25">
      <c r="A450">
        <v>552</v>
      </c>
      <c r="B450" t="s">
        <v>946</v>
      </c>
      <c r="C450">
        <v>90003915</v>
      </c>
      <c r="D450" t="s">
        <v>947</v>
      </c>
      <c r="E450" t="s">
        <v>55</v>
      </c>
      <c r="F450">
        <f>VLOOKUP(Table1[[#This Row],[Erp_Code]],'[1]TN Price September''23'!$B$3:$N$774,13,0)</f>
        <v>77</v>
      </c>
      <c r="G450">
        <f>VLOOKUP(Table1[[#This Row],[Erp_Code]],'[1]TN Price September''23'!$B$3:$O$774,14,0)</f>
        <v>3850</v>
      </c>
      <c r="H450">
        <f>VLOOKUP(Table1[[#This Row],[Erp_Code]],'[1]TN Price September''23'!$B$3:$P$774,15,0)</f>
        <v>71.966999999999999</v>
      </c>
      <c r="I450">
        <f>VLOOKUP(Table1[[#This Row],[Erp_Code]],'[1]TN Price September''23'!$B$3:$Q$774,16,0)</f>
        <v>3598.35</v>
      </c>
      <c r="M450" s="1" t="s">
        <v>1439</v>
      </c>
      <c r="N450" t="s">
        <v>1440</v>
      </c>
    </row>
    <row r="451" spans="1:14" x14ac:dyDescent="0.25">
      <c r="A451">
        <v>553</v>
      </c>
      <c r="B451" t="s">
        <v>948</v>
      </c>
      <c r="C451">
        <v>90003913</v>
      </c>
      <c r="D451" t="s">
        <v>949</v>
      </c>
      <c r="E451" t="s">
        <v>144</v>
      </c>
      <c r="F451">
        <f>VLOOKUP(Table1[[#This Row],[Erp_Code]],'[1]TN Price September''23'!$B$3:$N$774,13,0)</f>
        <v>19.999999999999996</v>
      </c>
      <c r="G451">
        <f>VLOOKUP(Table1[[#This Row],[Erp_Code]],'[1]TN Price September''23'!$B$3:$O$774,14,0)</f>
        <v>3999.9999999999991</v>
      </c>
      <c r="H451">
        <f>VLOOKUP(Table1[[#This Row],[Erp_Code]],'[1]TN Price September''23'!$B$3:$P$774,15,0)</f>
        <v>18.690000000000001</v>
      </c>
      <c r="I451">
        <f>VLOOKUP(Table1[[#This Row],[Erp_Code]],'[1]TN Price September''23'!$B$3:$Q$774,16,0)</f>
        <v>3738</v>
      </c>
      <c r="M451" s="1" t="s">
        <v>1439</v>
      </c>
      <c r="N451" t="s">
        <v>1440</v>
      </c>
    </row>
    <row r="452" spans="1:14" x14ac:dyDescent="0.25">
      <c r="A452">
        <v>554</v>
      </c>
      <c r="B452" t="s">
        <v>950</v>
      </c>
      <c r="C452">
        <v>90003914</v>
      </c>
      <c r="D452" t="s">
        <v>951</v>
      </c>
      <c r="E452" t="s">
        <v>63</v>
      </c>
      <c r="F452">
        <f>VLOOKUP(Table1[[#This Row],[Erp_Code]],'[1]TN Price September''23'!$B$3:$N$774,13,0)</f>
        <v>39</v>
      </c>
      <c r="G452">
        <f>VLOOKUP(Table1[[#This Row],[Erp_Code]],'[1]TN Price September''23'!$B$3:$O$774,14,0)</f>
        <v>3900</v>
      </c>
      <c r="H452">
        <f>VLOOKUP(Table1[[#This Row],[Erp_Code]],'[1]TN Price September''23'!$B$3:$P$774,15,0)</f>
        <v>36.445500000000003</v>
      </c>
      <c r="I452">
        <f>VLOOKUP(Table1[[#This Row],[Erp_Code]],'[1]TN Price September''23'!$B$3:$Q$774,16,0)</f>
        <v>3644.55</v>
      </c>
      <c r="M452" s="1" t="s">
        <v>1439</v>
      </c>
      <c r="N452" t="s">
        <v>1440</v>
      </c>
    </row>
    <row r="453" spans="1:14" x14ac:dyDescent="0.25">
      <c r="A453">
        <v>555</v>
      </c>
      <c r="B453" t="s">
        <v>952</v>
      </c>
      <c r="C453">
        <v>90003930</v>
      </c>
      <c r="D453" t="s">
        <v>953</v>
      </c>
      <c r="E453" t="s">
        <v>55</v>
      </c>
      <c r="F453">
        <f>VLOOKUP(Table1[[#This Row],[Erp_Code]],'[1]TN Price September''23'!$B$3:$N$774,13,0)</f>
        <v>46.3</v>
      </c>
      <c r="G453">
        <f>VLOOKUP(Table1[[#This Row],[Erp_Code]],'[1]TN Price September''23'!$B$3:$O$774,14,0)</f>
        <v>2315</v>
      </c>
      <c r="H453">
        <f>VLOOKUP(Table1[[#This Row],[Erp_Code]],'[1]TN Price September''23'!$B$3:$P$774,15,0)</f>
        <v>43.281000000000006</v>
      </c>
      <c r="I453">
        <f>VLOOKUP(Table1[[#This Row],[Erp_Code]],'[1]TN Price September''23'!$B$3:$Q$774,16,0)</f>
        <v>2164.0500000000002</v>
      </c>
      <c r="M453" s="1" t="s">
        <v>1439</v>
      </c>
      <c r="N453" t="s">
        <v>1440</v>
      </c>
    </row>
    <row r="454" spans="1:14" x14ac:dyDescent="0.25">
      <c r="A454">
        <v>556</v>
      </c>
      <c r="B454" t="s">
        <v>954</v>
      </c>
      <c r="C454">
        <v>90000377</v>
      </c>
      <c r="D454" t="s">
        <v>955</v>
      </c>
      <c r="E454" t="s">
        <v>63</v>
      </c>
      <c r="F454">
        <f>VLOOKUP(Table1[[#This Row],[Erp_Code]],'[1]TN Price September''23'!$B$3:$N$774,13,0)</f>
        <v>23.250000000000004</v>
      </c>
      <c r="G454">
        <f>VLOOKUP(Table1[[#This Row],[Erp_Code]],'[1]TN Price September''23'!$B$3:$O$774,14,0)</f>
        <v>2325.0000000000005</v>
      </c>
      <c r="H454">
        <f>VLOOKUP(Table1[[#This Row],[Erp_Code]],'[1]TN Price September''23'!$B$3:$P$774,15,0)</f>
        <v>21.724499999999999</v>
      </c>
      <c r="I454">
        <f>VLOOKUP(Table1[[#This Row],[Erp_Code]],'[1]TN Price September''23'!$B$3:$Q$774,16,0)</f>
        <v>2172.4499999999998</v>
      </c>
      <c r="M454" s="1" t="s">
        <v>1439</v>
      </c>
      <c r="N454" t="s">
        <v>1440</v>
      </c>
    </row>
    <row r="455" spans="1:14" x14ac:dyDescent="0.25">
      <c r="A455">
        <v>557</v>
      </c>
      <c r="B455" t="s">
        <v>956</v>
      </c>
      <c r="C455">
        <v>90004655</v>
      </c>
      <c r="D455" t="s">
        <v>957</v>
      </c>
      <c r="E455" t="s">
        <v>35</v>
      </c>
      <c r="F455">
        <f>VLOOKUP(Table1[[#This Row],[Erp_Code]],'[1]TN Price September''23'!$B$3:$N$774,13,0)</f>
        <v>7.5002024999999968</v>
      </c>
      <c r="G455">
        <f>VLOOKUP(Table1[[#This Row],[Erp_Code]],'[1]TN Price September''23'!$B$3:$O$774,14,0)</f>
        <v>1875.0506249999992</v>
      </c>
      <c r="H455">
        <f>VLOOKUP(Table1[[#This Row],[Erp_Code]],'[1]TN Price September''23'!$B$3:$P$774,15,0)</f>
        <v>6.8040000000000003</v>
      </c>
      <c r="I455">
        <f>VLOOKUP(Table1[[#This Row],[Erp_Code]],'[1]TN Price September''23'!$B$3:$Q$774,16,0)</f>
        <v>1701</v>
      </c>
      <c r="M455" s="1" t="s">
        <v>1439</v>
      </c>
      <c r="N455" t="s">
        <v>1440</v>
      </c>
    </row>
    <row r="456" spans="1:14" x14ac:dyDescent="0.25">
      <c r="A456">
        <v>559</v>
      </c>
      <c r="B456" t="s">
        <v>958</v>
      </c>
      <c r="C456">
        <v>90000377</v>
      </c>
      <c r="D456" t="s">
        <v>959</v>
      </c>
      <c r="E456" t="s">
        <v>63</v>
      </c>
      <c r="F456">
        <f>VLOOKUP(Table1[[#This Row],[Erp_Code]],'[1]TN Price September''23'!$B$3:$N$774,13,0)</f>
        <v>23.250000000000004</v>
      </c>
      <c r="G456">
        <f>VLOOKUP(Table1[[#This Row],[Erp_Code]],'[1]TN Price September''23'!$B$3:$O$774,14,0)</f>
        <v>2325.0000000000005</v>
      </c>
      <c r="H456">
        <f>VLOOKUP(Table1[[#This Row],[Erp_Code]],'[1]TN Price September''23'!$B$3:$P$774,15,0)</f>
        <v>21.724499999999999</v>
      </c>
      <c r="I456">
        <f>VLOOKUP(Table1[[#This Row],[Erp_Code]],'[1]TN Price September''23'!$B$3:$Q$774,16,0)</f>
        <v>2172.4499999999998</v>
      </c>
      <c r="M456" s="1" t="s">
        <v>1439</v>
      </c>
      <c r="N456" t="s">
        <v>1440</v>
      </c>
    </row>
    <row r="457" spans="1:14" x14ac:dyDescent="0.25">
      <c r="A457">
        <v>560</v>
      </c>
      <c r="B457" t="s">
        <v>960</v>
      </c>
      <c r="C457">
        <v>90000379</v>
      </c>
      <c r="D457" t="s">
        <v>961</v>
      </c>
      <c r="E457" t="s">
        <v>55</v>
      </c>
      <c r="F457">
        <f>VLOOKUP(Table1[[#This Row],[Erp_Code]],'[1]TN Price September''23'!$B$3:$N$774,13,0)</f>
        <v>79.000000000000028</v>
      </c>
      <c r="G457">
        <f>VLOOKUP(Table1[[#This Row],[Erp_Code]],'[1]TN Price September''23'!$B$3:$O$774,14,0)</f>
        <v>3950.0000000000014</v>
      </c>
      <c r="H457">
        <f>VLOOKUP(Table1[[#This Row],[Erp_Code]],'[1]TN Price September''23'!$B$3:$P$774,15,0)</f>
        <v>73.835999999999999</v>
      </c>
      <c r="I457">
        <f>VLOOKUP(Table1[[#This Row],[Erp_Code]],'[1]TN Price September''23'!$B$3:$Q$774,16,0)</f>
        <v>3691.8</v>
      </c>
      <c r="M457" s="1" t="s">
        <v>1439</v>
      </c>
      <c r="N457" t="s">
        <v>1440</v>
      </c>
    </row>
    <row r="458" spans="1:14" x14ac:dyDescent="0.25">
      <c r="A458">
        <v>561</v>
      </c>
      <c r="B458" t="s">
        <v>962</v>
      </c>
      <c r="C458">
        <v>90004786</v>
      </c>
      <c r="D458" t="s">
        <v>963</v>
      </c>
      <c r="E458" t="s">
        <v>70</v>
      </c>
      <c r="F458">
        <f>VLOOKUP(Table1[[#This Row],[Erp_Code]],'[1]TN Price September''23'!$B$3:$N$774,13,0)</f>
        <v>157.4</v>
      </c>
      <c r="G458">
        <f>VLOOKUP(Table1[[#This Row],[Erp_Code]],'[1]TN Price September''23'!$B$3:$O$774,14,0)</f>
        <v>3935</v>
      </c>
      <c r="H458">
        <f>VLOOKUP(Table1[[#This Row],[Erp_Code]],'[1]TN Price September''23'!$B$3:$P$774,15,0)</f>
        <v>147.084</v>
      </c>
      <c r="I458">
        <f>VLOOKUP(Table1[[#This Row],[Erp_Code]],'[1]TN Price September''23'!$B$3:$Q$774,16,0)</f>
        <v>3677.1</v>
      </c>
      <c r="M458" s="1" t="s">
        <v>1439</v>
      </c>
      <c r="N458" t="s">
        <v>1440</v>
      </c>
    </row>
    <row r="459" spans="1:14" x14ac:dyDescent="0.25">
      <c r="A459">
        <v>562</v>
      </c>
      <c r="B459" t="s">
        <v>964</v>
      </c>
      <c r="C459">
        <v>90003927</v>
      </c>
      <c r="D459" t="s">
        <v>965</v>
      </c>
      <c r="E459" t="s">
        <v>154</v>
      </c>
      <c r="F459">
        <f>VLOOKUP(Table1[[#This Row],[Erp_Code]],'[1]TN Price September''23'!$B$3:$N$774,13,0)</f>
        <v>15.000404999999995</v>
      </c>
      <c r="G459">
        <f>VLOOKUP(Table1[[#This Row],[Erp_Code]],'[1]TN Price September''23'!$B$3:$O$774,14,0)</f>
        <v>3750.1012499999988</v>
      </c>
      <c r="H459">
        <f>VLOOKUP(Table1[[#This Row],[Erp_Code]],'[1]TN Price September''23'!$B$3:$P$774,15,0)</f>
        <v>13.868399999999999</v>
      </c>
      <c r="I459">
        <f>VLOOKUP(Table1[[#This Row],[Erp_Code]],'[1]TN Price September''23'!$B$3:$Q$774,16,0)</f>
        <v>3467.1</v>
      </c>
      <c r="M459" s="1" t="s">
        <v>1439</v>
      </c>
      <c r="N459" t="s">
        <v>1440</v>
      </c>
    </row>
    <row r="460" spans="1:14" x14ac:dyDescent="0.25">
      <c r="A460">
        <v>563</v>
      </c>
      <c r="B460" t="s">
        <v>966</v>
      </c>
      <c r="C460">
        <v>90004787</v>
      </c>
      <c r="D460" t="s">
        <v>967</v>
      </c>
      <c r="E460" t="s">
        <v>24</v>
      </c>
      <c r="F460">
        <f>VLOOKUP(Table1[[#This Row],[Erp_Code]],'[1]TN Price September''23'!$B$3:$N$774,13,0)</f>
        <v>392.50000000000006</v>
      </c>
      <c r="G460">
        <f>VLOOKUP(Table1[[#This Row],[Erp_Code]],'[1]TN Price September''23'!$B$3:$O$774,14,0)</f>
        <v>3925.0000000000005</v>
      </c>
      <c r="H460">
        <f>VLOOKUP(Table1[[#This Row],[Erp_Code]],'[1]TN Price September''23'!$B$3:$P$774,15,0)</f>
        <v>366.87</v>
      </c>
      <c r="I460">
        <f>VLOOKUP(Table1[[#This Row],[Erp_Code]],'[1]TN Price September''23'!$B$3:$Q$774,16,0)</f>
        <v>3668.7</v>
      </c>
      <c r="M460" s="1" t="s">
        <v>1439</v>
      </c>
      <c r="N460" t="s">
        <v>1440</v>
      </c>
    </row>
    <row r="461" spans="1:14" x14ac:dyDescent="0.25">
      <c r="A461">
        <v>565</v>
      </c>
      <c r="B461" t="s">
        <v>968</v>
      </c>
      <c r="C461">
        <v>90004538</v>
      </c>
      <c r="D461" t="s">
        <v>969</v>
      </c>
      <c r="E461" t="s">
        <v>113</v>
      </c>
      <c r="F461">
        <f>VLOOKUP(Table1[[#This Row],[Erp_Code]],'[1]TN Price September''23'!$B$3:$N$774,13,0)</f>
        <v>67.000000000000014</v>
      </c>
      <c r="G461">
        <f>VLOOKUP(Table1[[#This Row],[Erp_Code]],'[1]TN Price September''23'!$B$3:$O$774,14,0)</f>
        <v>2680.0000000000005</v>
      </c>
      <c r="H461">
        <f>VLOOKUP(Table1[[#This Row],[Erp_Code]],'[1]TN Price September''23'!$B$3:$P$774,15,0)</f>
        <v>62.606250000000003</v>
      </c>
      <c r="I461">
        <f>VLOOKUP(Table1[[#This Row],[Erp_Code]],'[1]TN Price September''23'!$B$3:$Q$774,16,0)</f>
        <v>2504.25</v>
      </c>
      <c r="M461" s="1" t="s">
        <v>1439</v>
      </c>
      <c r="N461" t="s">
        <v>1440</v>
      </c>
    </row>
    <row r="462" spans="1:14" x14ac:dyDescent="0.25">
      <c r="A462">
        <v>566</v>
      </c>
      <c r="B462" t="s">
        <v>970</v>
      </c>
      <c r="C462">
        <v>90000383</v>
      </c>
      <c r="D462" t="s">
        <v>971</v>
      </c>
      <c r="E462" t="s">
        <v>63</v>
      </c>
      <c r="F462">
        <f>VLOOKUP(Table1[[#This Row],[Erp_Code]],'[1]TN Price September''23'!$B$3:$N$774,13,0)</f>
        <v>39.500000000000014</v>
      </c>
      <c r="G462">
        <f>VLOOKUP(Table1[[#This Row],[Erp_Code]],'[1]TN Price September''23'!$B$3:$O$774,14,0)</f>
        <v>3950.0000000000014</v>
      </c>
      <c r="H462">
        <f>VLOOKUP(Table1[[#This Row],[Erp_Code]],'[1]TN Price September''23'!$B$3:$P$774,15,0)</f>
        <v>36.917999999999999</v>
      </c>
      <c r="I462">
        <f>VLOOKUP(Table1[[#This Row],[Erp_Code]],'[1]TN Price September''23'!$B$3:$Q$774,16,0)</f>
        <v>3691.8</v>
      </c>
      <c r="M462" s="1" t="s">
        <v>1439</v>
      </c>
      <c r="N462" t="s">
        <v>1440</v>
      </c>
    </row>
    <row r="463" spans="1:14" x14ac:dyDescent="0.25">
      <c r="A463">
        <v>567</v>
      </c>
      <c r="B463" t="s">
        <v>972</v>
      </c>
      <c r="C463">
        <v>90003870</v>
      </c>
      <c r="D463" t="s">
        <v>973</v>
      </c>
      <c r="E463" t="s">
        <v>79</v>
      </c>
      <c r="F463">
        <f>VLOOKUP(Table1[[#This Row],[Erp_Code]],'[1]TN Price September''23'!$B$3:$N$774,13,0)</f>
        <v>3.9999999999999987</v>
      </c>
      <c r="G463">
        <f>VLOOKUP(Table1[[#This Row],[Erp_Code]],'[1]TN Price September''23'!$B$3:$O$774,14,0)</f>
        <v>2399.9999999999991</v>
      </c>
      <c r="H463">
        <f>VLOOKUP(Table1[[#This Row],[Erp_Code]],'[1]TN Price September''23'!$B$3:$P$774,15,0)</f>
        <v>3.7030000000000003</v>
      </c>
      <c r="I463">
        <f>VLOOKUP(Table1[[#This Row],[Erp_Code]],'[1]TN Price September''23'!$B$3:$Q$774,16,0)</f>
        <v>2221.8000000000002</v>
      </c>
      <c r="M463" s="1" t="s">
        <v>1439</v>
      </c>
      <c r="N463" t="s">
        <v>1440</v>
      </c>
    </row>
    <row r="464" spans="1:14" x14ac:dyDescent="0.25">
      <c r="A464">
        <v>568</v>
      </c>
      <c r="B464" t="s">
        <v>974</v>
      </c>
      <c r="C464">
        <v>90003926</v>
      </c>
      <c r="D464" t="s">
        <v>975</v>
      </c>
      <c r="E464" t="s">
        <v>79</v>
      </c>
      <c r="F464">
        <f>VLOOKUP(Table1[[#This Row],[Erp_Code]],'[1]TN Price September''23'!$B$3:$N$774,13,0)</f>
        <v>7.5002025000000021</v>
      </c>
      <c r="G464">
        <f>VLOOKUP(Table1[[#This Row],[Erp_Code]],'[1]TN Price September''23'!$B$3:$O$774,14,0)</f>
        <v>4500.1215000000011</v>
      </c>
      <c r="H464">
        <f>VLOOKUP(Table1[[#This Row],[Erp_Code]],'[1]TN Price September''23'!$B$3:$P$774,15,0)</f>
        <v>6.935249999999999</v>
      </c>
      <c r="I464">
        <f>VLOOKUP(Table1[[#This Row],[Erp_Code]],'[1]TN Price September''23'!$B$3:$Q$774,16,0)</f>
        <v>4161.1499999999996</v>
      </c>
      <c r="M464" s="1" t="s">
        <v>1439</v>
      </c>
      <c r="N464" t="s">
        <v>1440</v>
      </c>
    </row>
    <row r="465" spans="1:14" x14ac:dyDescent="0.25">
      <c r="A465">
        <v>569</v>
      </c>
      <c r="B465" t="s">
        <v>976</v>
      </c>
      <c r="C465">
        <v>90003925</v>
      </c>
      <c r="D465" t="s">
        <v>977</v>
      </c>
      <c r="E465" t="s">
        <v>978</v>
      </c>
      <c r="F465">
        <f>VLOOKUP(Table1[[#This Row],[Erp_Code]],'[1]TN Price September''23'!$B$3:$N$774,13,0)</f>
        <v>3.9999999999999987</v>
      </c>
      <c r="G465">
        <f>VLOOKUP(Table1[[#This Row],[Erp_Code]],'[1]TN Price September''23'!$B$3:$O$774,14,0)</f>
        <v>3199.9999999999991</v>
      </c>
      <c r="H465">
        <f>VLOOKUP(Table1[[#This Row],[Erp_Code]],'[1]TN Price September''23'!$B$3:$P$774,15,0)</f>
        <v>3.703875</v>
      </c>
      <c r="I465">
        <f>VLOOKUP(Table1[[#This Row],[Erp_Code]],'[1]TN Price September''23'!$B$3:$Q$774,16,0)</f>
        <v>2963.1</v>
      </c>
      <c r="M465" s="1" t="s">
        <v>1439</v>
      </c>
      <c r="N465" t="s">
        <v>1440</v>
      </c>
    </row>
    <row r="466" spans="1:14" x14ac:dyDescent="0.25">
      <c r="A466">
        <v>570</v>
      </c>
      <c r="B466" t="s">
        <v>979</v>
      </c>
      <c r="C466">
        <v>90004175</v>
      </c>
      <c r="D466" t="s">
        <v>980</v>
      </c>
      <c r="E466" t="s">
        <v>113</v>
      </c>
      <c r="F466">
        <f>VLOOKUP(Table1[[#This Row],[Erp_Code]],'[1]TN Price September''23'!$B$3:$N$774,13,0)</f>
        <v>32.799999999999997</v>
      </c>
      <c r="G466">
        <f>VLOOKUP(Table1[[#This Row],[Erp_Code]],'[1]TN Price September''23'!$B$3:$O$774,14,0)</f>
        <v>1312</v>
      </c>
      <c r="H466">
        <f>VLOOKUP(Table1[[#This Row],[Erp_Code]],'[1]TN Price September''23'!$B$3:$P$774,15,0)</f>
        <v>30.660000000000004</v>
      </c>
      <c r="I466">
        <f>VLOOKUP(Table1[[#This Row],[Erp_Code]],'[1]TN Price September''23'!$B$3:$Q$774,16,0)</f>
        <v>1226.4000000000001</v>
      </c>
      <c r="M466" s="1" t="s">
        <v>1439</v>
      </c>
      <c r="N466" t="s">
        <v>1440</v>
      </c>
    </row>
    <row r="467" spans="1:14" x14ac:dyDescent="0.25">
      <c r="A467">
        <v>572</v>
      </c>
      <c r="B467" t="s">
        <v>981</v>
      </c>
      <c r="C467">
        <v>90004892</v>
      </c>
      <c r="D467" t="s">
        <v>982</v>
      </c>
      <c r="E467" t="s">
        <v>16</v>
      </c>
      <c r="F467">
        <f>VLOOKUP(Table1[[#This Row],[Erp_Code]],'[1]TN Price September''23'!$B$3:$N$774,13,0)</f>
        <v>24.999999999999996</v>
      </c>
      <c r="G467">
        <f>VLOOKUP(Table1[[#This Row],[Erp_Code]],'[1]TN Price September''23'!$B$3:$O$774,14,0)</f>
        <v>499.99999999999994</v>
      </c>
      <c r="H467">
        <f>VLOOKUP(Table1[[#This Row],[Erp_Code]],'[1]TN Price September''23'!$B$3:$P$774,15,0)</f>
        <v>23.362500000000001</v>
      </c>
      <c r="I467">
        <f>VLOOKUP(Table1[[#This Row],[Erp_Code]],'[1]TN Price September''23'!$B$3:$Q$774,16,0)</f>
        <v>467.25</v>
      </c>
      <c r="M467" s="1" t="s">
        <v>1439</v>
      </c>
      <c r="N467" t="s">
        <v>1440</v>
      </c>
    </row>
    <row r="468" spans="1:14" x14ac:dyDescent="0.25">
      <c r="A468">
        <v>574</v>
      </c>
      <c r="B468" t="s">
        <v>983</v>
      </c>
      <c r="C468">
        <v>90004456</v>
      </c>
      <c r="D468" t="s">
        <v>984</v>
      </c>
      <c r="E468" t="s">
        <v>32</v>
      </c>
      <c r="F468">
        <f>VLOOKUP(Table1[[#This Row],[Erp_Code]],'[1]TN Price September''23'!$B$3:$N$774,13,0)</f>
        <v>175</v>
      </c>
      <c r="G468">
        <f>VLOOKUP(Table1[[#This Row],[Erp_Code]],'[1]TN Price September''23'!$B$3:$O$774,14,0)</f>
        <v>2625</v>
      </c>
      <c r="H468">
        <f>VLOOKUP(Table1[[#This Row],[Erp_Code]],'[1]TN Price September''23'!$B$3:$P$774,15,0)</f>
        <v>159.11466666666666</v>
      </c>
      <c r="I468">
        <f>VLOOKUP(Table1[[#This Row],[Erp_Code]],'[1]TN Price September''23'!$B$3:$Q$774,16,0)</f>
        <v>2386.7199999999998</v>
      </c>
      <c r="M468" s="1" t="s">
        <v>1439</v>
      </c>
      <c r="N468" t="s">
        <v>1440</v>
      </c>
    </row>
    <row r="469" spans="1:14" x14ac:dyDescent="0.25">
      <c r="A469">
        <v>575</v>
      </c>
      <c r="B469" t="s">
        <v>985</v>
      </c>
      <c r="C469">
        <v>90004457</v>
      </c>
      <c r="D469" t="s">
        <v>986</v>
      </c>
      <c r="E469" t="s">
        <v>32</v>
      </c>
      <c r="F469">
        <f>VLOOKUP(Table1[[#This Row],[Erp_Code]],'[1]TN Price September''23'!$B$3:$N$774,13,0)</f>
        <v>175</v>
      </c>
      <c r="G469">
        <f>VLOOKUP(Table1[[#This Row],[Erp_Code]],'[1]TN Price September''23'!$B$3:$O$774,14,0)</f>
        <v>2625</v>
      </c>
      <c r="H469">
        <f>VLOOKUP(Table1[[#This Row],[Erp_Code]],'[1]TN Price September''23'!$B$3:$P$774,15,0)</f>
        <v>159.11466666666666</v>
      </c>
      <c r="I469">
        <f>VLOOKUP(Table1[[#This Row],[Erp_Code]],'[1]TN Price September''23'!$B$3:$Q$774,16,0)</f>
        <v>2386.7199999999998</v>
      </c>
      <c r="M469" s="1" t="s">
        <v>1439</v>
      </c>
      <c r="N469" t="s">
        <v>1440</v>
      </c>
    </row>
    <row r="470" spans="1:14" x14ac:dyDescent="0.25">
      <c r="A470">
        <v>576</v>
      </c>
      <c r="B470" t="s">
        <v>987</v>
      </c>
      <c r="C470">
        <v>90004905</v>
      </c>
      <c r="D470" t="s">
        <v>988</v>
      </c>
      <c r="E470" t="s">
        <v>31</v>
      </c>
      <c r="F470">
        <f>VLOOKUP(Table1[[#This Row],[Erp_Code]],'[1]TN Price September''23'!$B$3:$N$774,13,0)</f>
        <v>68.006399999999999</v>
      </c>
      <c r="G470">
        <f>VLOOKUP(Table1[[#This Row],[Erp_Code]],'[1]TN Price September''23'!$B$3:$O$774,14,0)</f>
        <v>1020.096</v>
      </c>
      <c r="H470">
        <f>VLOOKUP(Table1[[#This Row],[Erp_Code]],'[1]TN Price September''23'!$B$3:$P$774,15,0)</f>
        <v>61.823999999999998</v>
      </c>
      <c r="I470">
        <f>VLOOKUP(Table1[[#This Row],[Erp_Code]],'[1]TN Price September''23'!$B$3:$Q$774,16,0)</f>
        <v>927.36</v>
      </c>
      <c r="M470" s="1" t="s">
        <v>1439</v>
      </c>
      <c r="N470" t="s">
        <v>1440</v>
      </c>
    </row>
    <row r="471" spans="1:14" x14ac:dyDescent="0.25">
      <c r="A471">
        <v>578</v>
      </c>
      <c r="B471" t="s">
        <v>989</v>
      </c>
      <c r="C471">
        <v>90004223</v>
      </c>
      <c r="D471" t="s">
        <v>990</v>
      </c>
      <c r="E471" t="s">
        <v>44</v>
      </c>
      <c r="F471">
        <f>VLOOKUP(Table1[[#This Row],[Erp_Code]],'[1]TN Price September''23'!$B$3:$N$774,13,0)</f>
        <v>8.0000000000000018</v>
      </c>
      <c r="G471">
        <f>VLOOKUP(Table1[[#This Row],[Erp_Code]],'[1]TN Price September''23'!$B$3:$O$774,14,0)</f>
        <v>480.00000000000011</v>
      </c>
      <c r="H471">
        <f>VLOOKUP(Table1[[#This Row],[Erp_Code]],'[1]TN Price September''23'!$B$3:$P$774,15,0)</f>
        <v>7.28</v>
      </c>
      <c r="I471">
        <f>VLOOKUP(Table1[[#This Row],[Erp_Code]],'[1]TN Price September''23'!$B$3:$Q$774,16,0)</f>
        <v>436.8</v>
      </c>
      <c r="M471" s="1" t="s">
        <v>1439</v>
      </c>
      <c r="N471" t="s">
        <v>1440</v>
      </c>
    </row>
    <row r="472" spans="1:14" x14ac:dyDescent="0.25">
      <c r="A472">
        <v>580</v>
      </c>
      <c r="B472" t="s">
        <v>991</v>
      </c>
      <c r="C472">
        <v>90004691</v>
      </c>
      <c r="D472" t="s">
        <v>992</v>
      </c>
      <c r="E472" t="s">
        <v>55</v>
      </c>
      <c r="F472">
        <f>VLOOKUP(Table1[[#This Row],[Erp_Code]],'[1]TN Price September''23'!$B$3:$N$774,13,0)</f>
        <v>40.000000000000014</v>
      </c>
      <c r="G472">
        <f>VLOOKUP(Table1[[#This Row],[Erp_Code]],'[1]TN Price September''23'!$B$3:$O$774,14,0)</f>
        <v>2000.0000000000007</v>
      </c>
      <c r="H472">
        <f>VLOOKUP(Table1[[#This Row],[Erp_Code]],'[1]TN Price September''23'!$B$3:$P$774,15,0)</f>
        <v>37.380000000000003</v>
      </c>
      <c r="I472">
        <f>VLOOKUP(Table1[[#This Row],[Erp_Code]],'[1]TN Price September''23'!$B$3:$Q$774,16,0)</f>
        <v>1869</v>
      </c>
      <c r="M472" s="1" t="s">
        <v>1439</v>
      </c>
      <c r="N472" t="s">
        <v>1440</v>
      </c>
    </row>
    <row r="473" spans="1:14" x14ac:dyDescent="0.25">
      <c r="A473">
        <v>581</v>
      </c>
      <c r="B473" t="s">
        <v>993</v>
      </c>
      <c r="C473">
        <v>90004822</v>
      </c>
      <c r="D473" t="s">
        <v>994</v>
      </c>
      <c r="E473" t="s">
        <v>55</v>
      </c>
      <c r="F473">
        <f>VLOOKUP(Table1[[#This Row],[Erp_Code]],'[1]TN Price September''23'!$B$3:$N$774,13,0)</f>
        <v>40.000000000000014</v>
      </c>
      <c r="G473">
        <f>VLOOKUP(Table1[[#This Row],[Erp_Code]],'[1]TN Price September''23'!$B$3:$O$774,14,0)</f>
        <v>2000.0000000000007</v>
      </c>
      <c r="H473">
        <f>VLOOKUP(Table1[[#This Row],[Erp_Code]],'[1]TN Price September''23'!$B$3:$P$774,15,0)</f>
        <v>37.380000000000003</v>
      </c>
      <c r="I473">
        <f>VLOOKUP(Table1[[#This Row],[Erp_Code]],'[1]TN Price September''23'!$B$3:$Q$774,16,0)</f>
        <v>1869</v>
      </c>
      <c r="M473" s="1" t="s">
        <v>1439</v>
      </c>
      <c r="N473" t="s">
        <v>1440</v>
      </c>
    </row>
    <row r="474" spans="1:14" x14ac:dyDescent="0.25">
      <c r="A474">
        <v>582</v>
      </c>
      <c r="B474" t="s">
        <v>995</v>
      </c>
      <c r="C474">
        <v>90004690</v>
      </c>
      <c r="D474" t="s">
        <v>996</v>
      </c>
      <c r="E474" t="s">
        <v>154</v>
      </c>
      <c r="F474">
        <f>VLOOKUP(Table1[[#This Row],[Erp_Code]],'[1]TN Price September''23'!$B$3:$N$774,13,0)</f>
        <v>8.0018399999999996</v>
      </c>
      <c r="G474">
        <f>VLOOKUP(Table1[[#This Row],[Erp_Code]],'[1]TN Price September''23'!$B$3:$O$774,14,0)</f>
        <v>2000.4599999999998</v>
      </c>
      <c r="H474">
        <f>VLOOKUP(Table1[[#This Row],[Erp_Code]],'[1]TN Price September''23'!$B$3:$P$774,15,0)</f>
        <v>7.2744</v>
      </c>
      <c r="I474">
        <f>VLOOKUP(Table1[[#This Row],[Erp_Code]],'[1]TN Price September''23'!$B$3:$Q$774,16,0)</f>
        <v>1818.6</v>
      </c>
      <c r="M474" s="1" t="s">
        <v>1439</v>
      </c>
      <c r="N474" t="s">
        <v>1440</v>
      </c>
    </row>
    <row r="475" spans="1:14" x14ac:dyDescent="0.25">
      <c r="A475">
        <v>585</v>
      </c>
      <c r="B475" t="s">
        <v>997</v>
      </c>
      <c r="C475">
        <v>90000402</v>
      </c>
      <c r="D475" t="s">
        <v>998</v>
      </c>
      <c r="E475" t="s">
        <v>144</v>
      </c>
      <c r="F475">
        <f>VLOOKUP(Table1[[#This Row],[Erp_Code]],'[1]TN Price September''23'!$B$3:$N$774,13,0)</f>
        <v>3.8007200000000001</v>
      </c>
      <c r="G475">
        <f>VLOOKUP(Table1[[#This Row],[Erp_Code]],'[1]TN Price September''23'!$B$3:$O$774,14,0)</f>
        <v>760.14400000000001</v>
      </c>
      <c r="H475">
        <f>VLOOKUP(Table1[[#This Row],[Erp_Code]],'[1]TN Price September''23'!$B$3:$P$774,15,0)</f>
        <v>3.4551999999999996</v>
      </c>
      <c r="I475">
        <f>VLOOKUP(Table1[[#This Row],[Erp_Code]],'[1]TN Price September''23'!$B$3:$Q$774,16,0)</f>
        <v>691.04</v>
      </c>
      <c r="M475" s="1" t="s">
        <v>1439</v>
      </c>
      <c r="N475" t="s">
        <v>1440</v>
      </c>
    </row>
    <row r="476" spans="1:14" x14ac:dyDescent="0.25">
      <c r="A476">
        <v>586</v>
      </c>
      <c r="B476" t="s">
        <v>999</v>
      </c>
      <c r="C476">
        <v>90000403</v>
      </c>
      <c r="D476" t="s">
        <v>1000</v>
      </c>
      <c r="E476" t="s">
        <v>55</v>
      </c>
      <c r="F476">
        <f>VLOOKUP(Table1[[#This Row],[Erp_Code]],'[1]TN Price September''23'!$B$3:$N$774,13,0)</f>
        <v>29.999999999999996</v>
      </c>
      <c r="G476">
        <f>VLOOKUP(Table1[[#This Row],[Erp_Code]],'[1]TN Price September''23'!$B$3:$O$774,14,0)</f>
        <v>1499.9999999999998</v>
      </c>
      <c r="H476">
        <f>VLOOKUP(Table1[[#This Row],[Erp_Code]],'[1]TN Price September''23'!$B$3:$P$774,15,0)</f>
        <v>28.035</v>
      </c>
      <c r="I476">
        <f>VLOOKUP(Table1[[#This Row],[Erp_Code]],'[1]TN Price September''23'!$B$3:$Q$774,16,0)</f>
        <v>1401.75</v>
      </c>
      <c r="M476" s="1" t="s">
        <v>1439</v>
      </c>
      <c r="N476" t="s">
        <v>1440</v>
      </c>
    </row>
    <row r="477" spans="1:14" x14ac:dyDescent="0.25">
      <c r="A477">
        <v>587</v>
      </c>
      <c r="B477" t="s">
        <v>1001</v>
      </c>
      <c r="C477">
        <v>90000405</v>
      </c>
      <c r="D477" t="s">
        <v>1002</v>
      </c>
      <c r="E477" t="s">
        <v>63</v>
      </c>
      <c r="F477">
        <f>VLOOKUP(Table1[[#This Row],[Erp_Code]],'[1]TN Price September''23'!$B$3:$N$774,13,0)</f>
        <v>6.9984704536005005</v>
      </c>
      <c r="G477">
        <f>VLOOKUP(Table1[[#This Row],[Erp_Code]],'[1]TN Price September''23'!$B$3:$O$774,14,0)</f>
        <v>6998.4704536005002</v>
      </c>
      <c r="H477">
        <f>VLOOKUP(Table1[[#This Row],[Erp_Code]],'[1]TN Price September''23'!$B$3:$P$774,15,0)</f>
        <v>6.3503999999999996</v>
      </c>
      <c r="I477">
        <f>VLOOKUP(Table1[[#This Row],[Erp_Code]],'[1]TN Price September''23'!$B$3:$Q$774,16,0)</f>
        <v>6350.4</v>
      </c>
      <c r="M477" s="1" t="s">
        <v>1439</v>
      </c>
      <c r="N477" t="s">
        <v>1440</v>
      </c>
    </row>
    <row r="478" spans="1:14" x14ac:dyDescent="0.25">
      <c r="A478">
        <v>588</v>
      </c>
      <c r="B478" t="s">
        <v>1003</v>
      </c>
      <c r="C478">
        <v>90000406</v>
      </c>
      <c r="D478" t="s">
        <v>1004</v>
      </c>
      <c r="E478" t="s">
        <v>144</v>
      </c>
      <c r="F478">
        <f>VLOOKUP(Table1[[#This Row],[Erp_Code]],'[1]TN Price September''23'!$B$3:$N$774,13,0)</f>
        <v>14.999999999999998</v>
      </c>
      <c r="G478">
        <f>VLOOKUP(Table1[[#This Row],[Erp_Code]],'[1]TN Price September''23'!$B$3:$O$774,14,0)</f>
        <v>2999.9999999999995</v>
      </c>
      <c r="H478">
        <f>VLOOKUP(Table1[[#This Row],[Erp_Code]],'[1]TN Price September''23'!$B$3:$P$774,15,0)</f>
        <v>14.0175</v>
      </c>
      <c r="I478">
        <f>VLOOKUP(Table1[[#This Row],[Erp_Code]],'[1]TN Price September''23'!$B$3:$Q$774,16,0)</f>
        <v>2803.5</v>
      </c>
      <c r="M478" s="1" t="s">
        <v>1439</v>
      </c>
      <c r="N478" t="s">
        <v>1440</v>
      </c>
    </row>
    <row r="479" spans="1:14" x14ac:dyDescent="0.25">
      <c r="A479">
        <v>589</v>
      </c>
      <c r="B479" t="s">
        <v>1005</v>
      </c>
      <c r="C479">
        <v>90003932</v>
      </c>
      <c r="D479" t="s">
        <v>1006</v>
      </c>
      <c r="E479" t="s">
        <v>79</v>
      </c>
      <c r="F479">
        <f>VLOOKUP(Table1[[#This Row],[Erp_Code]],'[1]TN Price September''23'!$B$3:$N$774,13,0)</f>
        <v>3.8000000000000029</v>
      </c>
      <c r="G479">
        <f>VLOOKUP(Table1[[#This Row],[Erp_Code]],'[1]TN Price September''23'!$B$3:$O$774,14,0)</f>
        <v>2280.0000000000018</v>
      </c>
      <c r="H479">
        <f>VLOOKUP(Table1[[#This Row],[Erp_Code]],'[1]TN Price September''23'!$B$3:$P$774,15,0)</f>
        <v>3.4544999999999999</v>
      </c>
      <c r="I479">
        <f>VLOOKUP(Table1[[#This Row],[Erp_Code]],'[1]TN Price September''23'!$B$3:$Q$774,16,0)</f>
        <v>2072.6999999999998</v>
      </c>
      <c r="M479" s="1" t="s">
        <v>1439</v>
      </c>
      <c r="N479" t="s">
        <v>1440</v>
      </c>
    </row>
    <row r="480" spans="1:14" x14ac:dyDescent="0.25">
      <c r="A480">
        <v>590</v>
      </c>
      <c r="B480" t="s">
        <v>1007</v>
      </c>
      <c r="C480">
        <v>90004912</v>
      </c>
      <c r="D480" t="s">
        <v>1008</v>
      </c>
      <c r="E480" t="s">
        <v>44</v>
      </c>
      <c r="F480">
        <f>VLOOKUP(Table1[[#This Row],[Erp_Code]],'[1]TN Price September''23'!$B$3:$N$774,13,0)</f>
        <v>8.0000000000000018</v>
      </c>
      <c r="G480">
        <f>VLOOKUP(Table1[[#This Row],[Erp_Code]],'[1]TN Price September''23'!$B$3:$O$774,14,0)</f>
        <v>480.00000000000011</v>
      </c>
      <c r="H480">
        <f>VLOOKUP(Table1[[#This Row],[Erp_Code]],'[1]TN Price September''23'!$B$3:$P$774,15,0)</f>
        <v>7.28</v>
      </c>
      <c r="I480">
        <f>VLOOKUP(Table1[[#This Row],[Erp_Code]],'[1]TN Price September''23'!$B$3:$Q$774,16,0)</f>
        <v>436.8</v>
      </c>
      <c r="M480" s="1" t="s">
        <v>1439</v>
      </c>
      <c r="N480" t="s">
        <v>1440</v>
      </c>
    </row>
    <row r="481" spans="1:14" x14ac:dyDescent="0.25">
      <c r="A481">
        <v>592</v>
      </c>
      <c r="B481" t="s">
        <v>1009</v>
      </c>
      <c r="C481">
        <v>90004206</v>
      </c>
      <c r="D481" t="s">
        <v>1010</v>
      </c>
      <c r="E481" t="s">
        <v>44</v>
      </c>
      <c r="F481">
        <f>VLOOKUP(Table1[[#This Row],[Erp_Code]],'[1]TN Price September''23'!$B$3:$N$774,13,0)</f>
        <v>44</v>
      </c>
      <c r="G481">
        <f>VLOOKUP(Table1[[#This Row],[Erp_Code]],'[1]TN Price September''23'!$B$3:$O$774,14,0)</f>
        <v>1320</v>
      </c>
      <c r="H481">
        <f>VLOOKUP(Table1[[#This Row],[Erp_Code]],'[1]TN Price September''23'!$B$3:$P$774,15,0)</f>
        <v>39.984000000000002</v>
      </c>
      <c r="I481">
        <f>VLOOKUP(Table1[[#This Row],[Erp_Code]],'[1]TN Price September''23'!$B$3:$Q$774,16,0)</f>
        <v>1199.52</v>
      </c>
      <c r="M481" s="1" t="s">
        <v>1439</v>
      </c>
      <c r="N481" t="s">
        <v>1440</v>
      </c>
    </row>
    <row r="482" spans="1:14" x14ac:dyDescent="0.25">
      <c r="A482">
        <v>594</v>
      </c>
      <c r="B482" t="s">
        <v>1011</v>
      </c>
      <c r="C482">
        <v>90004906</v>
      </c>
      <c r="D482" t="s">
        <v>1012</v>
      </c>
      <c r="E482" t="s">
        <v>31</v>
      </c>
      <c r="F482">
        <f>VLOOKUP(Table1[[#This Row],[Erp_Code]],'[1]TN Price September''23'!$B$3:$N$774,13,0)</f>
        <v>68.006399999999999</v>
      </c>
      <c r="G482">
        <f>VLOOKUP(Table1[[#This Row],[Erp_Code]],'[1]TN Price September''23'!$B$3:$O$774,14,0)</f>
        <v>1020.096</v>
      </c>
      <c r="H482">
        <f>VLOOKUP(Table1[[#This Row],[Erp_Code]],'[1]TN Price September''23'!$B$3:$P$774,15,0)</f>
        <v>61.823999999999998</v>
      </c>
      <c r="I482">
        <f>VLOOKUP(Table1[[#This Row],[Erp_Code]],'[1]TN Price September''23'!$B$3:$Q$774,16,0)</f>
        <v>927.36</v>
      </c>
      <c r="M482" s="1" t="s">
        <v>1439</v>
      </c>
      <c r="N482" t="s">
        <v>1440</v>
      </c>
    </row>
    <row r="483" spans="1:14" x14ac:dyDescent="0.25">
      <c r="A483">
        <v>595</v>
      </c>
      <c r="B483" t="s">
        <v>1013</v>
      </c>
      <c r="C483">
        <v>90004230</v>
      </c>
      <c r="D483" t="s">
        <v>1014</v>
      </c>
      <c r="E483" t="s">
        <v>16</v>
      </c>
      <c r="F483">
        <f>VLOOKUP(Table1[[#This Row],[Erp_Code]],'[1]TN Price September''23'!$B$3:$N$774,13,0)</f>
        <v>43.999999999999993</v>
      </c>
      <c r="G483">
        <f>VLOOKUP(Table1[[#This Row],[Erp_Code]],'[1]TN Price September''23'!$B$3:$O$774,14,0)</f>
        <v>879.99999999999989</v>
      </c>
      <c r="H483">
        <f>VLOOKUP(Table1[[#This Row],[Erp_Code]],'[1]TN Price September''23'!$B$3:$P$774,15,0)</f>
        <v>40.001999999999995</v>
      </c>
      <c r="I483">
        <f>VLOOKUP(Table1[[#This Row],[Erp_Code]],'[1]TN Price September''23'!$B$3:$Q$774,16,0)</f>
        <v>800.04</v>
      </c>
      <c r="M483" s="1" t="s">
        <v>1439</v>
      </c>
      <c r="N483" t="s">
        <v>1440</v>
      </c>
    </row>
    <row r="484" spans="1:14" x14ac:dyDescent="0.25">
      <c r="A484">
        <v>598</v>
      </c>
      <c r="B484" t="s">
        <v>1015</v>
      </c>
      <c r="C484">
        <v>90004229</v>
      </c>
      <c r="D484" t="s">
        <v>1016</v>
      </c>
      <c r="E484" t="s">
        <v>16</v>
      </c>
      <c r="F484">
        <f>VLOOKUP(Table1[[#This Row],[Erp_Code]],'[1]TN Price September''23'!$B$3:$N$774,13,0)</f>
        <v>43.999999999999993</v>
      </c>
      <c r="G484">
        <f>VLOOKUP(Table1[[#This Row],[Erp_Code]],'[1]TN Price September''23'!$B$3:$O$774,14,0)</f>
        <v>879.99999999999989</v>
      </c>
      <c r="H484">
        <f>VLOOKUP(Table1[[#This Row],[Erp_Code]],'[1]TN Price September''23'!$B$3:$P$774,15,0)</f>
        <v>40.001999999999995</v>
      </c>
      <c r="I484">
        <f>VLOOKUP(Table1[[#This Row],[Erp_Code]],'[1]TN Price September''23'!$B$3:$Q$774,16,0)</f>
        <v>800.04</v>
      </c>
      <c r="M484" s="1" t="s">
        <v>1439</v>
      </c>
      <c r="N484" t="s">
        <v>1440</v>
      </c>
    </row>
    <row r="485" spans="1:14" x14ac:dyDescent="0.25">
      <c r="A485">
        <v>599</v>
      </c>
      <c r="B485" t="s">
        <v>1017</v>
      </c>
      <c r="C485">
        <v>90004528</v>
      </c>
      <c r="D485" t="s">
        <v>1018</v>
      </c>
      <c r="E485" t="s">
        <v>16</v>
      </c>
      <c r="F485">
        <f>VLOOKUP(Table1[[#This Row],[Erp_Code]],'[1]TN Price September''23'!$B$3:$N$774,13,0)</f>
        <v>17.000000000000007</v>
      </c>
      <c r="G485">
        <f>VLOOKUP(Table1[[#This Row],[Erp_Code]],'[1]TN Price September''23'!$B$3:$O$774,14,0)</f>
        <v>340.00000000000011</v>
      </c>
      <c r="H485">
        <f>VLOOKUP(Table1[[#This Row],[Erp_Code]],'[1]TN Price September''23'!$B$3:$P$774,15,0)</f>
        <v>16.012499999999999</v>
      </c>
      <c r="I485">
        <f>VLOOKUP(Table1[[#This Row],[Erp_Code]],'[1]TN Price September''23'!$B$3:$Q$774,16,0)</f>
        <v>320.25</v>
      </c>
      <c r="M485" s="1" t="s">
        <v>1439</v>
      </c>
      <c r="N485" t="s">
        <v>1440</v>
      </c>
    </row>
    <row r="486" spans="1:14" x14ac:dyDescent="0.25">
      <c r="A486">
        <v>600</v>
      </c>
      <c r="B486" t="s">
        <v>1019</v>
      </c>
      <c r="C486">
        <v>90003783</v>
      </c>
      <c r="D486" t="s">
        <v>1020</v>
      </c>
      <c r="E486" t="s">
        <v>144</v>
      </c>
      <c r="F486">
        <f>VLOOKUP(Table1[[#This Row],[Erp_Code]],'[1]TN Price September''23'!$B$3:$N$774,13,0)</f>
        <v>9</v>
      </c>
      <c r="G486">
        <f>VLOOKUP(Table1[[#This Row],[Erp_Code]],'[1]TN Price September''23'!$B$3:$O$774,14,0)</f>
        <v>1800</v>
      </c>
      <c r="H486">
        <f>VLOOKUP(Table1[[#This Row],[Erp_Code]],'[1]TN Price September''23'!$B$3:$P$774,15,0)</f>
        <v>8.410499999999999</v>
      </c>
      <c r="I486">
        <f>VLOOKUP(Table1[[#This Row],[Erp_Code]],'[1]TN Price September''23'!$B$3:$Q$774,16,0)</f>
        <v>1682.1</v>
      </c>
      <c r="M486" s="1" t="s">
        <v>1439</v>
      </c>
      <c r="N486" t="s">
        <v>1440</v>
      </c>
    </row>
    <row r="487" spans="1:14" x14ac:dyDescent="0.25">
      <c r="A487">
        <v>601</v>
      </c>
      <c r="B487" t="s">
        <v>1021</v>
      </c>
      <c r="C487">
        <v>90000414</v>
      </c>
      <c r="D487" t="s">
        <v>1022</v>
      </c>
      <c r="E487" t="s">
        <v>38</v>
      </c>
      <c r="F487">
        <f>VLOOKUP(Table1[[#This Row],[Erp_Code]],'[1]TN Price September''23'!$B$3:$N$774,13,0)</f>
        <v>8.0002160000000035</v>
      </c>
      <c r="G487">
        <f>VLOOKUP(Table1[[#This Row],[Erp_Code]],'[1]TN Price September''23'!$B$3:$O$774,14,0)</f>
        <v>960.02592000000038</v>
      </c>
      <c r="H487">
        <f>VLOOKUP(Table1[[#This Row],[Erp_Code]],'[1]TN Price September''23'!$B$3:$P$774,15,0)</f>
        <v>7.2625000000000002</v>
      </c>
      <c r="I487">
        <f>VLOOKUP(Table1[[#This Row],[Erp_Code]],'[1]TN Price September''23'!$B$3:$Q$774,16,0)</f>
        <v>871.5</v>
      </c>
      <c r="M487" s="1" t="s">
        <v>1439</v>
      </c>
      <c r="N487" t="s">
        <v>1440</v>
      </c>
    </row>
    <row r="488" spans="1:14" x14ac:dyDescent="0.25">
      <c r="A488">
        <v>602</v>
      </c>
      <c r="B488" t="s">
        <v>1023</v>
      </c>
      <c r="C488">
        <v>90004535</v>
      </c>
      <c r="D488" t="s">
        <v>1024</v>
      </c>
      <c r="E488" t="s">
        <v>113</v>
      </c>
      <c r="F488">
        <f>VLOOKUP(Table1[[#This Row],[Erp_Code]],'[1]TN Price September''23'!$B$3:$N$774,13,0)</f>
        <v>165.00000000000003</v>
      </c>
      <c r="G488">
        <f>VLOOKUP(Table1[[#This Row],[Erp_Code]],'[1]TN Price September''23'!$B$3:$O$774,14,0)</f>
        <v>6600.0000000000009</v>
      </c>
      <c r="H488">
        <f>VLOOKUP(Table1[[#This Row],[Erp_Code]],'[1]TN Price September''23'!$B$3:$P$774,15,0)</f>
        <v>152.77500000000001</v>
      </c>
      <c r="I488">
        <f>VLOOKUP(Table1[[#This Row],[Erp_Code]],'[1]TN Price September''23'!$B$3:$Q$774,16,0)</f>
        <v>6111</v>
      </c>
      <c r="M488" s="1" t="s">
        <v>1439</v>
      </c>
      <c r="N488" t="s">
        <v>1440</v>
      </c>
    </row>
    <row r="489" spans="1:14" x14ac:dyDescent="0.25">
      <c r="A489">
        <v>603</v>
      </c>
      <c r="B489" t="s">
        <v>1025</v>
      </c>
      <c r="C489">
        <v>90004178</v>
      </c>
      <c r="D489" t="s">
        <v>1026</v>
      </c>
      <c r="E489" t="s">
        <v>113</v>
      </c>
      <c r="F489">
        <f>VLOOKUP(Table1[[#This Row],[Erp_Code]],'[1]TN Price September''23'!$B$3:$N$774,13,0)</f>
        <v>28.000000000000007</v>
      </c>
      <c r="G489">
        <f>VLOOKUP(Table1[[#This Row],[Erp_Code]],'[1]TN Price September''23'!$B$3:$O$774,14,0)</f>
        <v>1120.0000000000002</v>
      </c>
      <c r="H489">
        <f>VLOOKUP(Table1[[#This Row],[Erp_Code]],'[1]TN Price September''23'!$B$3:$P$774,15,0)</f>
        <v>26.171249999999997</v>
      </c>
      <c r="I489">
        <f>VLOOKUP(Table1[[#This Row],[Erp_Code]],'[1]TN Price September''23'!$B$3:$Q$774,16,0)</f>
        <v>1046.8499999999999</v>
      </c>
      <c r="M489" s="1" t="s">
        <v>1439</v>
      </c>
      <c r="N489" t="s">
        <v>1440</v>
      </c>
    </row>
    <row r="490" spans="1:14" x14ac:dyDescent="0.25">
      <c r="A490">
        <v>604</v>
      </c>
      <c r="B490" t="s">
        <v>1027</v>
      </c>
      <c r="C490">
        <v>90001321</v>
      </c>
      <c r="D490" t="s">
        <v>1028</v>
      </c>
      <c r="E490" t="s">
        <v>16</v>
      </c>
      <c r="F490">
        <f>VLOOKUP(Table1[[#This Row],[Erp_Code]],'[1]TN Price September''23'!$B$3:$N$774,13,0)</f>
        <v>247.49999999999994</v>
      </c>
      <c r="G490">
        <f>VLOOKUP(Table1[[#This Row],[Erp_Code]],'[1]TN Price September''23'!$B$3:$O$774,14,0)</f>
        <v>4949.9999999999991</v>
      </c>
      <c r="H490">
        <f>VLOOKUP(Table1[[#This Row],[Erp_Code]],'[1]TN Price September''23'!$B$3:$P$774,15,0)</f>
        <v>231.315</v>
      </c>
      <c r="I490">
        <f>VLOOKUP(Table1[[#This Row],[Erp_Code]],'[1]TN Price September''23'!$B$3:$Q$774,16,0)</f>
        <v>4626.3</v>
      </c>
      <c r="M490" s="1" t="s">
        <v>1439</v>
      </c>
      <c r="N490" t="s">
        <v>1440</v>
      </c>
    </row>
    <row r="491" spans="1:14" x14ac:dyDescent="0.25">
      <c r="A491">
        <v>605</v>
      </c>
      <c r="B491" t="s">
        <v>1029</v>
      </c>
      <c r="C491">
        <v>90000418</v>
      </c>
      <c r="D491" t="s">
        <v>1030</v>
      </c>
      <c r="E491" t="s">
        <v>55</v>
      </c>
      <c r="F491">
        <f>VLOOKUP(Table1[[#This Row],[Erp_Code]],'[1]TN Price September''23'!$B$3:$N$774,13,0)</f>
        <v>49.800000000000018</v>
      </c>
      <c r="G491">
        <f>VLOOKUP(Table1[[#This Row],[Erp_Code]],'[1]TN Price September''23'!$B$3:$O$774,14,0)</f>
        <v>2490.0000000000009</v>
      </c>
      <c r="H491">
        <f>VLOOKUP(Table1[[#This Row],[Erp_Code]],'[1]TN Price September''23'!$B$3:$P$774,15,0)</f>
        <v>46.536000000000001</v>
      </c>
      <c r="I491">
        <f>VLOOKUP(Table1[[#This Row],[Erp_Code]],'[1]TN Price September''23'!$B$3:$Q$774,16,0)</f>
        <v>2326.8000000000002</v>
      </c>
      <c r="M491" s="1" t="s">
        <v>1439</v>
      </c>
      <c r="N491" t="s">
        <v>1440</v>
      </c>
    </row>
    <row r="492" spans="1:14" x14ac:dyDescent="0.25">
      <c r="A492">
        <v>606</v>
      </c>
      <c r="B492" t="s">
        <v>1031</v>
      </c>
      <c r="C492">
        <v>90005032</v>
      </c>
      <c r="D492" t="s">
        <v>1032</v>
      </c>
      <c r="E492" t="s">
        <v>35</v>
      </c>
      <c r="F492">
        <f>VLOOKUP(Table1[[#This Row],[Erp_Code]],'[1]TN Price September''23'!$B$3:$N$774,13,0)</f>
        <v>6.9995939839350001</v>
      </c>
      <c r="G492">
        <f>VLOOKUP(Table1[[#This Row],[Erp_Code]],'[1]TN Price September''23'!$B$3:$O$774,14,0)</f>
        <v>3499.7969919675002</v>
      </c>
      <c r="H492">
        <f>VLOOKUP(Table1[[#This Row],[Erp_Code]],'[1]TN Price September''23'!$B$3:$P$774,15,0)</f>
        <v>6.3503999999999996</v>
      </c>
      <c r="I492">
        <f>VLOOKUP(Table1[[#This Row],[Erp_Code]],'[1]TN Price September''23'!$B$3:$Q$774,16,0)</f>
        <v>3175.2</v>
      </c>
      <c r="M492" s="1" t="s">
        <v>1439</v>
      </c>
      <c r="N492" t="s">
        <v>1440</v>
      </c>
    </row>
    <row r="493" spans="1:14" x14ac:dyDescent="0.25">
      <c r="A493">
        <v>608</v>
      </c>
      <c r="B493" t="s">
        <v>1033</v>
      </c>
      <c r="C493">
        <v>90000419</v>
      </c>
      <c r="D493" t="s">
        <v>1034</v>
      </c>
      <c r="E493" t="s">
        <v>144</v>
      </c>
      <c r="F493">
        <f>VLOOKUP(Table1[[#This Row],[Erp_Code]],'[1]TN Price September''23'!$B$3:$N$774,13,0)</f>
        <v>25.000000000000004</v>
      </c>
      <c r="G493">
        <f>VLOOKUP(Table1[[#This Row],[Erp_Code]],'[1]TN Price September''23'!$B$3:$O$774,14,0)</f>
        <v>5000.0000000000009</v>
      </c>
      <c r="H493">
        <f>VLOOKUP(Table1[[#This Row],[Erp_Code]],'[1]TN Price September''23'!$B$3:$P$774,15,0)</f>
        <v>23.362500000000001</v>
      </c>
      <c r="I493">
        <f>VLOOKUP(Table1[[#This Row],[Erp_Code]],'[1]TN Price September''23'!$B$3:$Q$774,16,0)</f>
        <v>4672.5</v>
      </c>
      <c r="M493" s="1" t="s">
        <v>1439</v>
      </c>
      <c r="N493" t="s">
        <v>1440</v>
      </c>
    </row>
    <row r="494" spans="1:14" x14ac:dyDescent="0.25">
      <c r="A494">
        <v>609</v>
      </c>
      <c r="B494" t="s">
        <v>1035</v>
      </c>
      <c r="C494">
        <v>90000420</v>
      </c>
      <c r="D494" t="s">
        <v>1036</v>
      </c>
      <c r="E494" t="s">
        <v>24</v>
      </c>
      <c r="F494">
        <f>VLOOKUP(Table1[[#This Row],[Erp_Code]],'[1]TN Price September''23'!$B$3:$N$774,13,0)</f>
        <v>3.8000000000000029</v>
      </c>
      <c r="G494">
        <f>VLOOKUP(Table1[[#This Row],[Erp_Code]],'[1]TN Price September''23'!$B$3:$O$774,14,0)</f>
        <v>4560.0000000000036</v>
      </c>
      <c r="H494">
        <f>VLOOKUP(Table1[[#This Row],[Erp_Code]],'[1]TN Price September''23'!$B$3:$P$774,15,0)</f>
        <v>3.4544999999999999</v>
      </c>
      <c r="I494">
        <f>VLOOKUP(Table1[[#This Row],[Erp_Code]],'[1]TN Price September''23'!$B$3:$Q$774,16,0)</f>
        <v>4145.3999999999996</v>
      </c>
      <c r="M494" s="1" t="s">
        <v>1439</v>
      </c>
      <c r="N494" t="s">
        <v>1440</v>
      </c>
    </row>
    <row r="495" spans="1:14" x14ac:dyDescent="0.25">
      <c r="A495">
        <v>610</v>
      </c>
      <c r="B495" t="s">
        <v>1037</v>
      </c>
      <c r="C495">
        <v>90003673</v>
      </c>
      <c r="D495" t="s">
        <v>1038</v>
      </c>
      <c r="E495" t="s">
        <v>16</v>
      </c>
      <c r="F495">
        <f>VLOOKUP(Table1[[#This Row],[Erp_Code]],'[1]TN Price September''23'!$B$3:$N$774,13,0)</f>
        <v>59.999999999999979</v>
      </c>
      <c r="G495">
        <f>VLOOKUP(Table1[[#This Row],[Erp_Code]],'[1]TN Price September''23'!$B$3:$O$774,14,0)</f>
        <v>1199.9999999999995</v>
      </c>
      <c r="H495">
        <f>VLOOKUP(Table1[[#This Row],[Erp_Code]],'[1]TN Price September''23'!$B$3:$P$774,15,0)</f>
        <v>56.595000000000006</v>
      </c>
      <c r="I495">
        <f>VLOOKUP(Table1[[#This Row],[Erp_Code]],'[1]TN Price September''23'!$B$3:$Q$774,16,0)</f>
        <v>1131.9000000000001</v>
      </c>
      <c r="M495" s="1" t="s">
        <v>1439</v>
      </c>
      <c r="N495" t="s">
        <v>1440</v>
      </c>
    </row>
    <row r="496" spans="1:14" x14ac:dyDescent="0.25">
      <c r="A496">
        <v>611</v>
      </c>
      <c r="B496" t="s">
        <v>1039</v>
      </c>
      <c r="C496">
        <v>90003643</v>
      </c>
      <c r="D496" t="s">
        <v>1040</v>
      </c>
      <c r="E496" t="s">
        <v>16</v>
      </c>
      <c r="F496">
        <f>VLOOKUP(Table1[[#This Row],[Erp_Code]],'[1]TN Price September''23'!$B$3:$N$774,13,0)</f>
        <v>52</v>
      </c>
      <c r="G496">
        <f>VLOOKUP(Table1[[#This Row],[Erp_Code]],'[1]TN Price September''23'!$B$3:$O$774,14,0)</f>
        <v>520</v>
      </c>
      <c r="H496">
        <f>VLOOKUP(Table1[[#This Row],[Erp_Code]],'[1]TN Price September''23'!$B$3:$P$774,15,0)</f>
        <v>47.317999999999998</v>
      </c>
      <c r="I496">
        <f>VLOOKUP(Table1[[#This Row],[Erp_Code]],'[1]TN Price September''23'!$B$3:$Q$774,16,0)</f>
        <v>473.18</v>
      </c>
      <c r="M496" s="1" t="s">
        <v>1439</v>
      </c>
      <c r="N496" t="s">
        <v>1440</v>
      </c>
    </row>
    <row r="497" spans="1:14" x14ac:dyDescent="0.25">
      <c r="A497">
        <v>612</v>
      </c>
      <c r="B497" t="s">
        <v>1041</v>
      </c>
      <c r="C497">
        <v>90004232</v>
      </c>
      <c r="D497" t="s">
        <v>1042</v>
      </c>
      <c r="E497" t="s">
        <v>16</v>
      </c>
      <c r="F497">
        <f>VLOOKUP(Table1[[#This Row],[Erp_Code]],'[1]TN Price September''23'!$B$3:$N$774,13,0)</f>
        <v>40.000000000000007</v>
      </c>
      <c r="G497">
        <f>VLOOKUP(Table1[[#This Row],[Erp_Code]],'[1]TN Price September''23'!$B$3:$O$774,14,0)</f>
        <v>800.00000000000011</v>
      </c>
      <c r="H497">
        <f>VLOOKUP(Table1[[#This Row],[Erp_Code]],'[1]TN Price September''23'!$B$3:$P$774,15,0)</f>
        <v>36.344000000000001</v>
      </c>
      <c r="I497">
        <f>VLOOKUP(Table1[[#This Row],[Erp_Code]],'[1]TN Price September''23'!$B$3:$Q$774,16,0)</f>
        <v>726.88</v>
      </c>
      <c r="M497" s="1" t="s">
        <v>1439</v>
      </c>
      <c r="N497" t="s">
        <v>1440</v>
      </c>
    </row>
    <row r="498" spans="1:14" x14ac:dyDescent="0.25">
      <c r="A498">
        <v>613</v>
      </c>
      <c r="B498" t="s">
        <v>1043</v>
      </c>
      <c r="C498">
        <v>90004449</v>
      </c>
      <c r="D498" t="s">
        <v>1044</v>
      </c>
      <c r="E498" t="s">
        <v>16</v>
      </c>
      <c r="F498">
        <f>VLOOKUP(Table1[[#This Row],[Erp_Code]],'[1]TN Price September''23'!$B$3:$N$774,13,0)</f>
        <v>112</v>
      </c>
      <c r="G498">
        <f>VLOOKUP(Table1[[#This Row],[Erp_Code]],'[1]TN Price September''23'!$B$3:$O$774,14,0)</f>
        <v>2240</v>
      </c>
      <c r="H498">
        <f>VLOOKUP(Table1[[#This Row],[Erp_Code]],'[1]TN Price September''23'!$B$3:$P$774,15,0)</f>
        <v>105.66900000000001</v>
      </c>
      <c r="I498">
        <f>VLOOKUP(Table1[[#This Row],[Erp_Code]],'[1]TN Price September''23'!$B$3:$Q$774,16,0)</f>
        <v>2113.38</v>
      </c>
      <c r="M498" s="1" t="s">
        <v>1439</v>
      </c>
      <c r="N498" t="s">
        <v>1440</v>
      </c>
    </row>
    <row r="499" spans="1:14" x14ac:dyDescent="0.25">
      <c r="A499">
        <v>614</v>
      </c>
      <c r="B499" t="s">
        <v>1045</v>
      </c>
      <c r="C499">
        <v>90003674</v>
      </c>
      <c r="D499" t="s">
        <v>1046</v>
      </c>
      <c r="E499" t="s">
        <v>16</v>
      </c>
      <c r="F499">
        <f>VLOOKUP(Table1[[#This Row],[Erp_Code]],'[1]TN Price September''23'!$B$3:$N$774,13,0)</f>
        <v>59.999999999999979</v>
      </c>
      <c r="G499">
        <f>VLOOKUP(Table1[[#This Row],[Erp_Code]],'[1]TN Price September''23'!$B$3:$O$774,14,0)</f>
        <v>1199.9999999999995</v>
      </c>
      <c r="H499">
        <f>VLOOKUP(Table1[[#This Row],[Erp_Code]],'[1]TN Price September''23'!$B$3:$P$774,15,0)</f>
        <v>56.595000000000006</v>
      </c>
      <c r="I499">
        <f>VLOOKUP(Table1[[#This Row],[Erp_Code]],'[1]TN Price September''23'!$B$3:$Q$774,16,0)</f>
        <v>1131.9000000000001</v>
      </c>
      <c r="M499" s="1" t="s">
        <v>1439</v>
      </c>
      <c r="N499" t="s">
        <v>1440</v>
      </c>
    </row>
    <row r="500" spans="1:14" x14ac:dyDescent="0.25">
      <c r="A500">
        <v>615</v>
      </c>
      <c r="B500" t="s">
        <v>1047</v>
      </c>
      <c r="C500">
        <v>90003644</v>
      </c>
      <c r="D500" t="s">
        <v>1048</v>
      </c>
      <c r="E500" t="s">
        <v>16</v>
      </c>
      <c r="F500">
        <f>VLOOKUP(Table1[[#This Row],[Erp_Code]],'[1]TN Price September''23'!$B$3:$N$774,13,0)</f>
        <v>52</v>
      </c>
      <c r="G500">
        <f>VLOOKUP(Table1[[#This Row],[Erp_Code]],'[1]TN Price September''23'!$B$3:$O$774,14,0)</f>
        <v>520</v>
      </c>
      <c r="H500">
        <f>VLOOKUP(Table1[[#This Row],[Erp_Code]],'[1]TN Price September''23'!$B$3:$P$774,15,0)</f>
        <v>47.317999999999998</v>
      </c>
      <c r="I500">
        <f>VLOOKUP(Table1[[#This Row],[Erp_Code]],'[1]TN Price September''23'!$B$3:$Q$774,16,0)</f>
        <v>473.18</v>
      </c>
      <c r="M500" s="1" t="s">
        <v>1439</v>
      </c>
      <c r="N500" t="s">
        <v>1440</v>
      </c>
    </row>
    <row r="501" spans="1:14" x14ac:dyDescent="0.25">
      <c r="A501">
        <v>616</v>
      </c>
      <c r="B501" t="s">
        <v>1049</v>
      </c>
      <c r="C501">
        <v>90004233</v>
      </c>
      <c r="D501" t="s">
        <v>1050</v>
      </c>
      <c r="E501" t="s">
        <v>16</v>
      </c>
      <c r="F501">
        <f>VLOOKUP(Table1[[#This Row],[Erp_Code]],'[1]TN Price September''23'!$B$3:$N$774,13,0)</f>
        <v>40.000000000000007</v>
      </c>
      <c r="G501">
        <f>VLOOKUP(Table1[[#This Row],[Erp_Code]],'[1]TN Price September''23'!$B$3:$O$774,14,0)</f>
        <v>800.00000000000011</v>
      </c>
      <c r="H501">
        <f>VLOOKUP(Table1[[#This Row],[Erp_Code]],'[1]TN Price September''23'!$B$3:$P$774,15,0)</f>
        <v>36.344000000000001</v>
      </c>
      <c r="I501">
        <f>VLOOKUP(Table1[[#This Row],[Erp_Code]],'[1]TN Price September''23'!$B$3:$Q$774,16,0)</f>
        <v>726.88</v>
      </c>
      <c r="M501" s="1" t="s">
        <v>1439</v>
      </c>
      <c r="N501" t="s">
        <v>1440</v>
      </c>
    </row>
    <row r="502" spans="1:14" x14ac:dyDescent="0.25">
      <c r="A502">
        <v>618</v>
      </c>
      <c r="B502" t="s">
        <v>1051</v>
      </c>
      <c r="C502">
        <v>90004728</v>
      </c>
      <c r="D502" t="s">
        <v>1052</v>
      </c>
      <c r="E502" t="s">
        <v>16</v>
      </c>
      <c r="F502">
        <f>VLOOKUP(Table1[[#This Row],[Erp_Code]],'[1]TN Price September''23'!$B$3:$N$774,13,0)</f>
        <v>120.00000000000026</v>
      </c>
      <c r="G502">
        <f>VLOOKUP(Table1[[#This Row],[Erp_Code]],'[1]TN Price September''23'!$B$3:$O$774,14,0)</f>
        <v>1200.0000000000025</v>
      </c>
      <c r="H502">
        <f>VLOOKUP(Table1[[#This Row],[Erp_Code]],'[1]TN Price September''23'!$B$3:$P$774,15,0)</f>
        <v>113.16199999999999</v>
      </c>
      <c r="I502">
        <f>VLOOKUP(Table1[[#This Row],[Erp_Code]],'[1]TN Price September''23'!$B$3:$Q$774,16,0)</f>
        <v>1131.6199999999999</v>
      </c>
      <c r="M502" s="1" t="s">
        <v>1439</v>
      </c>
      <c r="N502" t="s">
        <v>1440</v>
      </c>
    </row>
    <row r="503" spans="1:14" x14ac:dyDescent="0.25">
      <c r="A503">
        <v>619</v>
      </c>
      <c r="B503" t="s">
        <v>1053</v>
      </c>
      <c r="C503">
        <v>90004448</v>
      </c>
      <c r="D503" t="s">
        <v>1054</v>
      </c>
      <c r="E503" t="s">
        <v>16</v>
      </c>
      <c r="F503">
        <f>VLOOKUP(Table1[[#This Row],[Erp_Code]],'[1]TN Price September''23'!$B$3:$N$774,13,0)</f>
        <v>112</v>
      </c>
      <c r="G503">
        <f>VLOOKUP(Table1[[#This Row],[Erp_Code]],'[1]TN Price September''23'!$B$3:$O$774,14,0)</f>
        <v>2240</v>
      </c>
      <c r="H503">
        <f>VLOOKUP(Table1[[#This Row],[Erp_Code]],'[1]TN Price September''23'!$B$3:$P$774,15,0)</f>
        <v>105.66900000000001</v>
      </c>
      <c r="I503">
        <f>VLOOKUP(Table1[[#This Row],[Erp_Code]],'[1]TN Price September''23'!$B$3:$Q$774,16,0)</f>
        <v>2113.38</v>
      </c>
      <c r="M503" s="1" t="s">
        <v>1439</v>
      </c>
      <c r="N503" t="s">
        <v>1440</v>
      </c>
    </row>
    <row r="504" spans="1:14" x14ac:dyDescent="0.25">
      <c r="A504">
        <v>620</v>
      </c>
      <c r="B504" t="s">
        <v>1055</v>
      </c>
      <c r="C504">
        <v>90004225</v>
      </c>
      <c r="D504" t="s">
        <v>1056</v>
      </c>
      <c r="E504" t="s">
        <v>113</v>
      </c>
      <c r="F504">
        <f>VLOOKUP(Table1[[#This Row],[Erp_Code]],'[1]TN Price September''23'!$B$3:$N$774,13,0)</f>
        <v>22.5</v>
      </c>
      <c r="G504">
        <f>VLOOKUP(Table1[[#This Row],[Erp_Code]],'[1]TN Price September''23'!$B$3:$O$774,14,0)</f>
        <v>900</v>
      </c>
      <c r="H504">
        <f>VLOOKUP(Table1[[#This Row],[Erp_Code]],'[1]TN Price September''23'!$B$3:$P$774,15,0)</f>
        <v>20.4435</v>
      </c>
      <c r="I504">
        <f>VLOOKUP(Table1[[#This Row],[Erp_Code]],'[1]TN Price September''23'!$B$3:$Q$774,16,0)</f>
        <v>817.74</v>
      </c>
      <c r="M504" s="1" t="s">
        <v>1439</v>
      </c>
      <c r="N504" t="s">
        <v>1440</v>
      </c>
    </row>
    <row r="505" spans="1:14" x14ac:dyDescent="0.25">
      <c r="A505">
        <v>621</v>
      </c>
      <c r="B505" t="s">
        <v>1057</v>
      </c>
      <c r="C505">
        <v>90004224</v>
      </c>
      <c r="D505" t="s">
        <v>1058</v>
      </c>
      <c r="E505" t="s">
        <v>16</v>
      </c>
      <c r="F505">
        <f>VLOOKUP(Table1[[#This Row],[Erp_Code]],'[1]TN Price September''23'!$B$3:$N$774,13,0)</f>
        <v>40.000000000000007</v>
      </c>
      <c r="G505">
        <f>VLOOKUP(Table1[[#This Row],[Erp_Code]],'[1]TN Price September''23'!$B$3:$O$774,14,0)</f>
        <v>800.00000000000011</v>
      </c>
      <c r="H505">
        <f>VLOOKUP(Table1[[#This Row],[Erp_Code]],'[1]TN Price September''23'!$B$3:$P$774,15,0)</f>
        <v>36.344000000000001</v>
      </c>
      <c r="I505">
        <f>VLOOKUP(Table1[[#This Row],[Erp_Code]],'[1]TN Price September''23'!$B$3:$Q$774,16,0)</f>
        <v>726.88</v>
      </c>
      <c r="M505" s="1" t="s">
        <v>1439</v>
      </c>
      <c r="N505" t="s">
        <v>1440</v>
      </c>
    </row>
    <row r="506" spans="1:14" x14ac:dyDescent="0.25">
      <c r="A506">
        <v>622</v>
      </c>
      <c r="B506" t="s">
        <v>1059</v>
      </c>
      <c r="C506">
        <v>90003449</v>
      </c>
      <c r="D506" t="s">
        <v>1060</v>
      </c>
      <c r="E506" t="s">
        <v>38</v>
      </c>
      <c r="F506">
        <f>VLOOKUP(Table1[[#This Row],[Erp_Code]],'[1]TN Price September''23'!$B$3:$N$774,13,0)</f>
        <v>7.0001889999999998</v>
      </c>
      <c r="G506">
        <f>VLOOKUP(Table1[[#This Row],[Erp_Code]],'[1]TN Price September''23'!$B$3:$O$774,14,0)</f>
        <v>840.02267999999992</v>
      </c>
      <c r="H506">
        <f>VLOOKUP(Table1[[#This Row],[Erp_Code]],'[1]TN Price September''23'!$B$3:$P$774,15,0)</f>
        <v>6.2933333333333339</v>
      </c>
      <c r="I506">
        <f>VLOOKUP(Table1[[#This Row],[Erp_Code]],'[1]TN Price September''23'!$B$3:$Q$774,16,0)</f>
        <v>755.2</v>
      </c>
      <c r="M506" s="1" t="s">
        <v>1439</v>
      </c>
      <c r="N506" t="s">
        <v>1440</v>
      </c>
    </row>
    <row r="507" spans="1:14" x14ac:dyDescent="0.25">
      <c r="A507">
        <v>623</v>
      </c>
      <c r="B507" t="s">
        <v>1061</v>
      </c>
      <c r="C507">
        <v>90004234</v>
      </c>
      <c r="D507" t="s">
        <v>1062</v>
      </c>
      <c r="E507" t="s">
        <v>16</v>
      </c>
      <c r="F507">
        <f>VLOOKUP(Table1[[#This Row],[Erp_Code]],'[1]TN Price September''23'!$B$3:$N$774,13,0)</f>
        <v>40.000000000000007</v>
      </c>
      <c r="G507">
        <f>VLOOKUP(Table1[[#This Row],[Erp_Code]],'[1]TN Price September''23'!$B$3:$O$774,14,0)</f>
        <v>800.00000000000011</v>
      </c>
      <c r="H507">
        <f>VLOOKUP(Table1[[#This Row],[Erp_Code]],'[1]TN Price September''23'!$B$3:$P$774,15,0)</f>
        <v>36.344000000000001</v>
      </c>
      <c r="I507">
        <f>VLOOKUP(Table1[[#This Row],[Erp_Code]],'[1]TN Price September''23'!$B$3:$Q$774,16,0)</f>
        <v>726.88</v>
      </c>
      <c r="M507" s="1" t="s">
        <v>1439</v>
      </c>
      <c r="N507" t="s">
        <v>1440</v>
      </c>
    </row>
    <row r="508" spans="1:14" x14ac:dyDescent="0.25">
      <c r="A508">
        <v>624</v>
      </c>
      <c r="B508" t="s">
        <v>1063</v>
      </c>
      <c r="C508">
        <v>90003695</v>
      </c>
      <c r="D508" t="s">
        <v>1064</v>
      </c>
      <c r="E508" t="s">
        <v>113</v>
      </c>
      <c r="F508">
        <f>VLOOKUP(Table1[[#This Row],[Erp_Code]],'[1]TN Price September''23'!$B$3:$N$774,13,0)</f>
        <v>24.000000000000011</v>
      </c>
      <c r="G508">
        <f>VLOOKUP(Table1[[#This Row],[Erp_Code]],'[1]TN Price September''23'!$B$3:$O$774,14,0)</f>
        <v>960.00000000000045</v>
      </c>
      <c r="H508">
        <f>VLOOKUP(Table1[[#This Row],[Erp_Code]],'[1]TN Price September''23'!$B$3:$P$774,15,0)</f>
        <v>22.231999999999999</v>
      </c>
      <c r="I508">
        <f>VLOOKUP(Table1[[#This Row],[Erp_Code]],'[1]TN Price September''23'!$B$3:$Q$774,16,0)</f>
        <v>889.28</v>
      </c>
      <c r="M508" s="1" t="s">
        <v>1439</v>
      </c>
      <c r="N508" t="s">
        <v>1440</v>
      </c>
    </row>
    <row r="509" spans="1:14" x14ac:dyDescent="0.25">
      <c r="A509">
        <v>625</v>
      </c>
      <c r="B509" t="s">
        <v>1065</v>
      </c>
      <c r="C509">
        <v>90003812</v>
      </c>
      <c r="D509" t="s">
        <v>1066</v>
      </c>
      <c r="E509" t="s">
        <v>31</v>
      </c>
      <c r="F509">
        <f>VLOOKUP(Table1[[#This Row],[Erp_Code]],'[1]TN Price September''23'!$B$3:$N$774,13,0)</f>
        <v>8</v>
      </c>
      <c r="G509">
        <f>VLOOKUP(Table1[[#This Row],[Erp_Code]],'[1]TN Price September''23'!$B$3:$O$774,14,0)</f>
        <v>240</v>
      </c>
      <c r="H509">
        <f>VLOOKUP(Table1[[#This Row],[Erp_Code]],'[1]TN Price September''23'!$B$3:$P$774,15,0)</f>
        <v>7.5600000000000005</v>
      </c>
      <c r="I509">
        <f>VLOOKUP(Table1[[#This Row],[Erp_Code]],'[1]TN Price September''23'!$B$3:$Q$774,16,0)</f>
        <v>226.8</v>
      </c>
      <c r="M509" s="1" t="s">
        <v>1439</v>
      </c>
      <c r="N509" t="s">
        <v>1440</v>
      </c>
    </row>
    <row r="510" spans="1:14" x14ac:dyDescent="0.25">
      <c r="A510">
        <v>626</v>
      </c>
      <c r="B510" t="s">
        <v>1067</v>
      </c>
      <c r="C510">
        <v>90004527</v>
      </c>
      <c r="D510" t="s">
        <v>1068</v>
      </c>
      <c r="E510" t="s">
        <v>16</v>
      </c>
      <c r="F510">
        <f>VLOOKUP(Table1[[#This Row],[Erp_Code]],'[1]TN Price September''23'!$B$3:$N$774,13,0)</f>
        <v>13.499999999999996</v>
      </c>
      <c r="G510">
        <f>VLOOKUP(Table1[[#This Row],[Erp_Code]],'[1]TN Price September''23'!$B$3:$O$774,14,0)</f>
        <v>269.99999999999994</v>
      </c>
      <c r="H510">
        <f>VLOOKUP(Table1[[#This Row],[Erp_Code]],'[1]TN Price September''23'!$B$3:$P$774,15,0)</f>
        <v>12.7575</v>
      </c>
      <c r="I510">
        <f>VLOOKUP(Table1[[#This Row],[Erp_Code]],'[1]TN Price September''23'!$B$3:$Q$774,16,0)</f>
        <v>255.15</v>
      </c>
      <c r="M510" s="1" t="s">
        <v>1439</v>
      </c>
      <c r="N510" t="s">
        <v>1440</v>
      </c>
    </row>
    <row r="511" spans="1:14" x14ac:dyDescent="0.25">
      <c r="A511">
        <v>627</v>
      </c>
      <c r="B511" t="s">
        <v>1069</v>
      </c>
      <c r="C511">
        <v>90003766</v>
      </c>
      <c r="D511" t="s">
        <v>1070</v>
      </c>
      <c r="E511" t="s">
        <v>1071</v>
      </c>
      <c r="F511">
        <f>VLOOKUP(Table1[[#This Row],[Erp_Code]],'[1]TN Price September''23'!$B$3:$N$774,13,0)</f>
        <v>70.000000000000071</v>
      </c>
      <c r="G511">
        <f>VLOOKUP(Table1[[#This Row],[Erp_Code]],'[1]TN Price September''23'!$B$3:$O$774,14,0)</f>
        <v>2520.0000000000027</v>
      </c>
      <c r="H511">
        <f>VLOOKUP(Table1[[#This Row],[Erp_Code]],'[1]TN Price September''23'!$B$3:$P$774,15,0)</f>
        <v>63.641666666666666</v>
      </c>
      <c r="I511">
        <f>VLOOKUP(Table1[[#This Row],[Erp_Code]],'[1]TN Price September''23'!$B$3:$Q$774,16,0)</f>
        <v>2291.1</v>
      </c>
      <c r="M511" s="1" t="s">
        <v>1439</v>
      </c>
      <c r="N511" t="s">
        <v>1440</v>
      </c>
    </row>
    <row r="512" spans="1:14" x14ac:dyDescent="0.25">
      <c r="A512">
        <v>628</v>
      </c>
      <c r="B512" t="s">
        <v>1072</v>
      </c>
      <c r="C512">
        <v>90004179</v>
      </c>
      <c r="D512" t="s">
        <v>1073</v>
      </c>
      <c r="E512" t="s">
        <v>113</v>
      </c>
      <c r="F512">
        <f>VLOOKUP(Table1[[#This Row],[Erp_Code]],'[1]TN Price September''23'!$B$3:$N$774,13,0)</f>
        <v>35.200000000000003</v>
      </c>
      <c r="G512">
        <f>VLOOKUP(Table1[[#This Row],[Erp_Code]],'[1]TN Price September''23'!$B$3:$O$774,14,0)</f>
        <v>1408</v>
      </c>
      <c r="H512">
        <f>VLOOKUP(Table1[[#This Row],[Erp_Code]],'[1]TN Price September''23'!$B$3:$P$774,15,0)</f>
        <v>32.891249999999999</v>
      </c>
      <c r="I512">
        <f>VLOOKUP(Table1[[#This Row],[Erp_Code]],'[1]TN Price September''23'!$B$3:$Q$774,16,0)</f>
        <v>1315.65</v>
      </c>
      <c r="M512" s="1" t="s">
        <v>1439</v>
      </c>
      <c r="N512" t="s">
        <v>1440</v>
      </c>
    </row>
    <row r="513" spans="1:14" x14ac:dyDescent="0.25">
      <c r="A513">
        <v>630</v>
      </c>
      <c r="B513" t="s">
        <v>1074</v>
      </c>
      <c r="C513">
        <v>90005050</v>
      </c>
      <c r="D513" t="s">
        <v>1075</v>
      </c>
      <c r="E513" t="s">
        <v>113</v>
      </c>
      <c r="F513">
        <f>VLOOKUP(Table1[[#This Row],[Erp_Code]],'[1]TN Price September''23'!$B$3:$N$774,13,0)</f>
        <v>51.999999999999957</v>
      </c>
      <c r="G513">
        <f>VLOOKUP(Table1[[#This Row],[Erp_Code]],'[1]TN Price September''23'!$B$3:$O$774,14,0)</f>
        <v>1039.9999999999991</v>
      </c>
      <c r="H513">
        <f>VLOOKUP(Table1[[#This Row],[Erp_Code]],'[1]TN Price September''23'!$B$3:$P$774,15,0)</f>
        <v>47.259</v>
      </c>
      <c r="I513">
        <f>VLOOKUP(Table1[[#This Row],[Erp_Code]],'[1]TN Price September''23'!$B$3:$Q$774,16,0)</f>
        <v>945.18000000000006</v>
      </c>
      <c r="M513" s="1" t="s">
        <v>1439</v>
      </c>
      <c r="N513" t="s">
        <v>1440</v>
      </c>
    </row>
    <row r="514" spans="1:14" x14ac:dyDescent="0.25">
      <c r="A514">
        <v>631</v>
      </c>
      <c r="B514" t="s">
        <v>1076</v>
      </c>
      <c r="C514">
        <v>90004424</v>
      </c>
      <c r="D514" t="s">
        <v>1077</v>
      </c>
      <c r="E514" t="s">
        <v>113</v>
      </c>
      <c r="F514">
        <f>VLOOKUP(Table1[[#This Row],[Erp_Code]],'[1]TN Price September''23'!$B$3:$N$774,13,0)</f>
        <v>48.000000000000014</v>
      </c>
      <c r="G514">
        <f>VLOOKUP(Table1[[#This Row],[Erp_Code]],'[1]TN Price September''23'!$B$3:$O$774,14,0)</f>
        <v>960.00000000000023</v>
      </c>
      <c r="H514">
        <f>VLOOKUP(Table1[[#This Row],[Erp_Code]],'[1]TN Price September''23'!$B$3:$P$774,15,0)</f>
        <v>43.660000000000004</v>
      </c>
      <c r="I514">
        <f>VLOOKUP(Table1[[#This Row],[Erp_Code]],'[1]TN Price September''23'!$B$3:$Q$774,16,0)</f>
        <v>873.2</v>
      </c>
      <c r="M514" s="1" t="s">
        <v>1439</v>
      </c>
      <c r="N514" t="s">
        <v>1440</v>
      </c>
    </row>
    <row r="515" spans="1:14" x14ac:dyDescent="0.25">
      <c r="A515">
        <v>632</v>
      </c>
      <c r="B515" t="s">
        <v>1078</v>
      </c>
      <c r="C515">
        <v>90004086</v>
      </c>
      <c r="D515" t="s">
        <v>1079</v>
      </c>
      <c r="E515" t="s">
        <v>16</v>
      </c>
      <c r="F515">
        <f>VLOOKUP(Table1[[#This Row],[Erp_Code]],'[1]TN Price September''23'!$B$3:$N$774,13,0)</f>
        <v>60</v>
      </c>
      <c r="G515">
        <f>VLOOKUP(Table1[[#This Row],[Erp_Code]],'[1]TN Price September''23'!$B$3:$O$774,14,0)</f>
        <v>1200</v>
      </c>
      <c r="H515">
        <f>VLOOKUP(Table1[[#This Row],[Erp_Code]],'[1]TN Price September''23'!$B$3:$P$774,15,0)</f>
        <v>54.515999999999998</v>
      </c>
      <c r="I515">
        <f>VLOOKUP(Table1[[#This Row],[Erp_Code]],'[1]TN Price September''23'!$B$3:$Q$774,16,0)</f>
        <v>1090.32</v>
      </c>
      <c r="M515" s="1" t="s">
        <v>1439</v>
      </c>
      <c r="N515" t="s">
        <v>1440</v>
      </c>
    </row>
    <row r="516" spans="1:14" x14ac:dyDescent="0.25">
      <c r="A516">
        <v>635</v>
      </c>
      <c r="B516" t="s">
        <v>1080</v>
      </c>
      <c r="C516">
        <v>90004928</v>
      </c>
      <c r="D516" t="s">
        <v>1081</v>
      </c>
      <c r="E516" t="s">
        <v>38</v>
      </c>
      <c r="F516">
        <f>VLOOKUP(Table1[[#This Row],[Erp_Code]],'[1]TN Price September''23'!$B$3:$N$774,13,0)</f>
        <v>10</v>
      </c>
      <c r="G516">
        <f>VLOOKUP(Table1[[#This Row],[Erp_Code]],'[1]TN Price September''23'!$B$3:$O$774,14,0)</f>
        <v>1200</v>
      </c>
      <c r="H516">
        <f>VLOOKUP(Table1[[#This Row],[Erp_Code]],'[1]TN Price September''23'!$B$3:$P$774,15,0)</f>
        <v>9.0860000000000003</v>
      </c>
      <c r="I516">
        <f>VLOOKUP(Table1[[#This Row],[Erp_Code]],'[1]TN Price September''23'!$B$3:$Q$774,16,0)</f>
        <v>1090.32</v>
      </c>
      <c r="M516" s="1" t="s">
        <v>1439</v>
      </c>
      <c r="N516" t="s">
        <v>1440</v>
      </c>
    </row>
    <row r="517" spans="1:14" x14ac:dyDescent="0.25">
      <c r="A517">
        <v>636</v>
      </c>
      <c r="B517" t="s">
        <v>1082</v>
      </c>
      <c r="C517">
        <v>90005105</v>
      </c>
      <c r="D517" t="s">
        <v>1083</v>
      </c>
      <c r="E517" t="s">
        <v>21</v>
      </c>
      <c r="F517">
        <f>VLOOKUP(Table1[[#This Row],[Erp_Code]],'[1]TN Price September''23'!$B$3:$N$774,13,0)</f>
        <v>96</v>
      </c>
      <c r="G517">
        <f>VLOOKUP(Table1[[#This Row],[Erp_Code]],'[1]TN Price September''23'!$B$3:$O$774,14,0)</f>
        <v>960</v>
      </c>
      <c r="H517">
        <f>VLOOKUP(Table1[[#This Row],[Erp_Code]],'[1]TN Price September''23'!$B$3:$P$774,15,0)</f>
        <v>87.320000000000007</v>
      </c>
      <c r="I517">
        <f>VLOOKUP(Table1[[#This Row],[Erp_Code]],'[1]TN Price September''23'!$B$3:$Q$774,16,0)</f>
        <v>873.2</v>
      </c>
      <c r="M517" s="1" t="s">
        <v>1439</v>
      </c>
      <c r="N517" t="s">
        <v>1440</v>
      </c>
    </row>
    <row r="518" spans="1:14" x14ac:dyDescent="0.25">
      <c r="A518">
        <v>637</v>
      </c>
      <c r="B518" t="s">
        <v>1084</v>
      </c>
      <c r="C518">
        <v>90003969</v>
      </c>
      <c r="D518" t="s">
        <v>1085</v>
      </c>
      <c r="E518" t="s">
        <v>16</v>
      </c>
      <c r="F518">
        <f>VLOOKUP(Table1[[#This Row],[Erp_Code]],'[1]TN Price September''23'!$B$3:$N$774,13,0)</f>
        <v>95.999999999999972</v>
      </c>
      <c r="G518">
        <f>VLOOKUP(Table1[[#This Row],[Erp_Code]],'[1]TN Price September''23'!$B$3:$O$774,14,0)</f>
        <v>959.99999999999977</v>
      </c>
      <c r="H518">
        <f>VLOOKUP(Table1[[#This Row],[Erp_Code]],'[1]TN Price September''23'!$B$3:$P$774,15,0)</f>
        <v>87.320000000000007</v>
      </c>
      <c r="I518">
        <f>VLOOKUP(Table1[[#This Row],[Erp_Code]],'[1]TN Price September''23'!$B$3:$Q$774,16,0)</f>
        <v>873.2</v>
      </c>
      <c r="M518" s="1" t="s">
        <v>1439</v>
      </c>
      <c r="N518" t="s">
        <v>1440</v>
      </c>
    </row>
    <row r="519" spans="1:14" x14ac:dyDescent="0.25">
      <c r="A519">
        <v>638</v>
      </c>
      <c r="B519" t="s">
        <v>1086</v>
      </c>
      <c r="C519">
        <v>90004952</v>
      </c>
      <c r="D519" t="s">
        <v>1087</v>
      </c>
      <c r="E519" t="s">
        <v>16</v>
      </c>
      <c r="F519">
        <f>VLOOKUP(Table1[[#This Row],[Erp_Code]],'[1]TN Price September''23'!$B$3:$N$774,13,0)</f>
        <v>96</v>
      </c>
      <c r="G519">
        <f>VLOOKUP(Table1[[#This Row],[Erp_Code]],'[1]TN Price September''23'!$B$3:$O$774,14,0)</f>
        <v>960</v>
      </c>
      <c r="H519">
        <f>VLOOKUP(Table1[[#This Row],[Erp_Code]],'[1]TN Price September''23'!$B$3:$P$774,15,0)</f>
        <v>87.320000000000007</v>
      </c>
      <c r="I519">
        <f>VLOOKUP(Table1[[#This Row],[Erp_Code]],'[1]TN Price September''23'!$B$3:$Q$774,16,0)</f>
        <v>873.2</v>
      </c>
      <c r="M519" s="1" t="s">
        <v>1439</v>
      </c>
      <c r="N519" t="s">
        <v>1440</v>
      </c>
    </row>
    <row r="520" spans="1:14" x14ac:dyDescent="0.25">
      <c r="A520">
        <v>639</v>
      </c>
      <c r="B520" t="s">
        <v>1088</v>
      </c>
      <c r="C520">
        <v>90000427</v>
      </c>
      <c r="D520" t="s">
        <v>1089</v>
      </c>
      <c r="E520" t="s">
        <v>21</v>
      </c>
      <c r="F520">
        <f>VLOOKUP(Table1[[#This Row],[Erp_Code]],'[1]TN Price September''23'!$B$3:$N$774,13,0)</f>
        <v>8.0002160000000035</v>
      </c>
      <c r="G520">
        <f>VLOOKUP(Table1[[#This Row],[Erp_Code]],'[1]TN Price September''23'!$B$3:$O$774,14,0)</f>
        <v>960.02592000000038</v>
      </c>
      <c r="H520">
        <f>VLOOKUP(Table1[[#This Row],[Erp_Code]],'[1]TN Price September''23'!$B$3:$P$774,15,0)</f>
        <v>7.2625000000000002</v>
      </c>
      <c r="I520">
        <f>VLOOKUP(Table1[[#This Row],[Erp_Code]],'[1]TN Price September''23'!$B$3:$Q$774,16,0)</f>
        <v>871.5</v>
      </c>
      <c r="M520" s="1" t="s">
        <v>1439</v>
      </c>
      <c r="N520" t="s">
        <v>1440</v>
      </c>
    </row>
    <row r="521" spans="1:14" x14ac:dyDescent="0.25">
      <c r="A521">
        <v>640</v>
      </c>
      <c r="B521" t="s">
        <v>1090</v>
      </c>
      <c r="C521">
        <v>90002697</v>
      </c>
      <c r="D521" t="s">
        <v>1091</v>
      </c>
      <c r="E521" t="s">
        <v>24</v>
      </c>
      <c r="F521">
        <f>VLOOKUP(Table1[[#This Row],[Erp_Code]],'[1]TN Price September''23'!$B$3:$N$774,13,0)</f>
        <v>3.4999999999999956</v>
      </c>
      <c r="G521">
        <f>VLOOKUP(Table1[[#This Row],[Erp_Code]],'[1]TN Price September''23'!$B$3:$O$774,14,0)</f>
        <v>2099.9999999999973</v>
      </c>
      <c r="H521">
        <f>VLOOKUP(Table1[[#This Row],[Erp_Code]],'[1]TN Price September''23'!$B$3:$P$774,15,0)</f>
        <v>3.1815000000000002</v>
      </c>
      <c r="I521">
        <f>VLOOKUP(Table1[[#This Row],[Erp_Code]],'[1]TN Price September''23'!$B$3:$Q$774,16,0)</f>
        <v>1908.9</v>
      </c>
      <c r="M521" s="1" t="s">
        <v>1439</v>
      </c>
      <c r="N521" t="s">
        <v>1440</v>
      </c>
    </row>
    <row r="522" spans="1:14" x14ac:dyDescent="0.25">
      <c r="A522">
        <v>641</v>
      </c>
      <c r="B522" t="s">
        <v>1092</v>
      </c>
      <c r="C522">
        <v>90004100</v>
      </c>
      <c r="D522" t="s">
        <v>1093</v>
      </c>
      <c r="E522" t="s">
        <v>16</v>
      </c>
      <c r="F522">
        <f>VLOOKUP(Table1[[#This Row],[Erp_Code]],'[1]TN Price September''23'!$B$3:$N$774,13,0)</f>
        <v>48</v>
      </c>
      <c r="G522">
        <f>VLOOKUP(Table1[[#This Row],[Erp_Code]],'[1]TN Price September''23'!$B$3:$O$774,14,0)</f>
        <v>960</v>
      </c>
      <c r="H522">
        <f>VLOOKUP(Table1[[#This Row],[Erp_Code]],'[1]TN Price September''23'!$B$3:$P$774,15,0)</f>
        <v>44.835000000000001</v>
      </c>
      <c r="I522">
        <f>VLOOKUP(Table1[[#This Row],[Erp_Code]],'[1]TN Price September''23'!$B$3:$Q$774,16,0)</f>
        <v>896.7</v>
      </c>
      <c r="M522" s="1" t="s">
        <v>1439</v>
      </c>
      <c r="N522" t="s">
        <v>1440</v>
      </c>
    </row>
    <row r="523" spans="1:14" x14ac:dyDescent="0.25">
      <c r="A523">
        <v>642</v>
      </c>
      <c r="B523" t="s">
        <v>1094</v>
      </c>
      <c r="C523">
        <v>90004180</v>
      </c>
      <c r="D523" t="s">
        <v>1095</v>
      </c>
      <c r="E523" t="s">
        <v>113</v>
      </c>
      <c r="F523">
        <f>VLOOKUP(Table1[[#This Row],[Erp_Code]],'[1]TN Price September''23'!$B$3:$N$774,13,0)</f>
        <v>25.6</v>
      </c>
      <c r="G523">
        <f>VLOOKUP(Table1[[#This Row],[Erp_Code]],'[1]TN Price September''23'!$B$3:$O$774,14,0)</f>
        <v>1024</v>
      </c>
      <c r="H523">
        <f>VLOOKUP(Table1[[#This Row],[Erp_Code]],'[1]TN Price September''23'!$B$3:$P$774,15,0)</f>
        <v>23.91375</v>
      </c>
      <c r="I523">
        <f>VLOOKUP(Table1[[#This Row],[Erp_Code]],'[1]TN Price September''23'!$B$3:$Q$774,16,0)</f>
        <v>956.55</v>
      </c>
      <c r="M523" s="1" t="s">
        <v>1439</v>
      </c>
      <c r="N523" t="s">
        <v>1440</v>
      </c>
    </row>
    <row r="524" spans="1:14" x14ac:dyDescent="0.25">
      <c r="A524">
        <v>643</v>
      </c>
      <c r="B524" t="s">
        <v>1096</v>
      </c>
      <c r="C524">
        <v>90000436</v>
      </c>
      <c r="D524" t="s">
        <v>1097</v>
      </c>
      <c r="E524" t="s">
        <v>63</v>
      </c>
      <c r="F524">
        <f>VLOOKUP(Table1[[#This Row],[Erp_Code]],'[1]TN Price September''23'!$B$3:$N$774,13,0)</f>
        <v>6.9984704536005005</v>
      </c>
      <c r="G524">
        <f>VLOOKUP(Table1[[#This Row],[Erp_Code]],'[1]TN Price September''23'!$B$3:$O$774,14,0)</f>
        <v>6998.4704536005002</v>
      </c>
      <c r="H524">
        <f>VLOOKUP(Table1[[#This Row],[Erp_Code]],'[1]TN Price September''23'!$B$3:$P$774,15,0)</f>
        <v>6.3503999999999996</v>
      </c>
      <c r="I524">
        <f>VLOOKUP(Table1[[#This Row],[Erp_Code]],'[1]TN Price September''23'!$B$3:$Q$774,16,0)</f>
        <v>6350.4</v>
      </c>
      <c r="M524" s="1" t="s">
        <v>1439</v>
      </c>
      <c r="N524" t="s">
        <v>1440</v>
      </c>
    </row>
    <row r="525" spans="1:14" x14ac:dyDescent="0.25">
      <c r="A525">
        <v>644</v>
      </c>
      <c r="B525" t="s">
        <v>1098</v>
      </c>
      <c r="C525">
        <v>90000437</v>
      </c>
      <c r="D525" t="s">
        <v>1099</v>
      </c>
      <c r="E525" t="s">
        <v>113</v>
      </c>
      <c r="F525">
        <f>VLOOKUP(Table1[[#This Row],[Erp_Code]],'[1]TN Price September''23'!$B$3:$N$774,13,0)</f>
        <v>167.00000000000006</v>
      </c>
      <c r="G525">
        <f>VLOOKUP(Table1[[#This Row],[Erp_Code]],'[1]TN Price September''23'!$B$3:$O$774,14,0)</f>
        <v>6680.0000000000018</v>
      </c>
      <c r="H525">
        <f>VLOOKUP(Table1[[#This Row],[Erp_Code]],'[1]TN Price September''23'!$B$3:$P$774,15,0)</f>
        <v>156.08250000000001</v>
      </c>
      <c r="I525">
        <f>VLOOKUP(Table1[[#This Row],[Erp_Code]],'[1]TN Price September''23'!$B$3:$Q$774,16,0)</f>
        <v>6243.3</v>
      </c>
      <c r="M525" s="1" t="s">
        <v>1439</v>
      </c>
      <c r="N525" t="s">
        <v>1440</v>
      </c>
    </row>
    <row r="526" spans="1:14" x14ac:dyDescent="0.25">
      <c r="A526">
        <v>645</v>
      </c>
      <c r="B526" t="s">
        <v>1100</v>
      </c>
      <c r="C526">
        <v>90000438</v>
      </c>
      <c r="D526" t="s">
        <v>1101</v>
      </c>
      <c r="E526" t="s">
        <v>21</v>
      </c>
      <c r="F526">
        <f>VLOOKUP(Table1[[#This Row],[Erp_Code]],'[1]TN Price September''23'!$B$3:$N$774,13,0)</f>
        <v>17.000000000000004</v>
      </c>
      <c r="G526">
        <f>VLOOKUP(Table1[[#This Row],[Erp_Code]],'[1]TN Price September''23'!$B$3:$O$774,14,0)</f>
        <v>6800.0000000000018</v>
      </c>
      <c r="H526">
        <f>VLOOKUP(Table1[[#This Row],[Erp_Code]],'[1]TN Price September''23'!$B$3:$P$774,15,0)</f>
        <v>15.889125</v>
      </c>
      <c r="I526">
        <f>VLOOKUP(Table1[[#This Row],[Erp_Code]],'[1]TN Price September''23'!$B$3:$Q$774,16,0)</f>
        <v>6355.65</v>
      </c>
      <c r="M526" s="1" t="s">
        <v>1439</v>
      </c>
      <c r="N526" t="s">
        <v>1440</v>
      </c>
    </row>
    <row r="527" spans="1:14" x14ac:dyDescent="0.25">
      <c r="A527">
        <v>646</v>
      </c>
      <c r="B527" t="s">
        <v>1102</v>
      </c>
      <c r="C527">
        <v>90005035</v>
      </c>
      <c r="D527" t="s">
        <v>1103</v>
      </c>
      <c r="E527" t="s">
        <v>16</v>
      </c>
      <c r="F527">
        <f>VLOOKUP(Table1[[#This Row],[Erp_Code]],'[1]TN Price September''23'!$B$3:$N$774,13,0)</f>
        <v>55.999999999999986</v>
      </c>
      <c r="G527">
        <f>VLOOKUP(Table1[[#This Row],[Erp_Code]],'[1]TN Price September''23'!$B$3:$O$774,14,0)</f>
        <v>1119.9999999999998</v>
      </c>
      <c r="H527">
        <f>VLOOKUP(Table1[[#This Row],[Erp_Code]],'[1]TN Price September''23'!$B$3:$P$774,15,0)</f>
        <v>52.342499999999994</v>
      </c>
      <c r="I527">
        <f>VLOOKUP(Table1[[#This Row],[Erp_Code]],'[1]TN Price September''23'!$B$3:$Q$774,16,0)</f>
        <v>1046.8499999999999</v>
      </c>
      <c r="M527" s="1" t="s">
        <v>1439</v>
      </c>
      <c r="N527" t="s">
        <v>1440</v>
      </c>
    </row>
    <row r="528" spans="1:14" x14ac:dyDescent="0.25">
      <c r="A528">
        <v>647</v>
      </c>
      <c r="B528" t="s">
        <v>1104</v>
      </c>
      <c r="C528">
        <v>90000433</v>
      </c>
      <c r="D528" t="s">
        <v>1105</v>
      </c>
      <c r="E528" t="s">
        <v>21</v>
      </c>
      <c r="F528">
        <f>VLOOKUP(Table1[[#This Row],[Erp_Code]],'[1]TN Price September''23'!$B$3:$N$774,13,0)</f>
        <v>33.799999999999997</v>
      </c>
      <c r="G528">
        <f>VLOOKUP(Table1[[#This Row],[Erp_Code]],'[1]TN Price September''23'!$B$3:$O$774,14,0)</f>
        <v>6759.9999999999991</v>
      </c>
      <c r="H528">
        <f>VLOOKUP(Table1[[#This Row],[Erp_Code]],'[1]TN Price September''23'!$B$3:$P$774,15,0)</f>
        <v>31.589250000000003</v>
      </c>
      <c r="I528">
        <f>VLOOKUP(Table1[[#This Row],[Erp_Code]],'[1]TN Price September''23'!$B$3:$Q$774,16,0)</f>
        <v>6317.85</v>
      </c>
      <c r="M528" s="1" t="s">
        <v>1439</v>
      </c>
      <c r="N528" t="s">
        <v>1440</v>
      </c>
    </row>
    <row r="529" spans="1:14" x14ac:dyDescent="0.25">
      <c r="A529">
        <v>648</v>
      </c>
      <c r="B529" t="s">
        <v>1106</v>
      </c>
      <c r="C529">
        <v>90005067</v>
      </c>
      <c r="D529" t="s">
        <v>1107</v>
      </c>
      <c r="E529" t="s">
        <v>79</v>
      </c>
      <c r="F529">
        <f>VLOOKUP(Table1[[#This Row],[Erp_Code]],'[1]TN Price September''23'!$B$3:$N$774,13,0)</f>
        <v>3.8000000000000069</v>
      </c>
      <c r="G529">
        <f>VLOOKUP(Table1[[#This Row],[Erp_Code]],'[1]TN Price September''23'!$B$3:$O$774,14,0)</f>
        <v>2280.0000000000041</v>
      </c>
      <c r="H529">
        <f>VLOOKUP(Table1[[#This Row],[Erp_Code]],'[1]TN Price September''23'!$B$3:$P$774,15,0)</f>
        <v>3.4544999999999999</v>
      </c>
      <c r="I529">
        <f>VLOOKUP(Table1[[#This Row],[Erp_Code]],'[1]TN Price September''23'!$B$3:$Q$774,16,0)</f>
        <v>2072.6999999999998</v>
      </c>
      <c r="M529" s="1" t="s">
        <v>1439</v>
      </c>
      <c r="N529" t="s">
        <v>1440</v>
      </c>
    </row>
    <row r="530" spans="1:14" x14ac:dyDescent="0.25">
      <c r="A530">
        <v>649</v>
      </c>
      <c r="B530" t="s">
        <v>1108</v>
      </c>
      <c r="C530">
        <v>90004663</v>
      </c>
      <c r="D530" t="s">
        <v>1109</v>
      </c>
      <c r="E530" t="s">
        <v>21</v>
      </c>
      <c r="F530">
        <f>VLOOKUP(Table1[[#This Row],[Erp_Code]],'[1]TN Price September''23'!$B$3:$N$774,13,0)</f>
        <v>3300.0000000000005</v>
      </c>
      <c r="G530">
        <f>VLOOKUP(Table1[[#This Row],[Erp_Code]],'[1]TN Price September''23'!$B$3:$O$774,14,0)</f>
        <v>3300.0000000000005</v>
      </c>
      <c r="H530">
        <f>VLOOKUP(Table1[[#This Row],[Erp_Code]],'[1]TN Price September''23'!$B$3:$P$774,15,0)</f>
        <v>3055.5</v>
      </c>
      <c r="I530">
        <f>VLOOKUP(Table1[[#This Row],[Erp_Code]],'[1]TN Price September''23'!$B$3:$Q$774,16,0)</f>
        <v>3055.5</v>
      </c>
      <c r="M530" s="1" t="s">
        <v>1439</v>
      </c>
      <c r="N530" t="s">
        <v>1440</v>
      </c>
    </row>
    <row r="531" spans="1:14" x14ac:dyDescent="0.25">
      <c r="A531">
        <v>650</v>
      </c>
      <c r="B531" t="s">
        <v>1110</v>
      </c>
      <c r="C531">
        <v>90000435</v>
      </c>
      <c r="D531" t="s">
        <v>1111</v>
      </c>
      <c r="E531" t="s">
        <v>55</v>
      </c>
      <c r="F531">
        <f>VLOOKUP(Table1[[#This Row],[Erp_Code]],'[1]TN Price September''23'!$B$3:$N$774,13,0)</f>
        <v>67.200000000000017</v>
      </c>
      <c r="G531">
        <f>VLOOKUP(Table1[[#This Row],[Erp_Code]],'[1]TN Price September''23'!$B$3:$O$774,14,0)</f>
        <v>3360.0000000000009</v>
      </c>
      <c r="H531">
        <f>VLOOKUP(Table1[[#This Row],[Erp_Code]],'[1]TN Price September''23'!$B$3:$P$774,15,0)</f>
        <v>62.811000000000007</v>
      </c>
      <c r="I531">
        <f>VLOOKUP(Table1[[#This Row],[Erp_Code]],'[1]TN Price September''23'!$B$3:$Q$774,16,0)</f>
        <v>3140.55</v>
      </c>
      <c r="M531" s="1" t="s">
        <v>1439</v>
      </c>
      <c r="N531" t="s">
        <v>1440</v>
      </c>
    </row>
    <row r="532" spans="1:14" x14ac:dyDescent="0.25">
      <c r="A532">
        <v>651</v>
      </c>
      <c r="B532" t="s">
        <v>1112</v>
      </c>
      <c r="C532">
        <v>90004181</v>
      </c>
      <c r="D532" t="s">
        <v>1113</v>
      </c>
      <c r="E532" t="s">
        <v>113</v>
      </c>
      <c r="F532">
        <f>VLOOKUP(Table1[[#This Row],[Erp_Code]],'[1]TN Price September''23'!$B$3:$N$774,13,0)</f>
        <v>28.8</v>
      </c>
      <c r="G532">
        <f>VLOOKUP(Table1[[#This Row],[Erp_Code]],'[1]TN Price September''23'!$B$3:$O$774,14,0)</f>
        <v>1152</v>
      </c>
      <c r="H532">
        <f>VLOOKUP(Table1[[#This Row],[Erp_Code]],'[1]TN Price September''23'!$B$3:$P$774,15,0)</f>
        <v>26.90625</v>
      </c>
      <c r="I532">
        <f>VLOOKUP(Table1[[#This Row],[Erp_Code]],'[1]TN Price September''23'!$B$3:$Q$774,16,0)</f>
        <v>1076.25</v>
      </c>
      <c r="M532" s="1" t="s">
        <v>1439</v>
      </c>
      <c r="N532" t="s">
        <v>1440</v>
      </c>
    </row>
    <row r="533" spans="1:14" x14ac:dyDescent="0.25">
      <c r="A533">
        <v>652</v>
      </c>
      <c r="B533" t="s">
        <v>1114</v>
      </c>
      <c r="C533">
        <v>90000442</v>
      </c>
      <c r="D533" t="s">
        <v>1115</v>
      </c>
      <c r="E533" t="s">
        <v>170</v>
      </c>
      <c r="F533">
        <f>VLOOKUP(Table1[[#This Row],[Erp_Code]],'[1]TN Price September''23'!$B$3:$N$774,13,0)</f>
        <v>3.8000000000000029</v>
      </c>
      <c r="G533">
        <f>VLOOKUP(Table1[[#This Row],[Erp_Code]],'[1]TN Price September''23'!$B$3:$O$774,14,0)</f>
        <v>4560.0000000000036</v>
      </c>
      <c r="H533">
        <f>VLOOKUP(Table1[[#This Row],[Erp_Code]],'[1]TN Price September''23'!$B$3:$P$774,15,0)</f>
        <v>3.4544999999999999</v>
      </c>
      <c r="I533">
        <f>VLOOKUP(Table1[[#This Row],[Erp_Code]],'[1]TN Price September''23'!$B$3:$Q$774,16,0)</f>
        <v>4145.3999999999996</v>
      </c>
      <c r="M533" s="1" t="s">
        <v>1439</v>
      </c>
      <c r="N533" t="s">
        <v>1440</v>
      </c>
    </row>
    <row r="534" spans="1:14" x14ac:dyDescent="0.25">
      <c r="A534">
        <v>653</v>
      </c>
      <c r="B534" t="s">
        <v>1116</v>
      </c>
      <c r="C534">
        <v>90003830</v>
      </c>
      <c r="D534" t="s">
        <v>1117</v>
      </c>
      <c r="E534" t="s">
        <v>16</v>
      </c>
      <c r="F534">
        <f>VLOOKUP(Table1[[#This Row],[Erp_Code]],'[1]TN Price September''23'!$B$3:$N$774,13,0)</f>
        <v>20.0151</v>
      </c>
      <c r="G534">
        <f>VLOOKUP(Table1[[#This Row],[Erp_Code]],'[1]TN Price September''23'!$B$3:$O$774,14,0)</f>
        <v>400.30200000000002</v>
      </c>
      <c r="H534">
        <f>VLOOKUP(Table1[[#This Row],[Erp_Code]],'[1]TN Price September''23'!$B$3:$P$774,15,0)</f>
        <v>18.532499999999999</v>
      </c>
      <c r="I534">
        <f>VLOOKUP(Table1[[#This Row],[Erp_Code]],'[1]TN Price September''23'!$B$3:$Q$774,16,0)</f>
        <v>370.65</v>
      </c>
      <c r="M534" s="1" t="s">
        <v>1439</v>
      </c>
      <c r="N534" t="s">
        <v>1440</v>
      </c>
    </row>
    <row r="535" spans="1:14" x14ac:dyDescent="0.25">
      <c r="A535">
        <v>654</v>
      </c>
      <c r="B535" t="s">
        <v>1118</v>
      </c>
      <c r="C535">
        <v>90003088</v>
      </c>
      <c r="D535" t="s">
        <v>1119</v>
      </c>
      <c r="E535" t="s">
        <v>154</v>
      </c>
      <c r="F535">
        <f>VLOOKUP(Table1[[#This Row],[Erp_Code]],'[1]TN Price September''23'!$B$3:$N$774,13,0)</f>
        <v>8.0002159999999982</v>
      </c>
      <c r="G535">
        <f>VLOOKUP(Table1[[#This Row],[Erp_Code]],'[1]TN Price September''23'!$B$3:$O$774,14,0)</f>
        <v>2000.0539999999996</v>
      </c>
      <c r="H535">
        <f>VLOOKUP(Table1[[#This Row],[Erp_Code]],'[1]TN Price September''23'!$B$3:$P$774,15,0)</f>
        <v>7.2576000000000001</v>
      </c>
      <c r="I535">
        <f>VLOOKUP(Table1[[#This Row],[Erp_Code]],'[1]TN Price September''23'!$B$3:$Q$774,16,0)</f>
        <v>1814.4</v>
      </c>
      <c r="M535" s="1" t="s">
        <v>1439</v>
      </c>
      <c r="N535" t="s">
        <v>1440</v>
      </c>
    </row>
    <row r="536" spans="1:14" x14ac:dyDescent="0.25">
      <c r="A536">
        <v>657</v>
      </c>
      <c r="B536" t="s">
        <v>1120</v>
      </c>
      <c r="C536">
        <v>90005004</v>
      </c>
      <c r="D536" t="s">
        <v>1121</v>
      </c>
      <c r="E536" t="s">
        <v>55</v>
      </c>
      <c r="F536">
        <f>VLOOKUP(Table1[[#This Row],[Erp_Code]],'[1]TN Price September''23'!$B$3:$N$774,13,0)</f>
        <v>74.80000000000004</v>
      </c>
      <c r="G536">
        <f>VLOOKUP(Table1[[#This Row],[Erp_Code]],'[1]TN Price September''23'!$B$3:$O$774,14,0)</f>
        <v>3740.0000000000018</v>
      </c>
      <c r="H536">
        <f>VLOOKUP(Table1[[#This Row],[Erp_Code]],'[1]TN Price September''23'!$B$3:$P$774,15,0)</f>
        <v>69.908999999999992</v>
      </c>
      <c r="I536">
        <f>VLOOKUP(Table1[[#This Row],[Erp_Code]],'[1]TN Price September''23'!$B$3:$Q$774,16,0)</f>
        <v>3495.45</v>
      </c>
      <c r="M536" s="1" t="s">
        <v>1439</v>
      </c>
      <c r="N536" t="s">
        <v>1440</v>
      </c>
    </row>
    <row r="537" spans="1:14" x14ac:dyDescent="0.25">
      <c r="A537">
        <v>658</v>
      </c>
      <c r="B537" t="s">
        <v>1122</v>
      </c>
      <c r="C537">
        <v>90005002</v>
      </c>
      <c r="D537" t="s">
        <v>1123</v>
      </c>
      <c r="E537" t="s">
        <v>154</v>
      </c>
      <c r="F537">
        <f>VLOOKUP(Table1[[#This Row],[Erp_Code]],'[1]TN Price September''23'!$B$3:$N$774,13,0)</f>
        <v>8.0002159999999982</v>
      </c>
      <c r="G537">
        <f>VLOOKUP(Table1[[#This Row],[Erp_Code]],'[1]TN Price September''23'!$B$3:$O$774,14,0)</f>
        <v>2000.0539999999996</v>
      </c>
      <c r="H537">
        <f>VLOOKUP(Table1[[#This Row],[Erp_Code]],'[1]TN Price September''23'!$B$3:$P$774,15,0)</f>
        <v>7.2576000000000001</v>
      </c>
      <c r="I537">
        <f>VLOOKUP(Table1[[#This Row],[Erp_Code]],'[1]TN Price September''23'!$B$3:$Q$774,16,0)</f>
        <v>1814.4</v>
      </c>
      <c r="M537" s="1" t="s">
        <v>1439</v>
      </c>
      <c r="N537" t="s">
        <v>1440</v>
      </c>
    </row>
    <row r="538" spans="1:14" x14ac:dyDescent="0.25">
      <c r="A538">
        <v>660</v>
      </c>
      <c r="B538" t="s">
        <v>1124</v>
      </c>
      <c r="C538">
        <v>90004997</v>
      </c>
      <c r="D538" t="s">
        <v>1125</v>
      </c>
      <c r="E538" t="s">
        <v>70</v>
      </c>
      <c r="F538">
        <f>VLOOKUP(Table1[[#This Row],[Erp_Code]],'[1]TN Price September''23'!$B$3:$N$774,13,0)</f>
        <v>149.19999999999993</v>
      </c>
      <c r="G538">
        <f>VLOOKUP(Table1[[#This Row],[Erp_Code]],'[1]TN Price September''23'!$B$3:$O$774,14,0)</f>
        <v>3729.9999999999982</v>
      </c>
      <c r="H538">
        <f>VLOOKUP(Table1[[#This Row],[Erp_Code]],'[1]TN Price September''23'!$B$3:$P$774,15,0)</f>
        <v>139.44</v>
      </c>
      <c r="I538">
        <f>VLOOKUP(Table1[[#This Row],[Erp_Code]],'[1]TN Price September''23'!$B$3:$Q$774,16,0)</f>
        <v>3486</v>
      </c>
      <c r="M538" s="1" t="s">
        <v>1439</v>
      </c>
      <c r="N538" t="s">
        <v>1440</v>
      </c>
    </row>
    <row r="539" spans="1:14" x14ac:dyDescent="0.25">
      <c r="A539">
        <v>661</v>
      </c>
      <c r="B539" t="s">
        <v>1126</v>
      </c>
      <c r="C539">
        <v>90005006</v>
      </c>
      <c r="D539" t="s">
        <v>1127</v>
      </c>
      <c r="E539" t="s">
        <v>16</v>
      </c>
      <c r="F539">
        <f>VLOOKUP(Table1[[#This Row],[Erp_Code]],'[1]TN Price September''23'!$B$3:$N$774,13,0)</f>
        <v>371.99999999999989</v>
      </c>
      <c r="G539">
        <f>VLOOKUP(Table1[[#This Row],[Erp_Code]],'[1]TN Price September''23'!$B$3:$O$774,14,0)</f>
        <v>7439.9999999999982</v>
      </c>
      <c r="H539">
        <f>VLOOKUP(Table1[[#This Row],[Erp_Code]],'[1]TN Price September''23'!$B$3:$P$774,15,0)</f>
        <v>347.65500000000003</v>
      </c>
      <c r="I539">
        <f>VLOOKUP(Table1[[#This Row],[Erp_Code]],'[1]TN Price September''23'!$B$3:$Q$774,16,0)</f>
        <v>6953.1</v>
      </c>
      <c r="M539" s="1" t="s">
        <v>1439</v>
      </c>
      <c r="N539" t="s">
        <v>1440</v>
      </c>
    </row>
    <row r="540" spans="1:14" x14ac:dyDescent="0.25">
      <c r="A540">
        <v>662</v>
      </c>
      <c r="B540" t="s">
        <v>1128</v>
      </c>
      <c r="C540">
        <v>90005003</v>
      </c>
      <c r="D540" t="s">
        <v>1129</v>
      </c>
      <c r="E540" t="s">
        <v>144</v>
      </c>
      <c r="F540">
        <f>VLOOKUP(Table1[[#This Row],[Erp_Code]],'[1]TN Price September''23'!$B$3:$N$774,13,0)</f>
        <v>37.499999999999993</v>
      </c>
      <c r="G540">
        <f>VLOOKUP(Table1[[#This Row],[Erp_Code]],'[1]TN Price September''23'!$B$3:$O$774,14,0)</f>
        <v>7499.9999999999982</v>
      </c>
      <c r="H540">
        <f>VLOOKUP(Table1[[#This Row],[Erp_Code]],'[1]TN Price September''23'!$B$3:$P$774,15,0)</f>
        <v>35.048999999999999</v>
      </c>
      <c r="I540">
        <f>VLOOKUP(Table1[[#This Row],[Erp_Code]],'[1]TN Price September''23'!$B$3:$Q$774,16,0)</f>
        <v>7009.8</v>
      </c>
      <c r="M540" s="1" t="s">
        <v>1439</v>
      </c>
      <c r="N540" t="s">
        <v>1440</v>
      </c>
    </row>
    <row r="541" spans="1:14" x14ac:dyDescent="0.25">
      <c r="A541">
        <v>666</v>
      </c>
      <c r="B541" t="s">
        <v>1130</v>
      </c>
      <c r="C541">
        <v>90001432</v>
      </c>
      <c r="D541" t="s">
        <v>1131</v>
      </c>
      <c r="E541" t="s">
        <v>21</v>
      </c>
      <c r="F541">
        <f>VLOOKUP(Table1[[#This Row],[Erp_Code]],'[1]TN Price September''23'!$B$3:$N$774,13,0)</f>
        <v>3.4999999999999956</v>
      </c>
      <c r="G541">
        <f>VLOOKUP(Table1[[#This Row],[Erp_Code]],'[1]TN Price September''23'!$B$3:$O$774,14,0)</f>
        <v>2099.9999999999973</v>
      </c>
      <c r="H541">
        <f>VLOOKUP(Table1[[#This Row],[Erp_Code]],'[1]TN Price September''23'!$B$3:$P$774,15,0)</f>
        <v>3.1815000000000002</v>
      </c>
      <c r="I541">
        <f>VLOOKUP(Table1[[#This Row],[Erp_Code]],'[1]TN Price September''23'!$B$3:$Q$774,16,0)</f>
        <v>1908.9</v>
      </c>
      <c r="M541" s="1" t="s">
        <v>1439</v>
      </c>
      <c r="N541" t="s">
        <v>1440</v>
      </c>
    </row>
    <row r="542" spans="1:14" x14ac:dyDescent="0.25">
      <c r="A542">
        <v>667</v>
      </c>
      <c r="B542" t="s">
        <v>1132</v>
      </c>
      <c r="C542">
        <v>90004461</v>
      </c>
      <c r="D542" t="s">
        <v>1133</v>
      </c>
      <c r="E542" t="s">
        <v>50</v>
      </c>
      <c r="F542">
        <f>VLOOKUP(Table1[[#This Row],[Erp_Code]],'[1]TN Price September''23'!$B$3:$N$774,13,0)</f>
        <v>56</v>
      </c>
      <c r="G542">
        <f>VLOOKUP(Table1[[#This Row],[Erp_Code]],'[1]TN Price September''23'!$B$3:$O$774,14,0)</f>
        <v>1344</v>
      </c>
      <c r="H542">
        <f>VLOOKUP(Table1[[#This Row],[Erp_Code]],'[1]TN Price September''23'!$B$3:$P$774,15,0)</f>
        <v>50.925000000000004</v>
      </c>
      <c r="I542">
        <f>VLOOKUP(Table1[[#This Row],[Erp_Code]],'[1]TN Price September''23'!$B$3:$Q$774,16,0)</f>
        <v>1222.2</v>
      </c>
      <c r="M542" s="1" t="s">
        <v>1439</v>
      </c>
      <c r="N542" t="s">
        <v>1440</v>
      </c>
    </row>
    <row r="543" spans="1:14" x14ac:dyDescent="0.25">
      <c r="A543">
        <v>668</v>
      </c>
      <c r="B543" t="s">
        <v>1134</v>
      </c>
      <c r="C543">
        <v>90004460</v>
      </c>
      <c r="D543" t="s">
        <v>1135</v>
      </c>
      <c r="E543" t="s">
        <v>50</v>
      </c>
      <c r="F543">
        <f>VLOOKUP(Table1[[#This Row],[Erp_Code]],'[1]TN Price September''23'!$B$3:$N$774,13,0)</f>
        <v>56</v>
      </c>
      <c r="G543">
        <f>VLOOKUP(Table1[[#This Row],[Erp_Code]],'[1]TN Price September''23'!$B$3:$O$774,14,0)</f>
        <v>1344</v>
      </c>
      <c r="H543">
        <f>VLOOKUP(Table1[[#This Row],[Erp_Code]],'[1]TN Price September''23'!$B$3:$P$774,15,0)</f>
        <v>50.925000000000004</v>
      </c>
      <c r="I543">
        <f>VLOOKUP(Table1[[#This Row],[Erp_Code]],'[1]TN Price September''23'!$B$3:$Q$774,16,0)</f>
        <v>1222.2</v>
      </c>
      <c r="M543" s="1" t="s">
        <v>1439</v>
      </c>
      <c r="N543" t="s">
        <v>1440</v>
      </c>
    </row>
    <row r="544" spans="1:14" x14ac:dyDescent="0.25">
      <c r="A544">
        <v>669</v>
      </c>
      <c r="B544" t="s">
        <v>1136</v>
      </c>
      <c r="C544">
        <v>90004462</v>
      </c>
      <c r="D544" t="s">
        <v>1137</v>
      </c>
      <c r="E544" t="s">
        <v>50</v>
      </c>
      <c r="F544">
        <f>VLOOKUP(Table1[[#This Row],[Erp_Code]],'[1]TN Price September''23'!$B$3:$N$774,13,0)</f>
        <v>56</v>
      </c>
      <c r="G544">
        <f>VLOOKUP(Table1[[#This Row],[Erp_Code]],'[1]TN Price September''23'!$B$3:$O$774,14,0)</f>
        <v>1344</v>
      </c>
      <c r="H544">
        <f>VLOOKUP(Table1[[#This Row],[Erp_Code]],'[1]TN Price September''23'!$B$3:$P$774,15,0)</f>
        <v>50.925000000000004</v>
      </c>
      <c r="I544">
        <f>VLOOKUP(Table1[[#This Row],[Erp_Code]],'[1]TN Price September''23'!$B$3:$Q$774,16,0)</f>
        <v>1222.2</v>
      </c>
      <c r="M544" s="1" t="s">
        <v>1439</v>
      </c>
      <c r="N544" t="s">
        <v>1440</v>
      </c>
    </row>
    <row r="545" spans="1:14" x14ac:dyDescent="0.25">
      <c r="A545">
        <v>670</v>
      </c>
      <c r="B545" t="s">
        <v>1138</v>
      </c>
      <c r="C545">
        <v>90003869</v>
      </c>
      <c r="D545" t="s">
        <v>1139</v>
      </c>
      <c r="E545" t="s">
        <v>44</v>
      </c>
      <c r="F545">
        <f>VLOOKUP(Table1[[#This Row],[Erp_Code]],'[1]TN Price September''23'!$B$3:$N$774,13,0)</f>
        <v>27.000000000000039</v>
      </c>
      <c r="G545">
        <f>VLOOKUP(Table1[[#This Row],[Erp_Code]],'[1]TN Price September''23'!$B$3:$O$774,14,0)</f>
        <v>1620.0000000000023</v>
      </c>
      <c r="H545">
        <f>VLOOKUP(Table1[[#This Row],[Erp_Code]],'[1]TN Price September''23'!$B$3:$P$774,15,0)</f>
        <v>24.55</v>
      </c>
      <c r="I545">
        <f>VLOOKUP(Table1[[#This Row],[Erp_Code]],'[1]TN Price September''23'!$B$3:$Q$774,16,0)</f>
        <v>1473</v>
      </c>
      <c r="M545" s="1" t="s">
        <v>1439</v>
      </c>
      <c r="N545" t="s">
        <v>1440</v>
      </c>
    </row>
    <row r="546" spans="1:14" x14ac:dyDescent="0.25">
      <c r="A546">
        <v>671</v>
      </c>
      <c r="B546" t="s">
        <v>1140</v>
      </c>
      <c r="C546">
        <v>90003391</v>
      </c>
      <c r="D546" t="s">
        <v>1141</v>
      </c>
      <c r="E546" t="s">
        <v>44</v>
      </c>
      <c r="F546">
        <f>VLOOKUP(Table1[[#This Row],[Erp_Code]],'[1]TN Price September''23'!$B$3:$N$774,13,0)</f>
        <v>17.500000000000021</v>
      </c>
      <c r="G546">
        <f>VLOOKUP(Table1[[#This Row],[Erp_Code]],'[1]TN Price September''23'!$B$3:$O$774,14,0)</f>
        <v>1050.0000000000014</v>
      </c>
      <c r="H546">
        <f>VLOOKUP(Table1[[#This Row],[Erp_Code]],'[1]TN Price September''23'!$B$3:$P$774,15,0)</f>
        <v>15.916666666666666</v>
      </c>
      <c r="I546">
        <f>VLOOKUP(Table1[[#This Row],[Erp_Code]],'[1]TN Price September''23'!$B$3:$Q$774,16,0)</f>
        <v>955</v>
      </c>
      <c r="M546" s="1" t="s">
        <v>1439</v>
      </c>
      <c r="N546" t="s">
        <v>1440</v>
      </c>
    </row>
    <row r="547" spans="1:14" x14ac:dyDescent="0.25">
      <c r="A547">
        <v>673</v>
      </c>
      <c r="B547" t="s">
        <v>1142</v>
      </c>
      <c r="C547">
        <v>90004030</v>
      </c>
      <c r="D547" t="s">
        <v>1143</v>
      </c>
      <c r="E547" t="s">
        <v>63</v>
      </c>
      <c r="F547">
        <f>VLOOKUP(Table1[[#This Row],[Erp_Code]],'[1]TN Price September''23'!$B$3:$N$774,13,0)</f>
        <v>21.999999999999996</v>
      </c>
      <c r="G547">
        <f>VLOOKUP(Table1[[#This Row],[Erp_Code]],'[1]TN Price September''23'!$B$3:$O$774,14,0)</f>
        <v>2199.9999999999995</v>
      </c>
      <c r="H547">
        <f>VLOOKUP(Table1[[#This Row],[Erp_Code]],'[1]TN Price September''23'!$B$3:$P$774,15,0)</f>
        <v>20.559000000000001</v>
      </c>
      <c r="I547">
        <f>VLOOKUP(Table1[[#This Row],[Erp_Code]],'[1]TN Price September''23'!$B$3:$Q$774,16,0)</f>
        <v>2055.9</v>
      </c>
      <c r="M547" s="1" t="s">
        <v>1439</v>
      </c>
      <c r="N547" t="s">
        <v>1440</v>
      </c>
    </row>
    <row r="548" spans="1:14" x14ac:dyDescent="0.25">
      <c r="A548">
        <v>674</v>
      </c>
      <c r="B548" t="s">
        <v>1144</v>
      </c>
      <c r="C548">
        <v>90003746</v>
      </c>
      <c r="D548" t="s">
        <v>1145</v>
      </c>
      <c r="E548" t="s">
        <v>144</v>
      </c>
      <c r="F548">
        <f>VLOOKUP(Table1[[#This Row],[Erp_Code]],'[1]TN Price September''23'!$B$3:$N$774,13,0)</f>
        <v>12</v>
      </c>
      <c r="G548">
        <f>VLOOKUP(Table1[[#This Row],[Erp_Code]],'[1]TN Price September''23'!$B$3:$O$774,14,0)</f>
        <v>2400</v>
      </c>
      <c r="H548">
        <f>VLOOKUP(Table1[[#This Row],[Erp_Code]],'[1]TN Price September''23'!$B$3:$P$774,15,0)</f>
        <v>11.214</v>
      </c>
      <c r="I548">
        <f>VLOOKUP(Table1[[#This Row],[Erp_Code]],'[1]TN Price September''23'!$B$3:$Q$774,16,0)</f>
        <v>2242.8000000000002</v>
      </c>
      <c r="M548" s="1" t="s">
        <v>1439</v>
      </c>
      <c r="N548" t="s">
        <v>1440</v>
      </c>
    </row>
    <row r="549" spans="1:14" x14ac:dyDescent="0.25">
      <c r="A549">
        <v>676</v>
      </c>
      <c r="B549" t="s">
        <v>1146</v>
      </c>
      <c r="C549">
        <v>90000452</v>
      </c>
      <c r="D549" t="s">
        <v>1147</v>
      </c>
      <c r="E549" t="s">
        <v>63</v>
      </c>
      <c r="F549">
        <f>VLOOKUP(Table1[[#This Row],[Erp_Code]],'[1]TN Price September''23'!$B$3:$N$774,13,0)</f>
        <v>20.000000000000014</v>
      </c>
      <c r="G549">
        <f>VLOOKUP(Table1[[#This Row],[Erp_Code]],'[1]TN Price September''23'!$B$3:$O$774,14,0)</f>
        <v>2000.0000000000014</v>
      </c>
      <c r="H549">
        <f>VLOOKUP(Table1[[#This Row],[Erp_Code]],'[1]TN Price September''23'!$B$3:$P$774,15,0)</f>
        <v>18.690000000000001</v>
      </c>
      <c r="I549">
        <f>VLOOKUP(Table1[[#This Row],[Erp_Code]],'[1]TN Price September''23'!$B$3:$Q$774,16,0)</f>
        <v>1869</v>
      </c>
      <c r="M549" s="1" t="s">
        <v>1439</v>
      </c>
      <c r="N549" t="s">
        <v>1440</v>
      </c>
    </row>
    <row r="550" spans="1:14" x14ac:dyDescent="0.25">
      <c r="A550">
        <v>677</v>
      </c>
      <c r="B550" t="s">
        <v>1148</v>
      </c>
      <c r="C550">
        <v>90005024</v>
      </c>
      <c r="D550" t="s">
        <v>1149</v>
      </c>
      <c r="E550" t="s">
        <v>55</v>
      </c>
      <c r="F550">
        <f>VLOOKUP(Table1[[#This Row],[Erp_Code]],'[1]TN Price September''23'!$B$3:$N$774,13,0)</f>
        <v>49.8</v>
      </c>
      <c r="G550">
        <f>VLOOKUP(Table1[[#This Row],[Erp_Code]],'[1]TN Price September''23'!$B$3:$O$774,14,0)</f>
        <v>2490</v>
      </c>
      <c r="H550">
        <f>VLOOKUP(Table1[[#This Row],[Erp_Code]],'[1]TN Price September''23'!$B$3:$P$774,15,0)</f>
        <v>46.536000000000001</v>
      </c>
      <c r="I550">
        <f>VLOOKUP(Table1[[#This Row],[Erp_Code]],'[1]TN Price September''23'!$B$3:$Q$774,16,0)</f>
        <v>2326.8000000000002</v>
      </c>
      <c r="M550" s="1" t="s">
        <v>1439</v>
      </c>
      <c r="N550" t="s">
        <v>1440</v>
      </c>
    </row>
    <row r="551" spans="1:14" x14ac:dyDescent="0.25">
      <c r="A551">
        <v>680</v>
      </c>
      <c r="B551" t="s">
        <v>1150</v>
      </c>
      <c r="C551">
        <v>90005023</v>
      </c>
      <c r="D551" t="s">
        <v>1151</v>
      </c>
      <c r="E551" t="s">
        <v>63</v>
      </c>
      <c r="F551">
        <f>VLOOKUP(Table1[[#This Row],[Erp_Code]],'[1]TN Price September''23'!$B$3:$N$774,13,0)</f>
        <v>25</v>
      </c>
      <c r="G551">
        <f>VLOOKUP(Table1[[#This Row],[Erp_Code]],'[1]TN Price September''23'!$B$3:$O$774,14,0)</f>
        <v>2500</v>
      </c>
      <c r="H551">
        <f>VLOOKUP(Table1[[#This Row],[Erp_Code]],'[1]TN Price September''23'!$B$3:$P$774,15,0)</f>
        <v>23.362500000000001</v>
      </c>
      <c r="I551">
        <f>VLOOKUP(Table1[[#This Row],[Erp_Code]],'[1]TN Price September''23'!$B$3:$Q$774,16,0)</f>
        <v>2336.25</v>
      </c>
      <c r="M551" s="1" t="s">
        <v>1439</v>
      </c>
      <c r="N551" t="s">
        <v>1440</v>
      </c>
    </row>
    <row r="552" spans="1:14" x14ac:dyDescent="0.25">
      <c r="A552">
        <v>681</v>
      </c>
      <c r="B552" t="s">
        <v>1152</v>
      </c>
      <c r="C552">
        <v>90000456</v>
      </c>
      <c r="D552" t="s">
        <v>1153</v>
      </c>
      <c r="E552" t="s">
        <v>21</v>
      </c>
      <c r="F552">
        <f>VLOOKUP(Table1[[#This Row],[Erp_Code]],'[1]TN Price September''23'!$B$3:$N$774,13,0)</f>
        <v>3750</v>
      </c>
      <c r="G552">
        <f>VLOOKUP(Table1[[#This Row],[Erp_Code]],'[1]TN Price September''23'!$B$3:$O$774,14,0)</f>
        <v>3750</v>
      </c>
      <c r="H552">
        <f>VLOOKUP(Table1[[#This Row],[Erp_Code]],'[1]TN Price September''23'!$B$3:$P$774,15,0)</f>
        <v>3504.9</v>
      </c>
      <c r="I552">
        <f>VLOOKUP(Table1[[#This Row],[Erp_Code]],'[1]TN Price September''23'!$B$3:$Q$774,16,0)</f>
        <v>3504.9</v>
      </c>
      <c r="M552" s="1" t="s">
        <v>1439</v>
      </c>
      <c r="N552" t="s">
        <v>1440</v>
      </c>
    </row>
    <row r="553" spans="1:14" x14ac:dyDescent="0.25">
      <c r="A553">
        <v>682</v>
      </c>
      <c r="B553" t="s">
        <v>1154</v>
      </c>
      <c r="C553">
        <v>90000459</v>
      </c>
      <c r="D553" t="s">
        <v>1155</v>
      </c>
      <c r="F553">
        <f>VLOOKUP(Table1[[#This Row],[Erp_Code]],'[1]TN Price September''23'!$B$3:$N$774,13,0)</f>
        <v>75.8</v>
      </c>
      <c r="G553">
        <f>VLOOKUP(Table1[[#This Row],[Erp_Code]],'[1]TN Price September''23'!$B$3:$O$774,14,0)</f>
        <v>7580</v>
      </c>
      <c r="H553">
        <f>VLOOKUP(Table1[[#This Row],[Erp_Code]],'[1]TN Price September''23'!$B$3:$P$774,15,0)</f>
        <v>70.843500000000006</v>
      </c>
      <c r="I553">
        <f>VLOOKUP(Table1[[#This Row],[Erp_Code]],'[1]TN Price September''23'!$B$3:$Q$774,16,0)</f>
        <v>7084.35</v>
      </c>
      <c r="M553" s="1" t="s">
        <v>1439</v>
      </c>
      <c r="N553" t="s">
        <v>1440</v>
      </c>
    </row>
    <row r="554" spans="1:14" x14ac:dyDescent="0.25">
      <c r="A554">
        <v>683</v>
      </c>
      <c r="B554" t="s">
        <v>1156</v>
      </c>
      <c r="C554">
        <v>90002016</v>
      </c>
      <c r="D554" t="s">
        <v>1157</v>
      </c>
      <c r="E554" t="s">
        <v>113</v>
      </c>
      <c r="F554">
        <f>VLOOKUP(Table1[[#This Row],[Erp_Code]],'[1]TN Price September''23'!$B$3:$N$774,13,0)</f>
        <v>189</v>
      </c>
      <c r="G554">
        <f>VLOOKUP(Table1[[#This Row],[Erp_Code]],'[1]TN Price September''23'!$B$3:$O$774,14,0)</f>
        <v>7560</v>
      </c>
      <c r="H554">
        <f>VLOOKUP(Table1[[#This Row],[Erp_Code]],'[1]TN Price September''23'!$B$3:$P$774,15,0)</f>
        <v>176.63624999999999</v>
      </c>
      <c r="I554">
        <f>VLOOKUP(Table1[[#This Row],[Erp_Code]],'[1]TN Price September''23'!$B$3:$Q$774,16,0)</f>
        <v>7065.45</v>
      </c>
      <c r="M554" s="1" t="s">
        <v>1439</v>
      </c>
      <c r="N554" t="s">
        <v>1440</v>
      </c>
    </row>
    <row r="555" spans="1:14" x14ac:dyDescent="0.25">
      <c r="A555">
        <v>684</v>
      </c>
      <c r="B555" t="s">
        <v>1158</v>
      </c>
      <c r="C555">
        <v>90002287</v>
      </c>
      <c r="D555" t="s">
        <v>1159</v>
      </c>
      <c r="E555" t="s">
        <v>21</v>
      </c>
      <c r="F555">
        <f>VLOOKUP(Table1[[#This Row],[Erp_Code]],'[1]TN Price September''23'!$B$3:$N$774,13,0)</f>
        <v>1875</v>
      </c>
      <c r="G555">
        <f>VLOOKUP(Table1[[#This Row],[Erp_Code]],'[1]TN Price September''23'!$B$3:$O$774,14,0)</f>
        <v>7500</v>
      </c>
      <c r="H555">
        <f>VLOOKUP(Table1[[#This Row],[Erp_Code]],'[1]TN Price September''23'!$B$3:$P$774,15,0)</f>
        <v>1752.45</v>
      </c>
      <c r="I555">
        <f>VLOOKUP(Table1[[#This Row],[Erp_Code]],'[1]TN Price September''23'!$B$3:$Q$774,16,0)</f>
        <v>7009.8</v>
      </c>
      <c r="M555" s="1" t="s">
        <v>1439</v>
      </c>
      <c r="N555" t="s">
        <v>1440</v>
      </c>
    </row>
    <row r="556" spans="1:14" x14ac:dyDescent="0.25">
      <c r="A556">
        <v>685</v>
      </c>
      <c r="B556" t="s">
        <v>1160</v>
      </c>
      <c r="C556">
        <v>90004881</v>
      </c>
      <c r="D556" t="s">
        <v>1161</v>
      </c>
      <c r="E556" t="s">
        <v>35</v>
      </c>
      <c r="F556">
        <f>VLOOKUP(Table1[[#This Row],[Erp_Code]],'[1]TN Price September''23'!$B$3:$N$774,13,0)</f>
        <v>7.500202500000003</v>
      </c>
      <c r="G556">
        <f>VLOOKUP(Table1[[#This Row],[Erp_Code]],'[1]TN Price September''23'!$B$3:$O$774,14,0)</f>
        <v>3750.1012500000015</v>
      </c>
      <c r="H556">
        <f>VLOOKUP(Table1[[#This Row],[Erp_Code]],'[1]TN Price September''23'!$B$3:$P$774,15,0)</f>
        <v>6.8061000000000007</v>
      </c>
      <c r="I556">
        <f>VLOOKUP(Table1[[#This Row],[Erp_Code]],'[1]TN Price September''23'!$B$3:$Q$774,16,0)</f>
        <v>3403.05</v>
      </c>
      <c r="M556" s="1" t="s">
        <v>1439</v>
      </c>
      <c r="N556" t="s">
        <v>1440</v>
      </c>
    </row>
    <row r="557" spans="1:14" x14ac:dyDescent="0.25">
      <c r="A557">
        <v>686</v>
      </c>
      <c r="B557" t="s">
        <v>1162</v>
      </c>
      <c r="C557">
        <v>90000457</v>
      </c>
      <c r="D557" t="s">
        <v>1163</v>
      </c>
      <c r="E557" t="s">
        <v>21</v>
      </c>
      <c r="F557">
        <f>VLOOKUP(Table1[[#This Row],[Erp_Code]],'[1]TN Price September''23'!$B$3:$N$774,13,0)</f>
        <v>377</v>
      </c>
      <c r="G557">
        <f>VLOOKUP(Table1[[#This Row],[Erp_Code]],'[1]TN Price September''23'!$B$3:$O$774,14,0)</f>
        <v>3770</v>
      </c>
      <c r="H557">
        <f>VLOOKUP(Table1[[#This Row],[Erp_Code]],'[1]TN Price September''23'!$B$3:$P$774,15,0)</f>
        <v>352.38</v>
      </c>
      <c r="I557">
        <f>VLOOKUP(Table1[[#This Row],[Erp_Code]],'[1]TN Price September''23'!$B$3:$Q$774,16,0)</f>
        <v>3523.8</v>
      </c>
      <c r="M557" s="1" t="s">
        <v>1439</v>
      </c>
      <c r="N557" t="s">
        <v>1440</v>
      </c>
    </row>
    <row r="558" spans="1:14" x14ac:dyDescent="0.25">
      <c r="A558">
        <v>687</v>
      </c>
      <c r="B558" t="s">
        <v>1164</v>
      </c>
      <c r="C558">
        <v>90000458</v>
      </c>
      <c r="D558" t="s">
        <v>1165</v>
      </c>
      <c r="E558" t="s">
        <v>55</v>
      </c>
      <c r="F558">
        <f>VLOOKUP(Table1[[#This Row],[Erp_Code]],'[1]TN Price September''23'!$B$3:$N$774,13,0)</f>
        <v>75.799999999999969</v>
      </c>
      <c r="G558">
        <f>VLOOKUP(Table1[[#This Row],[Erp_Code]],'[1]TN Price September''23'!$B$3:$O$774,14,0)</f>
        <v>3789.9999999999986</v>
      </c>
      <c r="H558">
        <f>VLOOKUP(Table1[[#This Row],[Erp_Code]],'[1]TN Price September''23'!$B$3:$P$774,15,0)</f>
        <v>70.832999999999998</v>
      </c>
      <c r="I558">
        <f>VLOOKUP(Table1[[#This Row],[Erp_Code]],'[1]TN Price September''23'!$B$3:$Q$774,16,0)</f>
        <v>3541.65</v>
      </c>
      <c r="M558" s="1" t="s">
        <v>1439</v>
      </c>
      <c r="N558" t="s">
        <v>1440</v>
      </c>
    </row>
    <row r="559" spans="1:14" x14ac:dyDescent="0.25">
      <c r="A559">
        <v>692</v>
      </c>
      <c r="B559" t="s">
        <v>1166</v>
      </c>
      <c r="C559">
        <v>90002735</v>
      </c>
      <c r="D559" t="s">
        <v>1167</v>
      </c>
      <c r="E559" t="s">
        <v>170</v>
      </c>
      <c r="F559">
        <f>VLOOKUP(Table1[[#This Row],[Erp_Code]],'[1]TN Price September''23'!$B$3:$N$774,13,0)</f>
        <v>3.8</v>
      </c>
      <c r="G559">
        <f>VLOOKUP(Table1[[#This Row],[Erp_Code]],'[1]TN Price September''23'!$B$3:$O$774,14,0)</f>
        <v>4560</v>
      </c>
      <c r="H559">
        <f>VLOOKUP(Table1[[#This Row],[Erp_Code]],'[1]TN Price September''23'!$B$3:$P$774,15,0)</f>
        <v>3.4544999999999999</v>
      </c>
      <c r="I559">
        <f>VLOOKUP(Table1[[#This Row],[Erp_Code]],'[1]TN Price September''23'!$B$3:$Q$774,16,0)</f>
        <v>4145.3999999999996</v>
      </c>
      <c r="M559" s="1" t="s">
        <v>1439</v>
      </c>
      <c r="N559" t="s">
        <v>1440</v>
      </c>
    </row>
    <row r="560" spans="1:14" x14ac:dyDescent="0.25">
      <c r="A560">
        <v>693</v>
      </c>
      <c r="B560" t="s">
        <v>1168</v>
      </c>
      <c r="C560">
        <v>90002735</v>
      </c>
      <c r="D560" t="s">
        <v>1169</v>
      </c>
      <c r="E560" t="s">
        <v>21</v>
      </c>
      <c r="F560">
        <f>VLOOKUP(Table1[[#This Row],[Erp_Code]],'[1]TN Price September''23'!$B$3:$N$774,13,0)</f>
        <v>3.8</v>
      </c>
      <c r="G560">
        <f>VLOOKUP(Table1[[#This Row],[Erp_Code]],'[1]TN Price September''23'!$B$3:$O$774,14,0)</f>
        <v>4560</v>
      </c>
      <c r="H560">
        <f>VLOOKUP(Table1[[#This Row],[Erp_Code]],'[1]TN Price September''23'!$B$3:$P$774,15,0)</f>
        <v>3.4544999999999999</v>
      </c>
      <c r="I560">
        <f>VLOOKUP(Table1[[#This Row],[Erp_Code]],'[1]TN Price September''23'!$B$3:$Q$774,16,0)</f>
        <v>4145.3999999999996</v>
      </c>
      <c r="M560" s="1" t="s">
        <v>1439</v>
      </c>
      <c r="N560" t="s">
        <v>1440</v>
      </c>
    </row>
    <row r="561" spans="1:14" x14ac:dyDescent="0.25">
      <c r="A561">
        <v>694</v>
      </c>
      <c r="B561" t="s">
        <v>1170</v>
      </c>
      <c r="C561">
        <v>90000455</v>
      </c>
      <c r="D561" t="s">
        <v>1171</v>
      </c>
      <c r="E561" t="s">
        <v>21</v>
      </c>
      <c r="F561">
        <f>VLOOKUP(Table1[[#This Row],[Erp_Code]],'[1]TN Price September''23'!$B$3:$N$774,13,0)</f>
        <v>38</v>
      </c>
      <c r="G561">
        <f>VLOOKUP(Table1[[#This Row],[Erp_Code]],'[1]TN Price September''23'!$B$3:$O$774,14,0)</f>
        <v>7600</v>
      </c>
      <c r="H561">
        <f>VLOOKUP(Table1[[#This Row],[Erp_Code]],'[1]TN Price September''23'!$B$3:$P$774,15,0)</f>
        <v>35.516249999999999</v>
      </c>
      <c r="I561">
        <f>VLOOKUP(Table1[[#This Row],[Erp_Code]],'[1]TN Price September''23'!$B$3:$Q$774,16,0)</f>
        <v>7103.25</v>
      </c>
      <c r="M561" s="1" t="s">
        <v>1439</v>
      </c>
      <c r="N561" t="s">
        <v>1440</v>
      </c>
    </row>
    <row r="562" spans="1:14" x14ac:dyDescent="0.25">
      <c r="A562">
        <v>695</v>
      </c>
      <c r="B562" t="s">
        <v>1172</v>
      </c>
      <c r="C562">
        <v>90000463</v>
      </c>
      <c r="D562" t="s">
        <v>1173</v>
      </c>
      <c r="E562" t="s">
        <v>742</v>
      </c>
      <c r="F562">
        <f>VLOOKUP(Table1[[#This Row],[Erp_Code]],'[1]TN Price September''23'!$B$3:$N$774,13,0)</f>
        <v>19</v>
      </c>
      <c r="G562">
        <f>VLOOKUP(Table1[[#This Row],[Erp_Code]],'[1]TN Price September''23'!$B$3:$O$774,14,0)</f>
        <v>7600</v>
      </c>
      <c r="H562">
        <f>VLOOKUP(Table1[[#This Row],[Erp_Code]],'[1]TN Price September''23'!$B$3:$P$774,15,0)</f>
        <v>17.758125</v>
      </c>
      <c r="I562">
        <f>VLOOKUP(Table1[[#This Row],[Erp_Code]],'[1]TN Price September''23'!$B$3:$Q$774,16,0)</f>
        <v>7103.25</v>
      </c>
      <c r="M562" s="1" t="s">
        <v>1439</v>
      </c>
      <c r="N562" t="s">
        <v>1440</v>
      </c>
    </row>
    <row r="563" spans="1:14" x14ac:dyDescent="0.25">
      <c r="A563">
        <v>696</v>
      </c>
      <c r="B563" t="s">
        <v>1174</v>
      </c>
      <c r="C563">
        <v>90000470</v>
      </c>
      <c r="D563" t="s">
        <v>1175</v>
      </c>
      <c r="E563" t="s">
        <v>1176</v>
      </c>
      <c r="F563">
        <f>VLOOKUP(Table1[[#This Row],[Erp_Code]],'[1]TN Price September''23'!$B$3:$N$774,13,0)</f>
        <v>5.000135000000002</v>
      </c>
      <c r="G563">
        <f>VLOOKUP(Table1[[#This Row],[Erp_Code]],'[1]TN Price September''23'!$B$3:$O$774,14,0)</f>
        <v>1440.0388800000005</v>
      </c>
      <c r="H563">
        <f>VLOOKUP(Table1[[#This Row],[Erp_Code]],'[1]TN Price September''23'!$B$3:$P$774,15,0)</f>
        <v>4.4953125000000007</v>
      </c>
      <c r="I563">
        <f>VLOOKUP(Table1[[#This Row],[Erp_Code]],'[1]TN Price September''23'!$B$3:$Q$774,16,0)</f>
        <v>1294.6500000000001</v>
      </c>
      <c r="M563" s="1" t="s">
        <v>1439</v>
      </c>
      <c r="N563" t="s">
        <v>1440</v>
      </c>
    </row>
    <row r="564" spans="1:14" x14ac:dyDescent="0.25">
      <c r="A564">
        <v>697</v>
      </c>
      <c r="B564" t="s">
        <v>1177</v>
      </c>
      <c r="C564">
        <v>90000471</v>
      </c>
      <c r="D564" t="s">
        <v>1178</v>
      </c>
      <c r="E564" t="s">
        <v>1179</v>
      </c>
      <c r="F564">
        <f>VLOOKUP(Table1[[#This Row],[Erp_Code]],'[1]TN Price September''23'!$B$3:$N$774,13,0)</f>
        <v>20.000000000000004</v>
      </c>
      <c r="G564">
        <f>VLOOKUP(Table1[[#This Row],[Erp_Code]],'[1]TN Price September''23'!$B$3:$O$774,14,0)</f>
        <v>1440.0000000000002</v>
      </c>
      <c r="H564">
        <f>VLOOKUP(Table1[[#This Row],[Erp_Code]],'[1]TN Price September''23'!$B$3:$P$774,15,0)</f>
        <v>18.695833333333333</v>
      </c>
      <c r="I564">
        <f>VLOOKUP(Table1[[#This Row],[Erp_Code]],'[1]TN Price September''23'!$B$3:$Q$774,16,0)</f>
        <v>1346.1</v>
      </c>
      <c r="M564" s="1" t="s">
        <v>1439</v>
      </c>
      <c r="N564" t="s">
        <v>1440</v>
      </c>
    </row>
    <row r="565" spans="1:14" x14ac:dyDescent="0.25">
      <c r="A565">
        <v>699</v>
      </c>
      <c r="B565" t="s">
        <v>1180</v>
      </c>
      <c r="C565">
        <v>90003727</v>
      </c>
      <c r="D565" t="s">
        <v>1181</v>
      </c>
      <c r="E565" t="s">
        <v>1182</v>
      </c>
      <c r="F565">
        <f>VLOOKUP(Table1[[#This Row],[Erp_Code]],'[1]TN Price September''23'!$B$3:$N$774,13,0)</f>
        <v>0.75000000000000011</v>
      </c>
      <c r="G565">
        <f>VLOOKUP(Table1[[#This Row],[Erp_Code]],'[1]TN Price September''23'!$B$3:$O$774,14,0)</f>
        <v>2250.0000000000005</v>
      </c>
      <c r="H565">
        <f>VLOOKUP(Table1[[#This Row],[Erp_Code]],'[1]TN Price September''23'!$B$3:$P$774,15,0)</f>
        <v>0.68180000000000007</v>
      </c>
      <c r="I565">
        <f>VLOOKUP(Table1[[#This Row],[Erp_Code]],'[1]TN Price September''23'!$B$3:$Q$774,16,0)</f>
        <v>2045.4</v>
      </c>
      <c r="M565" s="1" t="s">
        <v>1439</v>
      </c>
      <c r="N565" t="s">
        <v>1440</v>
      </c>
    </row>
    <row r="566" spans="1:14" x14ac:dyDescent="0.25">
      <c r="A566">
        <v>700</v>
      </c>
      <c r="B566" t="s">
        <v>1183</v>
      </c>
      <c r="C566">
        <v>90005058</v>
      </c>
      <c r="D566" t="s">
        <v>1184</v>
      </c>
      <c r="E566" t="s">
        <v>35</v>
      </c>
      <c r="F566">
        <f>VLOOKUP(Table1[[#This Row],[Erp_Code]],'[1]TN Price September''23'!$B$3:$N$774,13,0)</f>
        <v>5.0001350000000002</v>
      </c>
      <c r="G566">
        <f>VLOOKUP(Table1[[#This Row],[Erp_Code]],'[1]TN Price September''23'!$B$3:$O$774,14,0)</f>
        <v>2500.0675000000001</v>
      </c>
      <c r="H566">
        <f>VLOOKUP(Table1[[#This Row],[Erp_Code]],'[1]TN Price September''23'!$B$3:$P$774,15,0)</f>
        <v>4.5359999999999996</v>
      </c>
      <c r="I566">
        <f>VLOOKUP(Table1[[#This Row],[Erp_Code]],'[1]TN Price September''23'!$B$3:$Q$774,16,0)</f>
        <v>2268</v>
      </c>
      <c r="M566" s="1" t="s">
        <v>1439</v>
      </c>
      <c r="N566" t="s">
        <v>1440</v>
      </c>
    </row>
    <row r="567" spans="1:14" x14ac:dyDescent="0.25">
      <c r="A567">
        <v>701</v>
      </c>
      <c r="B567" t="s">
        <v>1185</v>
      </c>
      <c r="C567">
        <v>90005057</v>
      </c>
      <c r="D567" t="s">
        <v>1186</v>
      </c>
      <c r="E567" t="s">
        <v>149</v>
      </c>
      <c r="F567">
        <f>VLOOKUP(Table1[[#This Row],[Erp_Code]],'[1]TN Price September''23'!$B$3:$N$774,13,0)</f>
        <v>2.5</v>
      </c>
      <c r="G567">
        <f>VLOOKUP(Table1[[#This Row],[Erp_Code]],'[1]TN Price September''23'!$B$3:$O$774,14,0)</f>
        <v>2500</v>
      </c>
      <c r="H567">
        <f>VLOOKUP(Table1[[#This Row],[Erp_Code]],'[1]TN Price September''23'!$B$3:$P$774,15,0)</f>
        <v>2.27325</v>
      </c>
      <c r="I567">
        <f>VLOOKUP(Table1[[#This Row],[Erp_Code]],'[1]TN Price September''23'!$B$3:$Q$774,16,0)</f>
        <v>2273.25</v>
      </c>
      <c r="M567" s="1" t="s">
        <v>1439</v>
      </c>
      <c r="N567" t="s">
        <v>1440</v>
      </c>
    </row>
    <row r="568" spans="1:14" x14ac:dyDescent="0.25">
      <c r="A568">
        <v>702</v>
      </c>
      <c r="B568" t="s">
        <v>1187</v>
      </c>
      <c r="C568">
        <v>90005018</v>
      </c>
      <c r="D568" t="s">
        <v>1188</v>
      </c>
      <c r="E568" t="s">
        <v>154</v>
      </c>
      <c r="F568">
        <f>VLOOKUP(Table1[[#This Row],[Erp_Code]],'[1]TN Price September''23'!$B$3:$N$774,13,0)</f>
        <v>8.0002159999999982</v>
      </c>
      <c r="G568">
        <f>VLOOKUP(Table1[[#This Row],[Erp_Code]],'[1]TN Price September''23'!$B$3:$O$774,14,0)</f>
        <v>2000.0539999999996</v>
      </c>
      <c r="H568">
        <f>VLOOKUP(Table1[[#This Row],[Erp_Code]],'[1]TN Price September''23'!$B$3:$P$774,15,0)</f>
        <v>7.2576000000000001</v>
      </c>
      <c r="I568">
        <f>VLOOKUP(Table1[[#This Row],[Erp_Code]],'[1]TN Price September''23'!$B$3:$Q$774,16,0)</f>
        <v>1814.4</v>
      </c>
      <c r="M568" s="1" t="s">
        <v>1439</v>
      </c>
      <c r="N568" t="s">
        <v>1440</v>
      </c>
    </row>
    <row r="569" spans="1:14" x14ac:dyDescent="0.25">
      <c r="A569">
        <v>703</v>
      </c>
      <c r="B569" t="s">
        <v>1189</v>
      </c>
      <c r="C569">
        <v>90004317</v>
      </c>
      <c r="D569" t="s">
        <v>1190</v>
      </c>
      <c r="E569" t="s">
        <v>55</v>
      </c>
      <c r="F569">
        <f>VLOOKUP(Table1[[#This Row],[Erp_Code]],'[1]TN Price September''23'!$B$3:$N$774,13,0)</f>
        <v>33.799999999999997</v>
      </c>
      <c r="G569">
        <f>VLOOKUP(Table1[[#This Row],[Erp_Code]],'[1]TN Price September''23'!$B$3:$O$774,14,0)</f>
        <v>1689.9999999999998</v>
      </c>
      <c r="H569">
        <f>VLOOKUP(Table1[[#This Row],[Erp_Code]],'[1]TN Price September''23'!$B$3:$P$774,15,0)</f>
        <v>31.584</v>
      </c>
      <c r="I569">
        <f>VLOOKUP(Table1[[#This Row],[Erp_Code]],'[1]TN Price September''23'!$B$3:$Q$774,16,0)</f>
        <v>1579.2</v>
      </c>
      <c r="M569" s="1" t="s">
        <v>1439</v>
      </c>
      <c r="N569" t="s">
        <v>1440</v>
      </c>
    </row>
    <row r="570" spans="1:14" x14ac:dyDescent="0.25">
      <c r="A570">
        <v>704</v>
      </c>
      <c r="B570" t="s">
        <v>1191</v>
      </c>
      <c r="C570">
        <v>90003919</v>
      </c>
      <c r="D570" t="s">
        <v>1192</v>
      </c>
      <c r="E570" t="s">
        <v>35</v>
      </c>
      <c r="F570">
        <f>VLOOKUP(Table1[[#This Row],[Erp_Code]],'[1]TN Price September''23'!$B$3:$N$774,13,0)</f>
        <v>3.7999999999999963</v>
      </c>
      <c r="G570">
        <f>VLOOKUP(Table1[[#This Row],[Erp_Code]],'[1]TN Price September''23'!$B$3:$O$774,14,0)</f>
        <v>1899.9999999999982</v>
      </c>
      <c r="H570">
        <f>VLOOKUP(Table1[[#This Row],[Erp_Code]],'[1]TN Price September''23'!$B$3:$P$774,15,0)</f>
        <v>3.4544999999999999</v>
      </c>
      <c r="I570">
        <f>VLOOKUP(Table1[[#This Row],[Erp_Code]],'[1]TN Price September''23'!$B$3:$Q$774,16,0)</f>
        <v>1727.25</v>
      </c>
      <c r="M570" s="1" t="s">
        <v>1439</v>
      </c>
      <c r="N570" t="s">
        <v>1440</v>
      </c>
    </row>
    <row r="571" spans="1:14" x14ac:dyDescent="0.25">
      <c r="A571">
        <v>705</v>
      </c>
      <c r="B571" t="s">
        <v>1193</v>
      </c>
      <c r="C571">
        <v>90003957</v>
      </c>
      <c r="D571" t="s">
        <v>1194</v>
      </c>
      <c r="E571" t="s">
        <v>24</v>
      </c>
      <c r="F571">
        <f>VLOOKUP(Table1[[#This Row],[Erp_Code]],'[1]TN Price September''23'!$B$3:$N$774,13,0)</f>
        <v>3300.0000000000005</v>
      </c>
      <c r="G571">
        <f>VLOOKUP(Table1[[#This Row],[Erp_Code]],'[1]TN Price September''23'!$B$3:$O$774,14,0)</f>
        <v>3300.0000000000005</v>
      </c>
      <c r="H571">
        <f>VLOOKUP(Table1[[#This Row],[Erp_Code]],'[1]TN Price September''23'!$B$3:$P$774,15,0)</f>
        <v>3083.85</v>
      </c>
      <c r="I571">
        <f>VLOOKUP(Table1[[#This Row],[Erp_Code]],'[1]TN Price September''23'!$B$3:$Q$774,16,0)</f>
        <v>3083.85</v>
      </c>
      <c r="M571" s="1" t="s">
        <v>1439</v>
      </c>
      <c r="N571" t="s">
        <v>1440</v>
      </c>
    </row>
    <row r="572" spans="1:14" x14ac:dyDescent="0.25">
      <c r="A572">
        <v>706</v>
      </c>
      <c r="B572" t="s">
        <v>1195</v>
      </c>
      <c r="C572">
        <v>90004318</v>
      </c>
      <c r="D572" t="s">
        <v>1196</v>
      </c>
      <c r="E572" t="s">
        <v>70</v>
      </c>
      <c r="F572">
        <f>VLOOKUP(Table1[[#This Row],[Erp_Code]],'[1]TN Price September''23'!$B$3:$N$774,13,0)</f>
        <v>67.200000000000017</v>
      </c>
      <c r="G572">
        <f>VLOOKUP(Table1[[#This Row],[Erp_Code]],'[1]TN Price September''23'!$B$3:$O$774,14,0)</f>
        <v>1680.0000000000005</v>
      </c>
      <c r="H572">
        <f>VLOOKUP(Table1[[#This Row],[Erp_Code]],'[1]TN Price September''23'!$B$3:$P$774,15,0)</f>
        <v>62.79</v>
      </c>
      <c r="I572">
        <f>VLOOKUP(Table1[[#This Row],[Erp_Code]],'[1]TN Price September''23'!$B$3:$Q$774,16,0)</f>
        <v>1569.75</v>
      </c>
      <c r="M572" s="1" t="s">
        <v>1439</v>
      </c>
      <c r="N572" t="s">
        <v>1440</v>
      </c>
    </row>
    <row r="573" spans="1:14" x14ac:dyDescent="0.25">
      <c r="A573">
        <v>707</v>
      </c>
      <c r="B573" t="s">
        <v>1197</v>
      </c>
      <c r="C573">
        <v>90003876</v>
      </c>
      <c r="D573" t="s">
        <v>1198</v>
      </c>
      <c r="E573" t="s">
        <v>35</v>
      </c>
      <c r="F573">
        <f>VLOOKUP(Table1[[#This Row],[Erp_Code]],'[1]TN Price September''23'!$B$3:$N$774,13,0)</f>
        <v>7.0001889999999971</v>
      </c>
      <c r="G573">
        <f>VLOOKUP(Table1[[#This Row],[Erp_Code]],'[1]TN Price September''23'!$B$3:$O$774,14,0)</f>
        <v>3500.0944999999983</v>
      </c>
      <c r="H573">
        <f>VLOOKUP(Table1[[#This Row],[Erp_Code]],'[1]TN Price September''23'!$B$3:$P$774,15,0)</f>
        <v>6.3525</v>
      </c>
      <c r="I573">
        <f>VLOOKUP(Table1[[#This Row],[Erp_Code]],'[1]TN Price September''23'!$B$3:$Q$774,16,0)</f>
        <v>3176.25</v>
      </c>
      <c r="M573" s="1" t="s">
        <v>1439</v>
      </c>
      <c r="N573" t="s">
        <v>1440</v>
      </c>
    </row>
    <row r="574" spans="1:14" x14ac:dyDescent="0.25">
      <c r="A574">
        <v>708</v>
      </c>
      <c r="B574" t="s">
        <v>1199</v>
      </c>
      <c r="C574">
        <v>90004319</v>
      </c>
      <c r="D574" t="s">
        <v>1200</v>
      </c>
      <c r="E574" t="s">
        <v>24</v>
      </c>
      <c r="F574">
        <f>VLOOKUP(Table1[[#This Row],[Erp_Code]],'[1]TN Price September''23'!$B$3:$N$774,13,0)</f>
        <v>167.00000000000006</v>
      </c>
      <c r="G574">
        <f>VLOOKUP(Table1[[#This Row],[Erp_Code]],'[1]TN Price September''23'!$B$3:$O$774,14,0)</f>
        <v>1670.0000000000005</v>
      </c>
      <c r="H574">
        <f>VLOOKUP(Table1[[#This Row],[Erp_Code]],'[1]TN Price September''23'!$B$3:$P$774,15,0)</f>
        <v>156.03</v>
      </c>
      <c r="I574">
        <f>VLOOKUP(Table1[[#This Row],[Erp_Code]],'[1]TN Price September''23'!$B$3:$Q$774,16,0)</f>
        <v>1560.3</v>
      </c>
      <c r="M574" s="1" t="s">
        <v>1439</v>
      </c>
      <c r="N574" t="s">
        <v>1440</v>
      </c>
    </row>
    <row r="575" spans="1:14" x14ac:dyDescent="0.25">
      <c r="A575">
        <v>709</v>
      </c>
      <c r="B575" t="s">
        <v>1201</v>
      </c>
      <c r="C575">
        <v>90004316</v>
      </c>
      <c r="D575" t="s">
        <v>1202</v>
      </c>
      <c r="E575" t="s">
        <v>144</v>
      </c>
      <c r="F575">
        <f>VLOOKUP(Table1[[#This Row],[Erp_Code]],'[1]TN Price September''23'!$B$3:$N$774,13,0)</f>
        <v>17.000000000000004</v>
      </c>
      <c r="G575">
        <f>VLOOKUP(Table1[[#This Row],[Erp_Code]],'[1]TN Price September''23'!$B$3:$O$774,14,0)</f>
        <v>3400.0000000000009</v>
      </c>
      <c r="H575">
        <f>VLOOKUP(Table1[[#This Row],[Erp_Code]],'[1]TN Price September''23'!$B$3:$P$774,15,0)</f>
        <v>15.886500000000002</v>
      </c>
      <c r="I575">
        <f>VLOOKUP(Table1[[#This Row],[Erp_Code]],'[1]TN Price September''23'!$B$3:$Q$774,16,0)</f>
        <v>3177.3</v>
      </c>
      <c r="M575" s="1" t="s">
        <v>1439</v>
      </c>
      <c r="N575" t="s">
        <v>1440</v>
      </c>
    </row>
    <row r="576" spans="1:14" x14ac:dyDescent="0.25">
      <c r="A576">
        <v>711</v>
      </c>
      <c r="B576" t="s">
        <v>1203</v>
      </c>
      <c r="C576">
        <v>90002566</v>
      </c>
      <c r="D576" t="s">
        <v>1204</v>
      </c>
      <c r="E576" t="s">
        <v>16</v>
      </c>
      <c r="F576">
        <f>VLOOKUP(Table1[[#This Row],[Erp_Code]],'[1]TN Price September''23'!$B$3:$N$774,13,0)</f>
        <v>79</v>
      </c>
      <c r="G576">
        <f>VLOOKUP(Table1[[#This Row],[Erp_Code]],'[1]TN Price September''23'!$B$3:$O$774,14,0)</f>
        <v>1580</v>
      </c>
      <c r="H576">
        <f>VLOOKUP(Table1[[#This Row],[Erp_Code]],'[1]TN Price September''23'!$B$3:$P$774,15,0)</f>
        <v>71.820000000000007</v>
      </c>
      <c r="I576">
        <f>VLOOKUP(Table1[[#This Row],[Erp_Code]],'[1]TN Price September''23'!$B$3:$Q$774,16,0)</f>
        <v>1436.4</v>
      </c>
      <c r="M576" s="1" t="s">
        <v>1439</v>
      </c>
      <c r="N576" t="s">
        <v>1440</v>
      </c>
    </row>
    <row r="577" spans="1:14" x14ac:dyDescent="0.25">
      <c r="A577">
        <v>712</v>
      </c>
      <c r="B577" t="s">
        <v>1205</v>
      </c>
      <c r="C577">
        <v>90000476</v>
      </c>
      <c r="D577" t="s">
        <v>1206</v>
      </c>
      <c r="E577" t="s">
        <v>154</v>
      </c>
      <c r="F577">
        <f>VLOOKUP(Table1[[#This Row],[Erp_Code]],'[1]TN Price September''23'!$B$3:$N$774,13,0)</f>
        <v>8.0002159999999982</v>
      </c>
      <c r="G577">
        <f>VLOOKUP(Table1[[#This Row],[Erp_Code]],'[1]TN Price September''23'!$B$3:$O$774,14,0)</f>
        <v>2000.0539999999996</v>
      </c>
      <c r="H577">
        <f>VLOOKUP(Table1[[#This Row],[Erp_Code]],'[1]TN Price September''23'!$B$3:$P$774,15,0)</f>
        <v>7.2576000000000001</v>
      </c>
      <c r="I577">
        <f>VLOOKUP(Table1[[#This Row],[Erp_Code]],'[1]TN Price September''23'!$B$3:$Q$774,16,0)</f>
        <v>1814.4</v>
      </c>
      <c r="M577" s="1" t="s">
        <v>1439</v>
      </c>
      <c r="N577" t="s">
        <v>1440</v>
      </c>
    </row>
    <row r="578" spans="1:14" x14ac:dyDescent="0.25">
      <c r="A578">
        <v>713</v>
      </c>
      <c r="B578" t="s">
        <v>1207</v>
      </c>
      <c r="C578">
        <v>90000477</v>
      </c>
      <c r="D578" t="s">
        <v>1208</v>
      </c>
      <c r="E578" t="s">
        <v>113</v>
      </c>
      <c r="F578">
        <f>VLOOKUP(Table1[[#This Row],[Erp_Code]],'[1]TN Price September''23'!$B$3:$N$774,13,0)</f>
        <v>24.999999999999996</v>
      </c>
      <c r="G578">
        <f>VLOOKUP(Table1[[#This Row],[Erp_Code]],'[1]TN Price September''23'!$B$3:$O$774,14,0)</f>
        <v>999.99999999999989</v>
      </c>
      <c r="H578">
        <f>VLOOKUP(Table1[[#This Row],[Erp_Code]],'[1]TN Price September''23'!$B$3:$P$774,15,0)</f>
        <v>23.362500000000001</v>
      </c>
      <c r="I578">
        <f>VLOOKUP(Table1[[#This Row],[Erp_Code]],'[1]TN Price September''23'!$B$3:$Q$774,16,0)</f>
        <v>934.5</v>
      </c>
      <c r="M578" s="1" t="s">
        <v>1439</v>
      </c>
      <c r="N578" t="s">
        <v>1440</v>
      </c>
    </row>
    <row r="579" spans="1:14" x14ac:dyDescent="0.25">
      <c r="A579">
        <v>714</v>
      </c>
      <c r="B579" t="s">
        <v>1209</v>
      </c>
      <c r="C579">
        <v>90005115</v>
      </c>
      <c r="D579" t="s">
        <v>1210</v>
      </c>
      <c r="E579" t="s">
        <v>63</v>
      </c>
      <c r="F579">
        <f>VLOOKUP(Table1[[#This Row],[Erp_Code]],'[1]TN Price September''23'!$B$3:$N$774,13,0)</f>
        <v>22.999999999999996</v>
      </c>
      <c r="G579">
        <f>VLOOKUP(Table1[[#This Row],[Erp_Code]],'[1]TN Price September''23'!$B$3:$O$774,14,0)</f>
        <v>2299.9999999999995</v>
      </c>
      <c r="H579">
        <f>VLOOKUP(Table1[[#This Row],[Erp_Code]],'[1]TN Price September''23'!$B$3:$P$774,15,0)</f>
        <v>21.493499999999997</v>
      </c>
      <c r="I579">
        <f>VLOOKUP(Table1[[#This Row],[Erp_Code]],'[1]TN Price September''23'!$B$3:$Q$774,16,0)</f>
        <v>2149.35</v>
      </c>
      <c r="M579" s="1" t="s">
        <v>1439</v>
      </c>
      <c r="N579" t="s">
        <v>1440</v>
      </c>
    </row>
    <row r="580" spans="1:14" x14ac:dyDescent="0.25">
      <c r="A580">
        <v>716</v>
      </c>
      <c r="B580" t="s">
        <v>1211</v>
      </c>
      <c r="C580">
        <v>90000479</v>
      </c>
      <c r="D580" t="s">
        <v>1212</v>
      </c>
      <c r="E580" t="s">
        <v>35</v>
      </c>
      <c r="F580">
        <f>VLOOKUP(Table1[[#This Row],[Erp_Code]],'[1]TN Price September''23'!$B$3:$N$774,13,0)</f>
        <v>3.9999999999999987</v>
      </c>
      <c r="G580">
        <f>VLOOKUP(Table1[[#This Row],[Erp_Code]],'[1]TN Price September''23'!$B$3:$O$774,14,0)</f>
        <v>1999.9999999999993</v>
      </c>
      <c r="H580">
        <f>VLOOKUP(Table1[[#This Row],[Erp_Code]],'[1]TN Price September''23'!$B$3:$P$774,15,0)</f>
        <v>3.6372</v>
      </c>
      <c r="I580">
        <f>VLOOKUP(Table1[[#This Row],[Erp_Code]],'[1]TN Price September''23'!$B$3:$Q$774,16,0)</f>
        <v>1818.6</v>
      </c>
      <c r="M580" s="1" t="s">
        <v>1439</v>
      </c>
      <c r="N580" t="s">
        <v>1440</v>
      </c>
    </row>
    <row r="581" spans="1:14" x14ac:dyDescent="0.25">
      <c r="A581">
        <v>717</v>
      </c>
      <c r="B581" t="s">
        <v>1213</v>
      </c>
      <c r="C581">
        <v>90002790</v>
      </c>
      <c r="D581" t="s">
        <v>1214</v>
      </c>
      <c r="E581" t="s">
        <v>50</v>
      </c>
      <c r="F581">
        <f>VLOOKUP(Table1[[#This Row],[Erp_Code]],'[1]TN Price September''23'!$B$3:$N$774,13,0)</f>
        <v>76</v>
      </c>
      <c r="G581">
        <f>VLOOKUP(Table1[[#This Row],[Erp_Code]],'[1]TN Price September''23'!$B$3:$O$774,14,0)</f>
        <v>1824</v>
      </c>
      <c r="H581">
        <f>VLOOKUP(Table1[[#This Row],[Erp_Code]],'[1]TN Price September''23'!$B$3:$P$774,15,0)</f>
        <v>69.081249999999997</v>
      </c>
      <c r="I581">
        <f>VLOOKUP(Table1[[#This Row],[Erp_Code]],'[1]TN Price September''23'!$B$3:$Q$774,16,0)</f>
        <v>1657.95</v>
      </c>
      <c r="M581" s="1" t="s">
        <v>1439</v>
      </c>
      <c r="N581" t="s">
        <v>1440</v>
      </c>
    </row>
    <row r="582" spans="1:14" x14ac:dyDescent="0.25">
      <c r="A582">
        <v>718</v>
      </c>
      <c r="B582" t="s">
        <v>1215</v>
      </c>
      <c r="C582">
        <v>90003861</v>
      </c>
      <c r="D582" t="s">
        <v>1216</v>
      </c>
      <c r="E582" t="s">
        <v>16</v>
      </c>
      <c r="F582">
        <f>VLOOKUP(Table1[[#This Row],[Erp_Code]],'[1]TN Price September''23'!$B$3:$N$774,13,0)</f>
        <v>68.000000000000043</v>
      </c>
      <c r="G582">
        <f>VLOOKUP(Table1[[#This Row],[Erp_Code]],'[1]TN Price September''23'!$B$3:$O$774,14,0)</f>
        <v>1360.0000000000009</v>
      </c>
      <c r="H582">
        <f>VLOOKUP(Table1[[#This Row],[Erp_Code]],'[1]TN Price September''23'!$B$3:$P$774,15,0)</f>
        <v>61.792499999999997</v>
      </c>
      <c r="I582">
        <f>VLOOKUP(Table1[[#This Row],[Erp_Code]],'[1]TN Price September''23'!$B$3:$Q$774,16,0)</f>
        <v>1235.8499999999999</v>
      </c>
      <c r="M582" s="1" t="s">
        <v>1439</v>
      </c>
      <c r="N582" t="s">
        <v>1440</v>
      </c>
    </row>
    <row r="583" spans="1:14" x14ac:dyDescent="0.25">
      <c r="A583">
        <v>719</v>
      </c>
      <c r="B583" t="s">
        <v>1217</v>
      </c>
      <c r="C583">
        <v>90005027</v>
      </c>
      <c r="D583" t="s">
        <v>1218</v>
      </c>
      <c r="E583" t="s">
        <v>38</v>
      </c>
      <c r="F583">
        <f>VLOOKUP(Table1[[#This Row],[Erp_Code]],'[1]TN Price September''23'!$B$3:$N$774,13,0)</f>
        <v>6.75</v>
      </c>
      <c r="G583">
        <f>VLOOKUP(Table1[[#This Row],[Erp_Code]],'[1]TN Price September''23'!$B$3:$O$774,14,0)</f>
        <v>810</v>
      </c>
      <c r="H583">
        <f>VLOOKUP(Table1[[#This Row],[Erp_Code]],'[1]TN Price September''23'!$B$3:$P$774,15,0)</f>
        <v>6.3087499999999999</v>
      </c>
      <c r="I583">
        <f>VLOOKUP(Table1[[#This Row],[Erp_Code]],'[1]TN Price September''23'!$B$3:$Q$774,16,0)</f>
        <v>757.05</v>
      </c>
      <c r="M583" s="1" t="s">
        <v>1439</v>
      </c>
      <c r="N583" t="s">
        <v>1440</v>
      </c>
    </row>
    <row r="584" spans="1:14" x14ac:dyDescent="0.25">
      <c r="A584">
        <v>720</v>
      </c>
      <c r="B584" t="s">
        <v>1219</v>
      </c>
      <c r="C584">
        <v>90004867</v>
      </c>
      <c r="D584" t="s">
        <v>1220</v>
      </c>
      <c r="E584" t="s">
        <v>70</v>
      </c>
      <c r="F584">
        <f>VLOOKUP(Table1[[#This Row],[Erp_Code]],'[1]TN Price September''23'!$B$3:$N$774,13,0)</f>
        <v>51.999999999999936</v>
      </c>
      <c r="G584">
        <f>VLOOKUP(Table1[[#This Row],[Erp_Code]],'[1]TN Price September''23'!$B$3:$O$774,14,0)</f>
        <v>1299.9999999999984</v>
      </c>
      <c r="H584">
        <f>VLOOKUP(Table1[[#This Row],[Erp_Code]],'[1]TN Price September''23'!$B$3:$P$774,15,0)</f>
        <v>48.593999999999994</v>
      </c>
      <c r="I584">
        <f>VLOOKUP(Table1[[#This Row],[Erp_Code]],'[1]TN Price September''23'!$B$3:$Q$774,16,0)</f>
        <v>1214.8499999999999</v>
      </c>
      <c r="M584" s="1" t="s">
        <v>1439</v>
      </c>
      <c r="N584" t="s">
        <v>1440</v>
      </c>
    </row>
    <row r="585" spans="1:14" x14ac:dyDescent="0.25">
      <c r="A585">
        <v>721</v>
      </c>
      <c r="B585" t="s">
        <v>1221</v>
      </c>
      <c r="C585">
        <v>90004868</v>
      </c>
      <c r="D585" t="s">
        <v>1222</v>
      </c>
      <c r="E585" t="s">
        <v>24</v>
      </c>
      <c r="F585">
        <f>VLOOKUP(Table1[[#This Row],[Erp_Code]],'[1]TN Price September''23'!$B$3:$N$774,13,0)</f>
        <v>118</v>
      </c>
      <c r="G585">
        <f>VLOOKUP(Table1[[#This Row],[Erp_Code]],'[1]TN Price September''23'!$B$3:$O$774,14,0)</f>
        <v>1180</v>
      </c>
      <c r="H585">
        <f>VLOOKUP(Table1[[#This Row],[Erp_Code]],'[1]TN Price September''23'!$B$3:$P$774,15,0)</f>
        <v>110.25</v>
      </c>
      <c r="I585">
        <f>VLOOKUP(Table1[[#This Row],[Erp_Code]],'[1]TN Price September''23'!$B$3:$Q$774,16,0)</f>
        <v>1102.5</v>
      </c>
      <c r="M585" s="1" t="s">
        <v>1439</v>
      </c>
      <c r="N585" t="s">
        <v>1440</v>
      </c>
    </row>
    <row r="586" spans="1:14" x14ac:dyDescent="0.25">
      <c r="A586">
        <v>722</v>
      </c>
      <c r="B586" t="s">
        <v>1223</v>
      </c>
      <c r="C586">
        <v>90005110</v>
      </c>
      <c r="D586" t="s">
        <v>1224</v>
      </c>
      <c r="E586" t="s">
        <v>24</v>
      </c>
      <c r="F586">
        <f>VLOOKUP(Table1[[#This Row],[Erp_Code]],'[1]TN Price September''23'!$B$3:$N$774,13,0)</f>
        <v>128.99999999999983</v>
      </c>
      <c r="G586">
        <f>VLOOKUP(Table1[[#This Row],[Erp_Code]],'[1]TN Price September''23'!$B$3:$O$774,14,0)</f>
        <v>1289.9999999999982</v>
      </c>
      <c r="H586">
        <f>VLOOKUP(Table1[[#This Row],[Erp_Code]],'[1]TN Price September''23'!$B$3:$P$774,15,0)</f>
        <v>120.54</v>
      </c>
      <c r="I586">
        <f>VLOOKUP(Table1[[#This Row],[Erp_Code]],'[1]TN Price September''23'!$B$3:$Q$774,16,0)</f>
        <v>1205.4000000000001</v>
      </c>
      <c r="M586" s="1" t="s">
        <v>1439</v>
      </c>
      <c r="N586" t="s">
        <v>1440</v>
      </c>
    </row>
    <row r="587" spans="1:14" x14ac:dyDescent="0.25">
      <c r="A587">
        <v>723</v>
      </c>
      <c r="B587" t="s">
        <v>1225</v>
      </c>
      <c r="C587">
        <v>90005025</v>
      </c>
      <c r="D587" t="s">
        <v>1226</v>
      </c>
      <c r="E587" t="s">
        <v>38</v>
      </c>
      <c r="F587">
        <f>VLOOKUP(Table1[[#This Row],[Erp_Code]],'[1]TN Price September''23'!$B$3:$N$774,13,0)</f>
        <v>6.75</v>
      </c>
      <c r="G587">
        <f>VLOOKUP(Table1[[#This Row],[Erp_Code]],'[1]TN Price September''23'!$B$3:$O$774,14,0)</f>
        <v>810</v>
      </c>
      <c r="H587">
        <f>VLOOKUP(Table1[[#This Row],[Erp_Code]],'[1]TN Price September''23'!$B$3:$P$774,15,0)</f>
        <v>6.3087499999999999</v>
      </c>
      <c r="I587">
        <f>VLOOKUP(Table1[[#This Row],[Erp_Code]],'[1]TN Price September''23'!$B$3:$Q$774,16,0)</f>
        <v>757.05</v>
      </c>
      <c r="M587" s="1" t="s">
        <v>1439</v>
      </c>
      <c r="N587" t="s">
        <v>1440</v>
      </c>
    </row>
    <row r="588" spans="1:14" x14ac:dyDescent="0.25">
      <c r="A588">
        <v>724</v>
      </c>
      <c r="B588" t="s">
        <v>1227</v>
      </c>
      <c r="C588">
        <v>90004834</v>
      </c>
      <c r="D588" t="s">
        <v>1228</v>
      </c>
      <c r="E588" t="s">
        <v>70</v>
      </c>
      <c r="F588">
        <f>VLOOKUP(Table1[[#This Row],[Erp_Code]],'[1]TN Price September''23'!$B$3:$N$774,13,0)</f>
        <v>51.999999999999936</v>
      </c>
      <c r="G588">
        <f>VLOOKUP(Table1[[#This Row],[Erp_Code]],'[1]TN Price September''23'!$B$3:$O$774,14,0)</f>
        <v>1299.9999999999984</v>
      </c>
      <c r="H588">
        <f>VLOOKUP(Table1[[#This Row],[Erp_Code]],'[1]TN Price September''23'!$B$3:$P$774,15,0)</f>
        <v>48.593999999999994</v>
      </c>
      <c r="I588">
        <f>VLOOKUP(Table1[[#This Row],[Erp_Code]],'[1]TN Price September''23'!$B$3:$Q$774,16,0)</f>
        <v>1214.8499999999999</v>
      </c>
      <c r="M588" s="1" t="s">
        <v>1439</v>
      </c>
      <c r="N588" t="s">
        <v>1440</v>
      </c>
    </row>
    <row r="589" spans="1:14" x14ac:dyDescent="0.25">
      <c r="A589">
        <v>725</v>
      </c>
      <c r="B589" t="s">
        <v>1229</v>
      </c>
      <c r="C589">
        <v>90004838</v>
      </c>
      <c r="D589" t="s">
        <v>1230</v>
      </c>
      <c r="E589" t="s">
        <v>24</v>
      </c>
      <c r="F589">
        <f>VLOOKUP(Table1[[#This Row],[Erp_Code]],'[1]TN Price September''23'!$B$3:$N$774,13,0)</f>
        <v>118</v>
      </c>
      <c r="G589">
        <f>VLOOKUP(Table1[[#This Row],[Erp_Code]],'[1]TN Price September''23'!$B$3:$O$774,14,0)</f>
        <v>1180</v>
      </c>
      <c r="H589">
        <f>VLOOKUP(Table1[[#This Row],[Erp_Code]],'[1]TN Price September''23'!$B$3:$P$774,15,0)</f>
        <v>110.25</v>
      </c>
      <c r="I589">
        <f>VLOOKUP(Table1[[#This Row],[Erp_Code]],'[1]TN Price September''23'!$B$3:$Q$774,16,0)</f>
        <v>1102.5</v>
      </c>
      <c r="M589" s="1" t="s">
        <v>1439</v>
      </c>
      <c r="N589" t="s">
        <v>1440</v>
      </c>
    </row>
    <row r="590" spans="1:14" x14ac:dyDescent="0.25">
      <c r="A590">
        <v>726</v>
      </c>
      <c r="B590" t="s">
        <v>1231</v>
      </c>
      <c r="C590">
        <v>90004838</v>
      </c>
      <c r="D590" t="s">
        <v>1230</v>
      </c>
      <c r="E590" t="s">
        <v>24</v>
      </c>
      <c r="F590">
        <f>VLOOKUP(Table1[[#This Row],[Erp_Code]],'[1]TN Price September''23'!$B$3:$N$774,13,0)</f>
        <v>118</v>
      </c>
      <c r="G590">
        <f>VLOOKUP(Table1[[#This Row],[Erp_Code]],'[1]TN Price September''23'!$B$3:$O$774,14,0)</f>
        <v>1180</v>
      </c>
      <c r="H590">
        <f>VLOOKUP(Table1[[#This Row],[Erp_Code]],'[1]TN Price September''23'!$B$3:$P$774,15,0)</f>
        <v>110.25</v>
      </c>
      <c r="I590">
        <f>VLOOKUP(Table1[[#This Row],[Erp_Code]],'[1]TN Price September''23'!$B$3:$Q$774,16,0)</f>
        <v>1102.5</v>
      </c>
      <c r="M590" s="1" t="s">
        <v>1439</v>
      </c>
      <c r="N590" t="s">
        <v>1440</v>
      </c>
    </row>
    <row r="591" spans="1:14" x14ac:dyDescent="0.25">
      <c r="A591">
        <v>727</v>
      </c>
      <c r="B591" t="s">
        <v>1232</v>
      </c>
      <c r="C591">
        <v>90004774</v>
      </c>
      <c r="D591" t="s">
        <v>1233</v>
      </c>
      <c r="E591" t="s">
        <v>79</v>
      </c>
      <c r="F591">
        <f>VLOOKUP(Table1[[#This Row],[Erp_Code]],'[1]TN Price September''23'!$B$3:$N$774,13,0)</f>
        <v>3.7999999999999994</v>
      </c>
      <c r="G591">
        <f>VLOOKUP(Table1[[#This Row],[Erp_Code]],'[1]TN Price September''23'!$B$3:$O$774,14,0)</f>
        <v>2279.9999999999995</v>
      </c>
      <c r="H591">
        <f>VLOOKUP(Table1[[#This Row],[Erp_Code]],'[1]TN Price September''23'!$B$3:$P$774,15,0)</f>
        <v>3.4544999999999999</v>
      </c>
      <c r="I591">
        <f>VLOOKUP(Table1[[#This Row],[Erp_Code]],'[1]TN Price September''23'!$B$3:$Q$774,16,0)</f>
        <v>2072.6999999999998</v>
      </c>
      <c r="M591" s="1" t="s">
        <v>1439</v>
      </c>
      <c r="N591" t="s">
        <v>1440</v>
      </c>
    </row>
    <row r="592" spans="1:14" x14ac:dyDescent="0.25">
      <c r="A592">
        <v>728</v>
      </c>
      <c r="B592" t="s">
        <v>1234</v>
      </c>
      <c r="C592">
        <v>90005051</v>
      </c>
      <c r="D592" t="s">
        <v>1235</v>
      </c>
      <c r="E592" t="s">
        <v>154</v>
      </c>
      <c r="F592">
        <f>VLOOKUP(Table1[[#This Row],[Erp_Code]],'[1]TN Price September''23'!$B$3:$N$774,13,0)</f>
        <v>7.0001889999999998</v>
      </c>
      <c r="G592">
        <f>VLOOKUP(Table1[[#This Row],[Erp_Code]],'[1]TN Price September''23'!$B$3:$O$774,14,0)</f>
        <v>1750.0472499999998</v>
      </c>
      <c r="H592">
        <f>VLOOKUP(Table1[[#This Row],[Erp_Code]],'[1]TN Price September''23'!$B$3:$P$774,15,0)</f>
        <v>6.3503999999999996</v>
      </c>
      <c r="I592">
        <f>VLOOKUP(Table1[[#This Row],[Erp_Code]],'[1]TN Price September''23'!$B$3:$Q$774,16,0)</f>
        <v>1587.6</v>
      </c>
      <c r="M592" s="1" t="s">
        <v>1439</v>
      </c>
      <c r="N592" t="s">
        <v>1440</v>
      </c>
    </row>
    <row r="593" spans="1:14" x14ac:dyDescent="0.25">
      <c r="A593">
        <v>729</v>
      </c>
      <c r="B593" t="s">
        <v>1236</v>
      </c>
      <c r="C593">
        <v>90004844</v>
      </c>
      <c r="D593" t="s">
        <v>1237</v>
      </c>
      <c r="E593" t="s">
        <v>24</v>
      </c>
      <c r="F593">
        <f>VLOOKUP(Table1[[#This Row],[Erp_Code]],'[1]TN Price September''23'!$B$3:$N$774,13,0)</f>
        <v>118</v>
      </c>
      <c r="G593">
        <f>VLOOKUP(Table1[[#This Row],[Erp_Code]],'[1]TN Price September''23'!$B$3:$O$774,14,0)</f>
        <v>1180</v>
      </c>
      <c r="H593">
        <f>VLOOKUP(Table1[[#This Row],[Erp_Code]],'[1]TN Price September''23'!$B$3:$P$774,15,0)</f>
        <v>110.25</v>
      </c>
      <c r="I593">
        <f>VLOOKUP(Table1[[#This Row],[Erp_Code]],'[1]TN Price September''23'!$B$3:$Q$774,16,0)</f>
        <v>1102.5</v>
      </c>
      <c r="M593" s="1" t="s">
        <v>1439</v>
      </c>
      <c r="N593" t="s">
        <v>1440</v>
      </c>
    </row>
    <row r="594" spans="1:14" x14ac:dyDescent="0.25">
      <c r="A594">
        <v>730</v>
      </c>
      <c r="B594" t="s">
        <v>1238</v>
      </c>
      <c r="C594">
        <v>90004182</v>
      </c>
      <c r="D594" t="s">
        <v>1239</v>
      </c>
      <c r="E594" t="s">
        <v>113</v>
      </c>
      <c r="F594">
        <f>VLOOKUP(Table1[[#This Row],[Erp_Code]],'[1]TN Price September''23'!$B$3:$N$774,13,0)</f>
        <v>24</v>
      </c>
      <c r="G594">
        <f>VLOOKUP(Table1[[#This Row],[Erp_Code]],'[1]TN Price September''23'!$B$3:$O$774,14,0)</f>
        <v>960</v>
      </c>
      <c r="H594">
        <f>VLOOKUP(Table1[[#This Row],[Erp_Code]],'[1]TN Price September''23'!$B$3:$P$774,15,0)</f>
        <v>22.4175</v>
      </c>
      <c r="I594">
        <f>VLOOKUP(Table1[[#This Row],[Erp_Code]],'[1]TN Price September''23'!$B$3:$Q$774,16,0)</f>
        <v>896.7</v>
      </c>
      <c r="M594" s="1" t="s">
        <v>1439</v>
      </c>
      <c r="N594" t="s">
        <v>1440</v>
      </c>
    </row>
    <row r="595" spans="1:14" x14ac:dyDescent="0.25">
      <c r="A595">
        <v>731</v>
      </c>
      <c r="B595" t="s">
        <v>1240</v>
      </c>
      <c r="C595">
        <v>90002076</v>
      </c>
      <c r="D595" t="s">
        <v>1241</v>
      </c>
      <c r="E595" t="s">
        <v>55</v>
      </c>
      <c r="F595">
        <f>VLOOKUP(Table1[[#This Row],[Erp_Code]],'[1]TN Price September''23'!$B$3:$N$774,13,0)</f>
        <v>52.000000000000092</v>
      </c>
      <c r="G595">
        <f>VLOOKUP(Table1[[#This Row],[Erp_Code]],'[1]TN Price September''23'!$B$3:$O$774,14,0)</f>
        <v>2600.0000000000045</v>
      </c>
      <c r="H595">
        <f>VLOOKUP(Table1[[#This Row],[Erp_Code]],'[1]TN Price September''23'!$B$3:$P$774,15,0)</f>
        <v>48.593999999999994</v>
      </c>
      <c r="I595">
        <f>VLOOKUP(Table1[[#This Row],[Erp_Code]],'[1]TN Price September''23'!$B$3:$Q$774,16,0)</f>
        <v>2429.6999999999998</v>
      </c>
      <c r="M595" s="1" t="s">
        <v>1439</v>
      </c>
      <c r="N595" t="s">
        <v>1440</v>
      </c>
    </row>
    <row r="596" spans="1:14" x14ac:dyDescent="0.25">
      <c r="A596">
        <v>732</v>
      </c>
      <c r="B596" t="s">
        <v>1242</v>
      </c>
      <c r="C596">
        <v>90005026</v>
      </c>
      <c r="D596" t="s">
        <v>1243</v>
      </c>
      <c r="E596" t="s">
        <v>38</v>
      </c>
      <c r="F596">
        <f>VLOOKUP(Table1[[#This Row],[Erp_Code]],'[1]TN Price September''23'!$B$3:$N$774,13,0)</f>
        <v>6.75</v>
      </c>
      <c r="G596">
        <f>VLOOKUP(Table1[[#This Row],[Erp_Code]],'[1]TN Price September''23'!$B$3:$O$774,14,0)</f>
        <v>810</v>
      </c>
      <c r="H596">
        <f>VLOOKUP(Table1[[#This Row],[Erp_Code]],'[1]TN Price September''23'!$B$3:$P$774,15,0)</f>
        <v>6.3087499999999999</v>
      </c>
      <c r="I596">
        <f>VLOOKUP(Table1[[#This Row],[Erp_Code]],'[1]TN Price September''23'!$B$3:$Q$774,16,0)</f>
        <v>757.05</v>
      </c>
      <c r="M596" s="1" t="s">
        <v>1439</v>
      </c>
      <c r="N596" t="s">
        <v>1440</v>
      </c>
    </row>
    <row r="597" spans="1:14" x14ac:dyDescent="0.25">
      <c r="A597">
        <v>733</v>
      </c>
      <c r="B597" t="s">
        <v>1244</v>
      </c>
      <c r="C597">
        <v>90005007</v>
      </c>
      <c r="D597" t="s">
        <v>1245</v>
      </c>
      <c r="E597" t="s">
        <v>79</v>
      </c>
      <c r="F597">
        <f>VLOOKUP(Table1[[#This Row],[Erp_Code]],'[1]TN Price September''23'!$B$3:$N$774,13,0)</f>
        <v>2.5</v>
      </c>
      <c r="G597">
        <f>VLOOKUP(Table1[[#This Row],[Erp_Code]],'[1]TN Price September''23'!$B$3:$O$774,14,0)</f>
        <v>1500</v>
      </c>
      <c r="H597">
        <f>VLOOKUP(Table1[[#This Row],[Erp_Code]],'[1]TN Price September''23'!$B$3:$P$774,15,0)</f>
        <v>2.27325</v>
      </c>
      <c r="I597">
        <f>VLOOKUP(Table1[[#This Row],[Erp_Code]],'[1]TN Price September''23'!$B$3:$Q$774,16,0)</f>
        <v>1363.95</v>
      </c>
      <c r="M597" s="1" t="s">
        <v>1439</v>
      </c>
      <c r="N597" t="s">
        <v>1440</v>
      </c>
    </row>
    <row r="598" spans="1:14" x14ac:dyDescent="0.25">
      <c r="A598">
        <v>734</v>
      </c>
      <c r="B598" t="s">
        <v>1246</v>
      </c>
      <c r="C598">
        <v>90004839</v>
      </c>
      <c r="D598" t="s">
        <v>1247</v>
      </c>
      <c r="E598" t="s">
        <v>70</v>
      </c>
      <c r="F598">
        <f>VLOOKUP(Table1[[#This Row],[Erp_Code]],'[1]TN Price September''23'!$B$3:$N$774,13,0)</f>
        <v>51.999999999999936</v>
      </c>
      <c r="G598">
        <f>VLOOKUP(Table1[[#This Row],[Erp_Code]],'[1]TN Price September''23'!$B$3:$O$774,14,0)</f>
        <v>1299.9999999999984</v>
      </c>
      <c r="H598">
        <f>VLOOKUP(Table1[[#This Row],[Erp_Code]],'[1]TN Price September''23'!$B$3:$P$774,15,0)</f>
        <v>48.593999999999994</v>
      </c>
      <c r="I598">
        <f>VLOOKUP(Table1[[#This Row],[Erp_Code]],'[1]TN Price September''23'!$B$3:$Q$774,16,0)</f>
        <v>1214.8499999999999</v>
      </c>
      <c r="M598" s="1" t="s">
        <v>1439</v>
      </c>
      <c r="N598" t="s">
        <v>1440</v>
      </c>
    </row>
    <row r="599" spans="1:14" x14ac:dyDescent="0.25">
      <c r="A599">
        <v>735</v>
      </c>
      <c r="B599" t="s">
        <v>1248</v>
      </c>
      <c r="C599">
        <v>90004837</v>
      </c>
      <c r="D599" t="s">
        <v>1249</v>
      </c>
      <c r="E599" t="s">
        <v>24</v>
      </c>
      <c r="F599">
        <f>VLOOKUP(Table1[[#This Row],[Erp_Code]],'[1]TN Price September''23'!$B$3:$N$774,13,0)</f>
        <v>118</v>
      </c>
      <c r="G599">
        <f>VLOOKUP(Table1[[#This Row],[Erp_Code]],'[1]TN Price September''23'!$B$3:$O$774,14,0)</f>
        <v>1180</v>
      </c>
      <c r="H599">
        <f>VLOOKUP(Table1[[#This Row],[Erp_Code]],'[1]TN Price September''23'!$B$3:$P$774,15,0)</f>
        <v>110.25</v>
      </c>
      <c r="I599">
        <f>VLOOKUP(Table1[[#This Row],[Erp_Code]],'[1]TN Price September''23'!$B$3:$Q$774,16,0)</f>
        <v>1102.5</v>
      </c>
      <c r="M599" s="1" t="s">
        <v>1439</v>
      </c>
      <c r="N599" t="s">
        <v>1440</v>
      </c>
    </row>
    <row r="600" spans="1:14" x14ac:dyDescent="0.25">
      <c r="A600">
        <v>736</v>
      </c>
      <c r="B600" t="s">
        <v>1250</v>
      </c>
      <c r="C600">
        <v>90005028</v>
      </c>
      <c r="D600" t="s">
        <v>1251</v>
      </c>
      <c r="E600" t="s">
        <v>38</v>
      </c>
      <c r="F600">
        <f>VLOOKUP(Table1[[#This Row],[Erp_Code]],'[1]TN Price September''23'!$B$3:$N$774,13,0)</f>
        <v>6.75</v>
      </c>
      <c r="G600">
        <f>VLOOKUP(Table1[[#This Row],[Erp_Code]],'[1]TN Price September''23'!$B$3:$O$774,14,0)</f>
        <v>810</v>
      </c>
      <c r="H600">
        <f>VLOOKUP(Table1[[#This Row],[Erp_Code]],'[1]TN Price September''23'!$B$3:$P$774,15,0)</f>
        <v>6.3087499999999999</v>
      </c>
      <c r="I600">
        <f>VLOOKUP(Table1[[#This Row],[Erp_Code]],'[1]TN Price September''23'!$B$3:$Q$774,16,0)</f>
        <v>757.05</v>
      </c>
      <c r="M600" s="1" t="s">
        <v>1439</v>
      </c>
      <c r="N600" t="s">
        <v>1440</v>
      </c>
    </row>
    <row r="601" spans="1:14" x14ac:dyDescent="0.25">
      <c r="A601">
        <v>737</v>
      </c>
      <c r="B601" t="s">
        <v>1252</v>
      </c>
      <c r="C601">
        <v>90004895</v>
      </c>
      <c r="D601" t="s">
        <v>1253</v>
      </c>
      <c r="E601" t="s">
        <v>70</v>
      </c>
      <c r="F601">
        <f>VLOOKUP(Table1[[#This Row],[Erp_Code]],'[1]TN Price September''23'!$B$3:$N$774,13,0)</f>
        <v>51.999999999999936</v>
      </c>
      <c r="G601">
        <f>VLOOKUP(Table1[[#This Row],[Erp_Code]],'[1]TN Price September''23'!$B$3:$O$774,14,0)</f>
        <v>1299.9999999999984</v>
      </c>
      <c r="H601">
        <f>VLOOKUP(Table1[[#This Row],[Erp_Code]],'[1]TN Price September''23'!$B$3:$P$774,15,0)</f>
        <v>48.593999999999994</v>
      </c>
      <c r="I601">
        <f>VLOOKUP(Table1[[#This Row],[Erp_Code]],'[1]TN Price September''23'!$B$3:$Q$774,16,0)</f>
        <v>1214.8499999999999</v>
      </c>
      <c r="M601" s="1" t="s">
        <v>1439</v>
      </c>
      <c r="N601" t="s">
        <v>1440</v>
      </c>
    </row>
    <row r="602" spans="1:14" x14ac:dyDescent="0.25">
      <c r="A602">
        <v>738</v>
      </c>
      <c r="B602" t="s">
        <v>1254</v>
      </c>
      <c r="C602">
        <v>90004899</v>
      </c>
      <c r="D602" t="s">
        <v>1255</v>
      </c>
      <c r="E602" t="s">
        <v>24</v>
      </c>
      <c r="F602">
        <f>VLOOKUP(Table1[[#This Row],[Erp_Code]],'[1]TN Price September''23'!$B$3:$N$774,13,0)</f>
        <v>118</v>
      </c>
      <c r="G602">
        <f>VLOOKUP(Table1[[#This Row],[Erp_Code]],'[1]TN Price September''23'!$B$3:$O$774,14,0)</f>
        <v>1180</v>
      </c>
      <c r="H602">
        <f>VLOOKUP(Table1[[#This Row],[Erp_Code]],'[1]TN Price September''23'!$B$3:$P$774,15,0)</f>
        <v>110.25</v>
      </c>
      <c r="I602">
        <f>VLOOKUP(Table1[[#This Row],[Erp_Code]],'[1]TN Price September''23'!$B$3:$Q$774,16,0)</f>
        <v>1102.5</v>
      </c>
      <c r="M602" s="1" t="s">
        <v>1439</v>
      </c>
      <c r="N602" t="s">
        <v>1440</v>
      </c>
    </row>
    <row r="603" spans="1:14" x14ac:dyDescent="0.25">
      <c r="A603">
        <v>739</v>
      </c>
      <c r="B603" t="s">
        <v>1256</v>
      </c>
      <c r="C603">
        <v>90003694</v>
      </c>
      <c r="D603" t="s">
        <v>1257</v>
      </c>
      <c r="E603" t="s">
        <v>113</v>
      </c>
      <c r="F603">
        <f>VLOOKUP(Table1[[#This Row],[Erp_Code]],'[1]TN Price September''23'!$B$3:$N$774,13,0)</f>
        <v>20.000000000000007</v>
      </c>
      <c r="G603">
        <f>VLOOKUP(Table1[[#This Row],[Erp_Code]],'[1]TN Price September''23'!$B$3:$O$774,14,0)</f>
        <v>800.00000000000023</v>
      </c>
      <c r="H603">
        <f>VLOOKUP(Table1[[#This Row],[Erp_Code]],'[1]TN Price September''23'!$B$3:$P$774,15,0)</f>
        <v>18.507999999999999</v>
      </c>
      <c r="I603">
        <f>VLOOKUP(Table1[[#This Row],[Erp_Code]],'[1]TN Price September''23'!$B$3:$Q$774,16,0)</f>
        <v>740.31999999999994</v>
      </c>
      <c r="M603" s="1" t="s">
        <v>1439</v>
      </c>
      <c r="N603" t="s">
        <v>1440</v>
      </c>
    </row>
    <row r="604" spans="1:14" x14ac:dyDescent="0.25">
      <c r="A604">
        <v>740</v>
      </c>
      <c r="B604" t="s">
        <v>1258</v>
      </c>
      <c r="C604">
        <v>90004183</v>
      </c>
      <c r="D604" t="s">
        <v>1259</v>
      </c>
      <c r="E604" t="s">
        <v>113</v>
      </c>
      <c r="F604">
        <f>VLOOKUP(Table1[[#This Row],[Erp_Code]],'[1]TN Price September''23'!$B$3:$N$774,13,0)</f>
        <v>32.799999999999997</v>
      </c>
      <c r="G604">
        <f>VLOOKUP(Table1[[#This Row],[Erp_Code]],'[1]TN Price September''23'!$B$3:$O$774,14,0)</f>
        <v>1312</v>
      </c>
      <c r="H604">
        <f>VLOOKUP(Table1[[#This Row],[Erp_Code]],'[1]TN Price September''23'!$B$3:$P$774,15,0)</f>
        <v>30.660000000000004</v>
      </c>
      <c r="I604">
        <f>VLOOKUP(Table1[[#This Row],[Erp_Code]],'[1]TN Price September''23'!$B$3:$Q$774,16,0)</f>
        <v>1226.4000000000001</v>
      </c>
      <c r="M604" s="1" t="s">
        <v>1439</v>
      </c>
      <c r="N604" t="s">
        <v>1440</v>
      </c>
    </row>
    <row r="605" spans="1:14" x14ac:dyDescent="0.25">
      <c r="A605">
        <v>741</v>
      </c>
      <c r="B605" t="s">
        <v>1260</v>
      </c>
      <c r="C605">
        <v>90000490</v>
      </c>
      <c r="D605" t="s">
        <v>1261</v>
      </c>
      <c r="E605" t="s">
        <v>38</v>
      </c>
      <c r="F605">
        <f>VLOOKUP(Table1[[#This Row],[Erp_Code]],'[1]TN Price September''23'!$B$3:$N$774,13,0)</f>
        <v>8.0002160000000035</v>
      </c>
      <c r="G605">
        <f>VLOOKUP(Table1[[#This Row],[Erp_Code]],'[1]TN Price September''23'!$B$3:$O$774,14,0)</f>
        <v>960.02592000000038</v>
      </c>
      <c r="H605">
        <f>VLOOKUP(Table1[[#This Row],[Erp_Code]],'[1]TN Price September''23'!$B$3:$P$774,15,0)</f>
        <v>7.2625000000000002</v>
      </c>
      <c r="I605">
        <f>VLOOKUP(Table1[[#This Row],[Erp_Code]],'[1]TN Price September''23'!$B$3:$Q$774,16,0)</f>
        <v>871.5</v>
      </c>
      <c r="M605" s="1" t="s">
        <v>1439</v>
      </c>
      <c r="N605" t="s">
        <v>1440</v>
      </c>
    </row>
    <row r="606" spans="1:14" x14ac:dyDescent="0.25">
      <c r="A606">
        <v>743</v>
      </c>
      <c r="B606" t="s">
        <v>1262</v>
      </c>
      <c r="C606">
        <v>90002878</v>
      </c>
      <c r="D606" t="s">
        <v>1263</v>
      </c>
      <c r="E606" t="s">
        <v>44</v>
      </c>
      <c r="F606">
        <f>VLOOKUP(Table1[[#This Row],[Erp_Code]],'[1]TN Price September''23'!$B$3:$N$774,13,0)</f>
        <v>8.0000000000000018</v>
      </c>
      <c r="G606">
        <f>VLOOKUP(Table1[[#This Row],[Erp_Code]],'[1]TN Price September''23'!$B$3:$O$774,14,0)</f>
        <v>480.00000000000011</v>
      </c>
      <c r="H606">
        <f>VLOOKUP(Table1[[#This Row],[Erp_Code]],'[1]TN Price September''23'!$B$3:$P$774,15,0)</f>
        <v>7.28</v>
      </c>
      <c r="I606">
        <f>VLOOKUP(Table1[[#This Row],[Erp_Code]],'[1]TN Price September''23'!$B$3:$Q$774,16,0)</f>
        <v>436.8</v>
      </c>
      <c r="M606" s="1" t="s">
        <v>1439</v>
      </c>
      <c r="N606" t="s">
        <v>1440</v>
      </c>
    </row>
    <row r="607" spans="1:14" x14ac:dyDescent="0.25">
      <c r="A607">
        <v>744</v>
      </c>
      <c r="B607" t="s">
        <v>1264</v>
      </c>
      <c r="C607">
        <v>90002963</v>
      </c>
      <c r="D607" t="s">
        <v>1265</v>
      </c>
      <c r="E607" t="s">
        <v>50</v>
      </c>
      <c r="F607">
        <f>VLOOKUP(Table1[[#This Row],[Erp_Code]],'[1]TN Price September''23'!$B$3:$N$774,13,0)</f>
        <v>74.999999999999986</v>
      </c>
      <c r="G607">
        <f>VLOOKUP(Table1[[#This Row],[Erp_Code]],'[1]TN Price September''23'!$B$3:$O$774,14,0)</f>
        <v>1799.9999999999995</v>
      </c>
      <c r="H607">
        <f>VLOOKUP(Table1[[#This Row],[Erp_Code]],'[1]TN Price September''23'!$B$3:$P$774,15,0)</f>
        <v>68.179999999999993</v>
      </c>
      <c r="I607">
        <f>VLOOKUP(Table1[[#This Row],[Erp_Code]],'[1]TN Price September''23'!$B$3:$Q$774,16,0)</f>
        <v>1636.32</v>
      </c>
      <c r="M607" s="1" t="s">
        <v>1439</v>
      </c>
      <c r="N607" t="s">
        <v>1440</v>
      </c>
    </row>
    <row r="608" spans="1:14" x14ac:dyDescent="0.25">
      <c r="A608">
        <v>745</v>
      </c>
      <c r="B608" t="s">
        <v>1266</v>
      </c>
      <c r="C608">
        <v>90004207</v>
      </c>
      <c r="D608" t="s">
        <v>1267</v>
      </c>
      <c r="E608" t="s">
        <v>44</v>
      </c>
      <c r="F608">
        <f>VLOOKUP(Table1[[#This Row],[Erp_Code]],'[1]TN Price September''23'!$B$3:$N$774,13,0)</f>
        <v>44</v>
      </c>
      <c r="G608">
        <f>VLOOKUP(Table1[[#This Row],[Erp_Code]],'[1]TN Price September''23'!$B$3:$O$774,14,0)</f>
        <v>1320</v>
      </c>
      <c r="H608">
        <f>VLOOKUP(Table1[[#This Row],[Erp_Code]],'[1]TN Price September''23'!$B$3:$P$774,15,0)</f>
        <v>39.984000000000002</v>
      </c>
      <c r="I608">
        <f>VLOOKUP(Table1[[#This Row],[Erp_Code]],'[1]TN Price September''23'!$B$3:$Q$774,16,0)</f>
        <v>1199.52</v>
      </c>
      <c r="M608" s="1" t="s">
        <v>1439</v>
      </c>
      <c r="N608" t="s">
        <v>1440</v>
      </c>
    </row>
    <row r="609" spans="1:14" x14ac:dyDescent="0.25">
      <c r="A609">
        <v>747</v>
      </c>
      <c r="B609" t="s">
        <v>1268</v>
      </c>
      <c r="C609">
        <v>90004907</v>
      </c>
      <c r="D609" t="s">
        <v>1269</v>
      </c>
      <c r="E609" t="s">
        <v>31</v>
      </c>
      <c r="F609">
        <f>VLOOKUP(Table1[[#This Row],[Erp_Code]],'[1]TN Price September''23'!$B$3:$N$774,13,0)</f>
        <v>68.006399999999999</v>
      </c>
      <c r="G609">
        <f>VLOOKUP(Table1[[#This Row],[Erp_Code]],'[1]TN Price September''23'!$B$3:$O$774,14,0)</f>
        <v>1020.096</v>
      </c>
      <c r="H609">
        <f>VLOOKUP(Table1[[#This Row],[Erp_Code]],'[1]TN Price September''23'!$B$3:$P$774,15,0)</f>
        <v>61.823999999999998</v>
      </c>
      <c r="I609">
        <f>VLOOKUP(Table1[[#This Row],[Erp_Code]],'[1]TN Price September''23'!$B$3:$Q$774,16,0)</f>
        <v>927.36</v>
      </c>
      <c r="M609" s="1" t="s">
        <v>1439</v>
      </c>
      <c r="N609" t="s">
        <v>1440</v>
      </c>
    </row>
    <row r="610" spans="1:14" x14ac:dyDescent="0.25">
      <c r="A610">
        <v>749</v>
      </c>
      <c r="B610" t="s">
        <v>1270</v>
      </c>
      <c r="C610">
        <v>90003356</v>
      </c>
      <c r="D610" t="s">
        <v>1271</v>
      </c>
      <c r="E610" t="s">
        <v>104</v>
      </c>
      <c r="F610">
        <f>VLOOKUP(Table1[[#This Row],[Erp_Code]],'[1]TN Price September''23'!$B$3:$N$774,13,0)</f>
        <v>187</v>
      </c>
      <c r="G610">
        <f>VLOOKUP(Table1[[#This Row],[Erp_Code]],'[1]TN Price September''23'!$B$3:$O$774,14,0)</f>
        <v>1122</v>
      </c>
      <c r="H610">
        <f>VLOOKUP(Table1[[#This Row],[Erp_Code]],'[1]TN Price September''23'!$B$3:$P$774,15,0)</f>
        <v>170.05333333333331</v>
      </c>
      <c r="I610">
        <f>VLOOKUP(Table1[[#This Row],[Erp_Code]],'[1]TN Price September''23'!$B$3:$Q$774,16,0)</f>
        <v>1020.3199999999999</v>
      </c>
      <c r="M610" s="1" t="s">
        <v>1439</v>
      </c>
      <c r="N610" t="s">
        <v>1440</v>
      </c>
    </row>
    <row r="611" spans="1:14" x14ac:dyDescent="0.25">
      <c r="A611">
        <v>750</v>
      </c>
      <c r="B611" t="s">
        <v>1272</v>
      </c>
      <c r="C611">
        <v>90002964</v>
      </c>
      <c r="D611" t="s">
        <v>1273</v>
      </c>
      <c r="E611" t="s">
        <v>50</v>
      </c>
      <c r="F611">
        <f>VLOOKUP(Table1[[#This Row],[Erp_Code]],'[1]TN Price September''23'!$B$3:$N$774,13,0)</f>
        <v>74.999999999999986</v>
      </c>
      <c r="G611">
        <f>VLOOKUP(Table1[[#This Row],[Erp_Code]],'[1]TN Price September''23'!$B$3:$O$774,14,0)</f>
        <v>1799.9999999999995</v>
      </c>
      <c r="H611">
        <f>VLOOKUP(Table1[[#This Row],[Erp_Code]],'[1]TN Price September''23'!$B$3:$P$774,15,0)</f>
        <v>68.179999999999993</v>
      </c>
      <c r="I611">
        <f>VLOOKUP(Table1[[#This Row],[Erp_Code]],'[1]TN Price September''23'!$B$3:$Q$774,16,0)</f>
        <v>1636.32</v>
      </c>
      <c r="M611" s="1" t="s">
        <v>1439</v>
      </c>
      <c r="N611" t="s">
        <v>1440</v>
      </c>
    </row>
    <row r="612" spans="1:14" x14ac:dyDescent="0.25">
      <c r="A612">
        <v>751</v>
      </c>
      <c r="B612" t="s">
        <v>1274</v>
      </c>
      <c r="C612">
        <v>90003348</v>
      </c>
      <c r="D612" t="s">
        <v>1275</v>
      </c>
      <c r="E612" t="s">
        <v>319</v>
      </c>
      <c r="F612">
        <f>VLOOKUP(Table1[[#This Row],[Erp_Code]],'[1]TN Price September''23'!$B$3:$N$774,13,0)</f>
        <v>399.99999999999994</v>
      </c>
      <c r="G612">
        <f>VLOOKUP(Table1[[#This Row],[Erp_Code]],'[1]TN Price September''23'!$B$3:$O$774,14,0)</f>
        <v>1599.9999999999998</v>
      </c>
      <c r="H612">
        <f>VLOOKUP(Table1[[#This Row],[Erp_Code]],'[1]TN Price September''23'!$B$3:$P$774,15,0)</f>
        <v>370.44</v>
      </c>
      <c r="I612">
        <f>VLOOKUP(Table1[[#This Row],[Erp_Code]],'[1]TN Price September''23'!$B$3:$Q$774,16,0)</f>
        <v>1481.76</v>
      </c>
      <c r="M612" s="1" t="s">
        <v>1439</v>
      </c>
      <c r="N612" t="s">
        <v>1440</v>
      </c>
    </row>
    <row r="613" spans="1:14" x14ac:dyDescent="0.25">
      <c r="A613">
        <v>753</v>
      </c>
      <c r="B613" t="s">
        <v>1276</v>
      </c>
      <c r="C613">
        <v>90004818</v>
      </c>
      <c r="D613" t="s">
        <v>1277</v>
      </c>
      <c r="E613" t="s">
        <v>44</v>
      </c>
      <c r="F613">
        <f>VLOOKUP(Table1[[#This Row],[Erp_Code]],'[1]TN Price September''23'!$B$3:$N$774,13,0)</f>
        <v>36.000000000000007</v>
      </c>
      <c r="G613">
        <f>VLOOKUP(Table1[[#This Row],[Erp_Code]],'[1]TN Price September''23'!$B$3:$O$774,14,0)</f>
        <v>1080.0000000000002</v>
      </c>
      <c r="H613">
        <f>VLOOKUP(Table1[[#This Row],[Erp_Code]],'[1]TN Price September''23'!$B$3:$P$774,15,0)</f>
        <v>32.741333333333337</v>
      </c>
      <c r="I613">
        <f>VLOOKUP(Table1[[#This Row],[Erp_Code]],'[1]TN Price September''23'!$B$3:$Q$774,16,0)</f>
        <v>982.24</v>
      </c>
      <c r="M613" s="1" t="s">
        <v>1439</v>
      </c>
      <c r="N613" t="s">
        <v>1440</v>
      </c>
    </row>
    <row r="614" spans="1:14" x14ac:dyDescent="0.25">
      <c r="A614">
        <v>754</v>
      </c>
      <c r="B614" t="s">
        <v>1278</v>
      </c>
      <c r="C614">
        <v>90004994</v>
      </c>
      <c r="D614" t="s">
        <v>1279</v>
      </c>
      <c r="E614" t="s">
        <v>84</v>
      </c>
      <c r="F614">
        <f>VLOOKUP(Table1[[#This Row],[Erp_Code]],'[1]TN Price September''23'!$B$3:$N$774,13,0)</f>
        <v>125.00000000000001</v>
      </c>
      <c r="G614">
        <f>VLOOKUP(Table1[[#This Row],[Erp_Code]],'[1]TN Price September''23'!$B$3:$O$774,14,0)</f>
        <v>1500.0000000000002</v>
      </c>
      <c r="H614">
        <f>VLOOKUP(Table1[[#This Row],[Erp_Code]],'[1]TN Price September''23'!$B$3:$P$774,15,0)</f>
        <v>113.68</v>
      </c>
      <c r="I614">
        <f>VLOOKUP(Table1[[#This Row],[Erp_Code]],'[1]TN Price September''23'!$B$3:$Q$774,16,0)</f>
        <v>1364.16</v>
      </c>
      <c r="M614" s="1" t="s">
        <v>1439</v>
      </c>
      <c r="N614" t="s">
        <v>1440</v>
      </c>
    </row>
    <row r="615" spans="1:14" x14ac:dyDescent="0.25">
      <c r="A615">
        <v>755</v>
      </c>
      <c r="B615" t="s">
        <v>1280</v>
      </c>
      <c r="C615">
        <v>90004942</v>
      </c>
      <c r="D615" t="s">
        <v>1281</v>
      </c>
      <c r="E615" t="s">
        <v>31</v>
      </c>
      <c r="F615">
        <f>VLOOKUP(Table1[[#This Row],[Erp_Code]],'[1]TN Price September''23'!$B$3:$N$774,13,0)</f>
        <v>68.006399999999999</v>
      </c>
      <c r="G615">
        <f>VLOOKUP(Table1[[#This Row],[Erp_Code]],'[1]TN Price September''23'!$B$3:$O$774,14,0)</f>
        <v>1020.096</v>
      </c>
      <c r="H615">
        <f>VLOOKUP(Table1[[#This Row],[Erp_Code]],'[1]TN Price September''23'!$B$3:$P$774,15,0)</f>
        <v>61.823999999999998</v>
      </c>
      <c r="I615">
        <f>VLOOKUP(Table1[[#This Row],[Erp_Code]],'[1]TN Price September''23'!$B$3:$Q$774,16,0)</f>
        <v>927.36</v>
      </c>
      <c r="M615" s="1" t="s">
        <v>1439</v>
      </c>
      <c r="N615" t="s">
        <v>1440</v>
      </c>
    </row>
    <row r="616" spans="1:14" x14ac:dyDescent="0.25">
      <c r="A616">
        <v>756</v>
      </c>
      <c r="B616" t="s">
        <v>1282</v>
      </c>
      <c r="C616">
        <v>90004916</v>
      </c>
      <c r="D616" t="s">
        <v>1283</v>
      </c>
      <c r="E616" t="s">
        <v>44</v>
      </c>
      <c r="F616">
        <f>VLOOKUP(Table1[[#This Row],[Erp_Code]],'[1]TN Price September''23'!$B$3:$N$774,13,0)</f>
        <v>8.0000000000000018</v>
      </c>
      <c r="G616">
        <f>VLOOKUP(Table1[[#This Row],[Erp_Code]],'[1]TN Price September''23'!$B$3:$O$774,14,0)</f>
        <v>480.00000000000011</v>
      </c>
      <c r="H616">
        <f>VLOOKUP(Table1[[#This Row],[Erp_Code]],'[1]TN Price September''23'!$B$3:$P$774,15,0)</f>
        <v>7.28</v>
      </c>
      <c r="I616">
        <f>VLOOKUP(Table1[[#This Row],[Erp_Code]],'[1]TN Price September''23'!$B$3:$Q$774,16,0)</f>
        <v>436.8</v>
      </c>
      <c r="M616" s="1" t="s">
        <v>1439</v>
      </c>
      <c r="N616" t="s">
        <v>1440</v>
      </c>
    </row>
    <row r="617" spans="1:14" x14ac:dyDescent="0.25">
      <c r="A617">
        <v>759</v>
      </c>
      <c r="B617" t="s">
        <v>1284</v>
      </c>
      <c r="C617">
        <v>90004992</v>
      </c>
      <c r="D617" t="s">
        <v>1285</v>
      </c>
      <c r="E617" t="s">
        <v>50</v>
      </c>
      <c r="F617">
        <f>VLOOKUP(Table1[[#This Row],[Erp_Code]],'[1]TN Price September''23'!$B$3:$N$774,13,0)</f>
        <v>79.000000000000014</v>
      </c>
      <c r="G617">
        <f>VLOOKUP(Table1[[#This Row],[Erp_Code]],'[1]TN Price September''23'!$B$3:$O$774,14,0)</f>
        <v>1896.0000000000005</v>
      </c>
      <c r="H617">
        <f>VLOOKUP(Table1[[#This Row],[Erp_Code]],'[1]TN Price September''23'!$B$3:$P$774,15,0)</f>
        <v>71.820000000000007</v>
      </c>
      <c r="I617">
        <f>VLOOKUP(Table1[[#This Row],[Erp_Code]],'[1]TN Price September''23'!$B$3:$Q$774,16,0)</f>
        <v>1723.68</v>
      </c>
      <c r="M617" s="1" t="s">
        <v>1439</v>
      </c>
      <c r="N617" t="s">
        <v>1440</v>
      </c>
    </row>
    <row r="618" spans="1:14" x14ac:dyDescent="0.25">
      <c r="A618">
        <v>762</v>
      </c>
      <c r="B618" t="s">
        <v>1286</v>
      </c>
      <c r="C618">
        <v>90004908</v>
      </c>
      <c r="D618" t="s">
        <v>1287</v>
      </c>
      <c r="E618" t="s">
        <v>31</v>
      </c>
      <c r="F618">
        <f>VLOOKUP(Table1[[#This Row],[Erp_Code]],'[1]TN Price September''23'!$B$3:$N$774,13,0)</f>
        <v>68.006399999999999</v>
      </c>
      <c r="G618">
        <f>VLOOKUP(Table1[[#This Row],[Erp_Code]],'[1]TN Price September''23'!$B$3:$O$774,14,0)</f>
        <v>1020.096</v>
      </c>
      <c r="H618">
        <f>VLOOKUP(Table1[[#This Row],[Erp_Code]],'[1]TN Price September''23'!$B$3:$P$774,15,0)</f>
        <v>61.823999999999998</v>
      </c>
      <c r="I618">
        <f>VLOOKUP(Table1[[#This Row],[Erp_Code]],'[1]TN Price September''23'!$B$3:$Q$774,16,0)</f>
        <v>927.36</v>
      </c>
      <c r="M618" s="1" t="s">
        <v>1439</v>
      </c>
      <c r="N618" t="s">
        <v>1440</v>
      </c>
    </row>
    <row r="619" spans="1:14" x14ac:dyDescent="0.25">
      <c r="A619">
        <v>763</v>
      </c>
      <c r="B619" t="s">
        <v>1288</v>
      </c>
      <c r="C619">
        <v>90004219</v>
      </c>
      <c r="D619" t="s">
        <v>1289</v>
      </c>
      <c r="E619" t="s">
        <v>44</v>
      </c>
      <c r="F619">
        <f>VLOOKUP(Table1[[#This Row],[Erp_Code]],'[1]TN Price September''23'!$B$3:$N$774,13,0)</f>
        <v>8.0000000000000018</v>
      </c>
      <c r="G619">
        <f>VLOOKUP(Table1[[#This Row],[Erp_Code]],'[1]TN Price September''23'!$B$3:$O$774,14,0)</f>
        <v>480.00000000000011</v>
      </c>
      <c r="H619">
        <f>VLOOKUP(Table1[[#This Row],[Erp_Code]],'[1]TN Price September''23'!$B$3:$P$774,15,0)</f>
        <v>7.28</v>
      </c>
      <c r="I619">
        <f>VLOOKUP(Table1[[#This Row],[Erp_Code]],'[1]TN Price September''23'!$B$3:$Q$774,16,0)</f>
        <v>436.8</v>
      </c>
      <c r="M619" s="1" t="s">
        <v>1439</v>
      </c>
      <c r="N619" t="s">
        <v>1440</v>
      </c>
    </row>
    <row r="620" spans="1:14" x14ac:dyDescent="0.25">
      <c r="A620">
        <v>764</v>
      </c>
      <c r="B620" t="s">
        <v>1290</v>
      </c>
      <c r="C620">
        <v>90000514</v>
      </c>
      <c r="D620" t="s">
        <v>1291</v>
      </c>
      <c r="E620" t="s">
        <v>35</v>
      </c>
      <c r="F620">
        <f>VLOOKUP(Table1[[#This Row],[Erp_Code]],'[1]TN Price September''23'!$B$3:$N$774,13,0)</f>
        <v>6.9995939839350001</v>
      </c>
      <c r="G620">
        <f>VLOOKUP(Table1[[#This Row],[Erp_Code]],'[1]TN Price September''23'!$B$3:$O$774,14,0)</f>
        <v>3499.7969919675002</v>
      </c>
      <c r="H620">
        <f>VLOOKUP(Table1[[#This Row],[Erp_Code]],'[1]TN Price September''23'!$B$3:$P$774,15,0)</f>
        <v>6.3503999999999996</v>
      </c>
      <c r="I620">
        <f>VLOOKUP(Table1[[#This Row],[Erp_Code]],'[1]TN Price September''23'!$B$3:$Q$774,16,0)</f>
        <v>3175.2</v>
      </c>
      <c r="M620" s="1" t="s">
        <v>1439</v>
      </c>
      <c r="N620" t="s">
        <v>1440</v>
      </c>
    </row>
    <row r="621" spans="1:14" x14ac:dyDescent="0.25">
      <c r="A621">
        <v>765</v>
      </c>
      <c r="B621" t="s">
        <v>1292</v>
      </c>
      <c r="C621">
        <v>90000515</v>
      </c>
      <c r="D621" t="s">
        <v>1293</v>
      </c>
      <c r="E621" t="s">
        <v>63</v>
      </c>
      <c r="F621">
        <f>VLOOKUP(Table1[[#This Row],[Erp_Code]],'[1]TN Price September''23'!$B$3:$N$774,13,0)</f>
        <v>11.500000000000002</v>
      </c>
      <c r="G621">
        <f>VLOOKUP(Table1[[#This Row],[Erp_Code]],'[1]TN Price September''23'!$B$3:$O$774,14,0)</f>
        <v>1150.0000000000002</v>
      </c>
      <c r="H621">
        <f>VLOOKUP(Table1[[#This Row],[Erp_Code]],'[1]TN Price September''23'!$B$3:$P$774,15,0)</f>
        <v>10.752000000000001</v>
      </c>
      <c r="I621">
        <f>VLOOKUP(Table1[[#This Row],[Erp_Code]],'[1]TN Price September''23'!$B$3:$Q$774,16,0)</f>
        <v>1075.2</v>
      </c>
      <c r="M621" s="1" t="s">
        <v>1439</v>
      </c>
      <c r="N621" t="s">
        <v>1440</v>
      </c>
    </row>
    <row r="622" spans="1:14" x14ac:dyDescent="0.25">
      <c r="A622">
        <v>766</v>
      </c>
      <c r="B622" t="s">
        <v>1294</v>
      </c>
      <c r="C622">
        <v>90004819</v>
      </c>
      <c r="D622" t="s">
        <v>1295</v>
      </c>
      <c r="E622" t="s">
        <v>44</v>
      </c>
      <c r="F622">
        <f>VLOOKUP(Table1[[#This Row],[Erp_Code]],'[1]TN Price September''23'!$B$3:$N$774,13,0)</f>
        <v>36.000000000000007</v>
      </c>
      <c r="G622">
        <f>VLOOKUP(Table1[[#This Row],[Erp_Code]],'[1]TN Price September''23'!$B$3:$O$774,14,0)</f>
        <v>1080.0000000000002</v>
      </c>
      <c r="H622">
        <f>VLOOKUP(Table1[[#This Row],[Erp_Code]],'[1]TN Price September''23'!$B$3:$P$774,15,0)</f>
        <v>32.741333333333337</v>
      </c>
      <c r="I622">
        <f>VLOOKUP(Table1[[#This Row],[Erp_Code]],'[1]TN Price September''23'!$B$3:$Q$774,16,0)</f>
        <v>982.24</v>
      </c>
      <c r="M622" s="1" t="s">
        <v>1439</v>
      </c>
      <c r="N622" t="s">
        <v>1440</v>
      </c>
    </row>
    <row r="623" spans="1:14" x14ac:dyDescent="0.25">
      <c r="A623">
        <v>767</v>
      </c>
      <c r="B623" t="s">
        <v>1296</v>
      </c>
      <c r="C623">
        <v>90004196</v>
      </c>
      <c r="D623" t="s">
        <v>1297</v>
      </c>
      <c r="E623" t="s">
        <v>44</v>
      </c>
      <c r="F623">
        <f>VLOOKUP(Table1[[#This Row],[Erp_Code]],'[1]TN Price September''23'!$B$3:$N$774,13,0)</f>
        <v>34.000000000000036</v>
      </c>
      <c r="G623">
        <f>VLOOKUP(Table1[[#This Row],[Erp_Code]],'[1]TN Price September''23'!$B$3:$O$774,14,0)</f>
        <v>1020.000000000001</v>
      </c>
      <c r="H623">
        <f>VLOOKUP(Table1[[#This Row],[Erp_Code]],'[1]TN Price September''23'!$B$3:$P$774,15,0)</f>
        <v>30.911999999999999</v>
      </c>
      <c r="I623">
        <f>VLOOKUP(Table1[[#This Row],[Erp_Code]],'[1]TN Price September''23'!$B$3:$Q$774,16,0)</f>
        <v>927.36</v>
      </c>
      <c r="M623" s="1" t="s">
        <v>1439</v>
      </c>
      <c r="N623" t="s">
        <v>1440</v>
      </c>
    </row>
    <row r="624" spans="1:14" x14ac:dyDescent="0.25">
      <c r="A624">
        <v>768</v>
      </c>
      <c r="B624" t="s">
        <v>1298</v>
      </c>
      <c r="C624">
        <v>90004218</v>
      </c>
      <c r="D624" t="s">
        <v>1299</v>
      </c>
      <c r="E624" t="s">
        <v>44</v>
      </c>
      <c r="F624">
        <f>VLOOKUP(Table1[[#This Row],[Erp_Code]],'[1]TN Price September''23'!$B$3:$N$774,13,0)</f>
        <v>8.0000000000000018</v>
      </c>
      <c r="G624">
        <f>VLOOKUP(Table1[[#This Row],[Erp_Code]],'[1]TN Price September''23'!$B$3:$O$774,14,0)</f>
        <v>480.00000000000011</v>
      </c>
      <c r="H624">
        <f>VLOOKUP(Table1[[#This Row],[Erp_Code]],'[1]TN Price September''23'!$B$3:$P$774,15,0)</f>
        <v>7.28</v>
      </c>
      <c r="I624">
        <f>VLOOKUP(Table1[[#This Row],[Erp_Code]],'[1]TN Price September''23'!$B$3:$Q$774,16,0)</f>
        <v>436.8</v>
      </c>
      <c r="M624" s="1" t="s">
        <v>1439</v>
      </c>
      <c r="N624" t="s">
        <v>1440</v>
      </c>
    </row>
    <row r="625" spans="1:14" x14ac:dyDescent="0.25">
      <c r="A625">
        <v>769</v>
      </c>
      <c r="B625" t="s">
        <v>1300</v>
      </c>
      <c r="C625">
        <v>90004197</v>
      </c>
      <c r="D625" t="s">
        <v>1301</v>
      </c>
      <c r="E625" t="s">
        <v>44</v>
      </c>
      <c r="F625">
        <f>VLOOKUP(Table1[[#This Row],[Erp_Code]],'[1]TN Price September''23'!$B$3:$N$774,13,0)</f>
        <v>34.000000000000036</v>
      </c>
      <c r="G625">
        <f>VLOOKUP(Table1[[#This Row],[Erp_Code]],'[1]TN Price September''23'!$B$3:$O$774,14,0)</f>
        <v>1020.000000000001</v>
      </c>
      <c r="H625">
        <f>VLOOKUP(Table1[[#This Row],[Erp_Code]],'[1]TN Price September''23'!$B$3:$P$774,15,0)</f>
        <v>30.911999999999999</v>
      </c>
      <c r="I625">
        <f>VLOOKUP(Table1[[#This Row],[Erp_Code]],'[1]TN Price September''23'!$B$3:$Q$774,16,0)</f>
        <v>927.36</v>
      </c>
      <c r="M625" s="1" t="s">
        <v>1439</v>
      </c>
      <c r="N625" t="s">
        <v>1440</v>
      </c>
    </row>
    <row r="626" spans="1:14" x14ac:dyDescent="0.25">
      <c r="A626">
        <v>770</v>
      </c>
      <c r="B626" t="s">
        <v>1302</v>
      </c>
      <c r="C626">
        <v>90001586</v>
      </c>
      <c r="D626" t="s">
        <v>1303</v>
      </c>
      <c r="E626" t="s">
        <v>24</v>
      </c>
      <c r="F626">
        <f>VLOOKUP(Table1[[#This Row],[Erp_Code]],'[1]TN Price September''23'!$B$3:$N$774,13,0)</f>
        <v>187.00000000000003</v>
      </c>
      <c r="G626">
        <f>VLOOKUP(Table1[[#This Row],[Erp_Code]],'[1]TN Price September''23'!$B$3:$O$774,14,0)</f>
        <v>1870.0000000000002</v>
      </c>
      <c r="H626">
        <f>VLOOKUP(Table1[[#This Row],[Erp_Code]],'[1]TN Price September''23'!$B$3:$P$774,15,0)</f>
        <v>174.72</v>
      </c>
      <c r="I626">
        <f>VLOOKUP(Table1[[#This Row],[Erp_Code]],'[1]TN Price September''23'!$B$3:$Q$774,16,0)</f>
        <v>1747.2</v>
      </c>
      <c r="M626" s="1" t="s">
        <v>1439</v>
      </c>
      <c r="N626" t="s">
        <v>1440</v>
      </c>
    </row>
    <row r="627" spans="1:14" x14ac:dyDescent="0.25">
      <c r="A627">
        <v>771</v>
      </c>
      <c r="B627" t="s">
        <v>1304</v>
      </c>
      <c r="C627">
        <v>90001581</v>
      </c>
      <c r="D627" t="s">
        <v>1305</v>
      </c>
      <c r="E627" t="s">
        <v>55</v>
      </c>
      <c r="F627">
        <f>VLOOKUP(Table1[[#This Row],[Erp_Code]],'[1]TN Price September''23'!$B$3:$N$774,13,0)</f>
        <v>37.799999999999976</v>
      </c>
      <c r="G627">
        <f>VLOOKUP(Table1[[#This Row],[Erp_Code]],'[1]TN Price September''23'!$B$3:$O$774,14,0)</f>
        <v>1889.9999999999989</v>
      </c>
      <c r="H627">
        <f>VLOOKUP(Table1[[#This Row],[Erp_Code]],'[1]TN Price September''23'!$B$3:$P$774,15,0)</f>
        <v>35.321999999999996</v>
      </c>
      <c r="I627">
        <f>VLOOKUP(Table1[[#This Row],[Erp_Code]],'[1]TN Price September''23'!$B$3:$Q$774,16,0)</f>
        <v>1766.1</v>
      </c>
      <c r="M627" s="1" t="s">
        <v>1439</v>
      </c>
      <c r="N627" t="s">
        <v>1440</v>
      </c>
    </row>
    <row r="628" spans="1:14" x14ac:dyDescent="0.25">
      <c r="A628">
        <v>772</v>
      </c>
      <c r="B628" t="s">
        <v>1306</v>
      </c>
      <c r="C628">
        <v>90001585</v>
      </c>
      <c r="D628" t="s">
        <v>1307</v>
      </c>
      <c r="E628" t="s">
        <v>16</v>
      </c>
      <c r="F628">
        <f>VLOOKUP(Table1[[#This Row],[Erp_Code]],'[1]TN Price September''23'!$B$3:$N$774,13,0)</f>
        <v>94.000000000000028</v>
      </c>
      <c r="G628">
        <f>VLOOKUP(Table1[[#This Row],[Erp_Code]],'[1]TN Price September''23'!$B$3:$O$774,14,0)</f>
        <v>1880.0000000000005</v>
      </c>
      <c r="H628">
        <f>VLOOKUP(Table1[[#This Row],[Erp_Code]],'[1]TN Price September''23'!$B$3:$P$774,15,0)</f>
        <v>87.83250000000001</v>
      </c>
      <c r="I628">
        <f>VLOOKUP(Table1[[#This Row],[Erp_Code]],'[1]TN Price September''23'!$B$3:$Q$774,16,0)</f>
        <v>1756.65</v>
      </c>
      <c r="M628" s="1" t="s">
        <v>1439</v>
      </c>
      <c r="N628" t="s">
        <v>1440</v>
      </c>
    </row>
    <row r="629" spans="1:14" x14ac:dyDescent="0.25">
      <c r="A629">
        <v>773</v>
      </c>
      <c r="B629" t="s">
        <v>1308</v>
      </c>
      <c r="C629">
        <v>90000517</v>
      </c>
      <c r="D629" t="s">
        <v>1309</v>
      </c>
      <c r="E629" t="s">
        <v>144</v>
      </c>
      <c r="F629">
        <f>VLOOKUP(Table1[[#This Row],[Erp_Code]],'[1]TN Price September''23'!$B$3:$N$774,13,0)</f>
        <v>19</v>
      </c>
      <c r="G629">
        <f>VLOOKUP(Table1[[#This Row],[Erp_Code]],'[1]TN Price September''23'!$B$3:$O$774,14,0)</f>
        <v>3800</v>
      </c>
      <c r="H629">
        <f>VLOOKUP(Table1[[#This Row],[Erp_Code]],'[1]TN Price September''23'!$B$3:$P$774,15,0)</f>
        <v>17.755499999999998</v>
      </c>
      <c r="I629">
        <f>VLOOKUP(Table1[[#This Row],[Erp_Code]],'[1]TN Price September''23'!$B$3:$Q$774,16,0)</f>
        <v>3551.1</v>
      </c>
      <c r="M629" s="1" t="s">
        <v>1439</v>
      </c>
      <c r="N629" t="s">
        <v>1440</v>
      </c>
    </row>
    <row r="630" spans="1:14" x14ac:dyDescent="0.25">
      <c r="A630">
        <v>775</v>
      </c>
      <c r="B630" t="s">
        <v>1310</v>
      </c>
      <c r="C630">
        <v>90005122</v>
      </c>
      <c r="D630" t="s">
        <v>1311</v>
      </c>
      <c r="E630" t="s">
        <v>79</v>
      </c>
      <c r="F630">
        <f>VLOOKUP(Table1[[#This Row],[Erp_Code]],'[1]TN Price September''23'!$B$3:$N$774,13,0)</f>
        <v>4.0000000000000009</v>
      </c>
      <c r="G630">
        <f>VLOOKUP(Table1[[#This Row],[Erp_Code]],'[1]TN Price September''23'!$B$3:$O$774,14,0)</f>
        <v>2400.0000000000005</v>
      </c>
      <c r="H630">
        <f>VLOOKUP(Table1[[#This Row],[Erp_Code]],'[1]TN Price September''23'!$B$3:$P$774,15,0)</f>
        <v>3.6365000000000003</v>
      </c>
      <c r="I630">
        <f>VLOOKUP(Table1[[#This Row],[Erp_Code]],'[1]TN Price September''23'!$B$3:$Q$774,16,0)</f>
        <v>2181.9</v>
      </c>
      <c r="M630" s="1" t="s">
        <v>1439</v>
      </c>
      <c r="N630" t="s">
        <v>1440</v>
      </c>
    </row>
    <row r="631" spans="1:14" x14ac:dyDescent="0.25">
      <c r="A631">
        <v>776</v>
      </c>
      <c r="B631" t="s">
        <v>1312</v>
      </c>
      <c r="C631">
        <v>90004884</v>
      </c>
      <c r="D631" t="s">
        <v>1313</v>
      </c>
      <c r="E631" t="s">
        <v>149</v>
      </c>
      <c r="F631">
        <f>VLOOKUP(Table1[[#This Row],[Erp_Code]],'[1]TN Price September''23'!$B$3:$N$774,13,0)</f>
        <v>3.5</v>
      </c>
      <c r="G631">
        <f>VLOOKUP(Table1[[#This Row],[Erp_Code]],'[1]TN Price September''23'!$B$3:$O$774,14,0)</f>
        <v>3500</v>
      </c>
      <c r="H631">
        <f>VLOOKUP(Table1[[#This Row],[Erp_Code]],'[1]TN Price September''23'!$B$3:$P$774,15,0)</f>
        <v>3.1815000000000002</v>
      </c>
      <c r="I631">
        <f>VLOOKUP(Table1[[#This Row],[Erp_Code]],'[1]TN Price September''23'!$B$3:$Q$774,16,0)</f>
        <v>3181.5</v>
      </c>
      <c r="M631" s="1" t="s">
        <v>1439</v>
      </c>
      <c r="N631" t="s">
        <v>1440</v>
      </c>
    </row>
    <row r="632" spans="1:14" x14ac:dyDescent="0.25">
      <c r="A632">
        <v>778</v>
      </c>
      <c r="B632" t="s">
        <v>1314</v>
      </c>
      <c r="C632">
        <v>90004970</v>
      </c>
      <c r="D632" t="s">
        <v>1315</v>
      </c>
      <c r="E632" t="s">
        <v>79</v>
      </c>
      <c r="F632">
        <f>VLOOKUP(Table1[[#This Row],[Erp_Code]],'[1]TN Price September''23'!$B$3:$N$774,13,0)</f>
        <v>4.0000000000000009</v>
      </c>
      <c r="G632">
        <f>VLOOKUP(Table1[[#This Row],[Erp_Code]],'[1]TN Price September''23'!$B$3:$O$774,14,0)</f>
        <v>2400.0000000000005</v>
      </c>
      <c r="H632">
        <f>VLOOKUP(Table1[[#This Row],[Erp_Code]],'[1]TN Price September''23'!$B$3:$P$774,15,0)</f>
        <v>3.6365000000000003</v>
      </c>
      <c r="I632">
        <f>VLOOKUP(Table1[[#This Row],[Erp_Code]],'[1]TN Price September''23'!$B$3:$Q$774,16,0)</f>
        <v>2181.9</v>
      </c>
      <c r="M632" s="1" t="s">
        <v>1439</v>
      </c>
      <c r="N632" t="s">
        <v>1440</v>
      </c>
    </row>
    <row r="633" spans="1:14" x14ac:dyDescent="0.25">
      <c r="A633">
        <v>779</v>
      </c>
      <c r="B633" t="s">
        <v>1316</v>
      </c>
      <c r="C633">
        <v>90005093</v>
      </c>
      <c r="D633" t="s">
        <v>1317</v>
      </c>
      <c r="E633" t="s">
        <v>742</v>
      </c>
      <c r="F633">
        <f>VLOOKUP(Table1[[#This Row],[Erp_Code]],'[1]TN Price September''23'!$B$3:$N$774,13,0)</f>
        <v>8.5002294999999943</v>
      </c>
      <c r="G633">
        <f>VLOOKUP(Table1[[#This Row],[Erp_Code]],'[1]TN Price September''23'!$B$3:$O$774,14,0)</f>
        <v>3400.0917999999979</v>
      </c>
      <c r="H633">
        <f>VLOOKUP(Table1[[#This Row],[Erp_Code]],'[1]TN Price September''23'!$B$3:$P$774,15,0)</f>
        <v>7.71225</v>
      </c>
      <c r="I633">
        <f>VLOOKUP(Table1[[#This Row],[Erp_Code]],'[1]TN Price September''23'!$B$3:$Q$774,16,0)</f>
        <v>3084.9</v>
      </c>
      <c r="M633" s="1" t="s">
        <v>1439</v>
      </c>
      <c r="N633" t="s">
        <v>1440</v>
      </c>
    </row>
    <row r="634" spans="1:14" x14ac:dyDescent="0.25">
      <c r="A634">
        <v>781</v>
      </c>
      <c r="B634" t="s">
        <v>1318</v>
      </c>
      <c r="C634">
        <v>90004885</v>
      </c>
      <c r="D634" t="s">
        <v>1319</v>
      </c>
      <c r="E634" t="s">
        <v>35</v>
      </c>
      <c r="F634">
        <f>VLOOKUP(Table1[[#This Row],[Erp_Code]],'[1]TN Price September''23'!$B$3:$N$774,13,0)</f>
        <v>7.500202500000003</v>
      </c>
      <c r="G634">
        <f>VLOOKUP(Table1[[#This Row],[Erp_Code]],'[1]TN Price September''23'!$B$3:$O$774,14,0)</f>
        <v>3750.1012500000015</v>
      </c>
      <c r="H634">
        <f>VLOOKUP(Table1[[#This Row],[Erp_Code]],'[1]TN Price September''23'!$B$3:$P$774,15,0)</f>
        <v>6.8061000000000007</v>
      </c>
      <c r="I634">
        <f>VLOOKUP(Table1[[#This Row],[Erp_Code]],'[1]TN Price September''23'!$B$3:$Q$774,16,0)</f>
        <v>3403.05</v>
      </c>
      <c r="M634" s="1" t="s">
        <v>1439</v>
      </c>
      <c r="N634" t="s">
        <v>1440</v>
      </c>
    </row>
    <row r="635" spans="1:14" x14ac:dyDescent="0.25">
      <c r="A635">
        <v>782</v>
      </c>
      <c r="B635" t="s">
        <v>1320</v>
      </c>
      <c r="C635">
        <v>90000523</v>
      </c>
      <c r="D635" t="s">
        <v>1321</v>
      </c>
      <c r="E635" t="s">
        <v>742</v>
      </c>
      <c r="F635">
        <f>VLOOKUP(Table1[[#This Row],[Erp_Code]],'[1]TN Price September''23'!$B$3:$N$774,13,0)</f>
        <v>9.5</v>
      </c>
      <c r="G635">
        <f>VLOOKUP(Table1[[#This Row],[Erp_Code]],'[1]TN Price September''23'!$B$3:$O$774,14,0)</f>
        <v>3800</v>
      </c>
      <c r="H635">
        <f>VLOOKUP(Table1[[#This Row],[Erp_Code]],'[1]TN Price September''23'!$B$3:$P$774,15,0)</f>
        <v>8.8777499999999989</v>
      </c>
      <c r="I635">
        <f>VLOOKUP(Table1[[#This Row],[Erp_Code]],'[1]TN Price September''23'!$B$3:$Q$774,16,0)</f>
        <v>3551.1</v>
      </c>
      <c r="M635" s="1" t="s">
        <v>1439</v>
      </c>
      <c r="N635" t="s">
        <v>1440</v>
      </c>
    </row>
    <row r="636" spans="1:14" x14ac:dyDescent="0.25">
      <c r="A636">
        <v>783</v>
      </c>
      <c r="B636" t="s">
        <v>1322</v>
      </c>
      <c r="C636">
        <v>90000526</v>
      </c>
      <c r="D636" t="s">
        <v>1323</v>
      </c>
      <c r="E636" t="s">
        <v>1324</v>
      </c>
      <c r="F636">
        <f>VLOOKUP(Table1[[#This Row],[Erp_Code]],'[1]TN Price September''23'!$B$3:$N$774,13,0)</f>
        <v>0.8</v>
      </c>
      <c r="G636">
        <f>VLOOKUP(Table1[[#This Row],[Erp_Code]],'[1]TN Price September''23'!$B$3:$O$774,14,0)</f>
        <v>2000</v>
      </c>
      <c r="H636">
        <f>VLOOKUP(Table1[[#This Row],[Erp_Code]],'[1]TN Price September''23'!$B$3:$P$774,15,0)</f>
        <v>0.72743999999999998</v>
      </c>
      <c r="I636">
        <f>VLOOKUP(Table1[[#This Row],[Erp_Code]],'[1]TN Price September''23'!$B$3:$Q$774,16,0)</f>
        <v>1818.6</v>
      </c>
      <c r="M636" s="1" t="s">
        <v>1439</v>
      </c>
      <c r="N636" t="s">
        <v>1440</v>
      </c>
    </row>
    <row r="637" spans="1:14" x14ac:dyDescent="0.25">
      <c r="A637">
        <v>784</v>
      </c>
      <c r="B637" t="s">
        <v>1325</v>
      </c>
      <c r="C637">
        <v>90001224</v>
      </c>
      <c r="D637" t="s">
        <v>1326</v>
      </c>
      <c r="E637" t="s">
        <v>24</v>
      </c>
      <c r="F637">
        <f>VLOOKUP(Table1[[#This Row],[Erp_Code]],'[1]TN Price September''23'!$B$3:$N$774,13,0)</f>
        <v>5.0001350000000002</v>
      </c>
      <c r="G637">
        <f>VLOOKUP(Table1[[#This Row],[Erp_Code]],'[1]TN Price September''23'!$B$3:$O$774,14,0)</f>
        <v>2500.0675000000001</v>
      </c>
      <c r="H637">
        <f>VLOOKUP(Table1[[#This Row],[Erp_Code]],'[1]TN Price September''23'!$B$3:$P$774,15,0)</f>
        <v>4.5359999999999996</v>
      </c>
      <c r="I637">
        <f>VLOOKUP(Table1[[#This Row],[Erp_Code]],'[1]TN Price September''23'!$B$3:$Q$774,16,0)</f>
        <v>2268</v>
      </c>
      <c r="M637" s="1" t="s">
        <v>1439</v>
      </c>
      <c r="N637" t="s">
        <v>1440</v>
      </c>
    </row>
    <row r="638" spans="1:14" x14ac:dyDescent="0.25">
      <c r="A638">
        <v>785</v>
      </c>
      <c r="B638" t="s">
        <v>1327</v>
      </c>
      <c r="C638">
        <v>90001764</v>
      </c>
      <c r="D638" t="s">
        <v>1328</v>
      </c>
      <c r="E638" t="s">
        <v>24</v>
      </c>
      <c r="F638">
        <f>VLOOKUP(Table1[[#This Row],[Erp_Code]],'[1]TN Price September''23'!$B$3:$N$774,13,0)</f>
        <v>1.5000000000000004</v>
      </c>
      <c r="G638">
        <f>VLOOKUP(Table1[[#This Row],[Erp_Code]],'[1]TN Price September''23'!$B$3:$O$774,14,0)</f>
        <v>1500.0000000000005</v>
      </c>
      <c r="H638">
        <f>VLOOKUP(Table1[[#This Row],[Erp_Code]],'[1]TN Price September''23'!$B$3:$P$774,15,0)</f>
        <v>1.36395</v>
      </c>
      <c r="I638">
        <f>VLOOKUP(Table1[[#This Row],[Erp_Code]],'[1]TN Price September''23'!$B$3:$Q$774,16,0)</f>
        <v>1363.95</v>
      </c>
      <c r="M638" s="1" t="s">
        <v>1439</v>
      </c>
      <c r="N638" t="s">
        <v>1440</v>
      </c>
    </row>
    <row r="639" spans="1:14" x14ac:dyDescent="0.25">
      <c r="A639">
        <v>786</v>
      </c>
      <c r="B639" t="s">
        <v>1329</v>
      </c>
      <c r="C639">
        <v>90000521</v>
      </c>
      <c r="D639" t="s">
        <v>1330</v>
      </c>
      <c r="E639" t="s">
        <v>24</v>
      </c>
      <c r="F639">
        <f>VLOOKUP(Table1[[#This Row],[Erp_Code]],'[1]TN Price September''23'!$B$3:$N$774,13,0)</f>
        <v>3.5</v>
      </c>
      <c r="G639">
        <f>VLOOKUP(Table1[[#This Row],[Erp_Code]],'[1]TN Price September''23'!$B$3:$O$774,14,0)</f>
        <v>3500</v>
      </c>
      <c r="H639">
        <f>VLOOKUP(Table1[[#This Row],[Erp_Code]],'[1]TN Price September''23'!$B$3:$P$774,15,0)</f>
        <v>3.1815000000000002</v>
      </c>
      <c r="I639">
        <f>VLOOKUP(Table1[[#This Row],[Erp_Code]],'[1]TN Price September''23'!$B$3:$Q$774,16,0)</f>
        <v>3181.5</v>
      </c>
      <c r="M639" s="1" t="s">
        <v>1439</v>
      </c>
      <c r="N639" t="s">
        <v>1440</v>
      </c>
    </row>
    <row r="640" spans="1:14" x14ac:dyDescent="0.25">
      <c r="A640">
        <v>787</v>
      </c>
      <c r="B640" t="s">
        <v>1331</v>
      </c>
      <c r="C640">
        <v>90002346</v>
      </c>
      <c r="D640" t="s">
        <v>1332</v>
      </c>
      <c r="E640" t="s">
        <v>319</v>
      </c>
      <c r="F640">
        <f>VLOOKUP(Table1[[#This Row],[Erp_Code]],'[1]TN Price September''23'!$B$3:$N$774,13,0)</f>
        <v>925.00000000000057</v>
      </c>
      <c r="G640">
        <f>VLOOKUP(Table1[[#This Row],[Erp_Code]],'[1]TN Price September''23'!$B$3:$O$774,14,0)</f>
        <v>3700.0000000000023</v>
      </c>
      <c r="H640">
        <f>VLOOKUP(Table1[[#This Row],[Erp_Code]],'[1]TN Price September''23'!$B$3:$P$774,15,0)</f>
        <v>864.41250000000002</v>
      </c>
      <c r="I640">
        <f>VLOOKUP(Table1[[#This Row],[Erp_Code]],'[1]TN Price September''23'!$B$3:$Q$774,16,0)</f>
        <v>3457.65</v>
      </c>
      <c r="M640" s="1" t="s">
        <v>1439</v>
      </c>
      <c r="N640" t="s">
        <v>1440</v>
      </c>
    </row>
    <row r="641" spans="1:14" x14ac:dyDescent="0.25">
      <c r="A641">
        <v>788</v>
      </c>
      <c r="B641" t="s">
        <v>1333</v>
      </c>
      <c r="C641">
        <v>90003773</v>
      </c>
      <c r="D641" t="s">
        <v>1334</v>
      </c>
      <c r="E641" t="s">
        <v>104</v>
      </c>
      <c r="F641">
        <f>VLOOKUP(Table1[[#This Row],[Erp_Code]],'[1]TN Price September''23'!$B$3:$N$774,13,0)</f>
        <v>144</v>
      </c>
      <c r="G641">
        <f>VLOOKUP(Table1[[#This Row],[Erp_Code]],'[1]TN Price September''23'!$B$3:$O$774,14,0)</f>
        <v>864</v>
      </c>
      <c r="H641">
        <f>VLOOKUP(Table1[[#This Row],[Erp_Code]],'[1]TN Price September''23'!$B$3:$P$774,15,0)</f>
        <v>130.97999999999999</v>
      </c>
      <c r="I641">
        <f>VLOOKUP(Table1[[#This Row],[Erp_Code]],'[1]TN Price September''23'!$B$3:$Q$774,16,0)</f>
        <v>785.88</v>
      </c>
      <c r="M641" s="1" t="s">
        <v>1439</v>
      </c>
      <c r="N641" t="s">
        <v>1440</v>
      </c>
    </row>
    <row r="642" spans="1:14" x14ac:dyDescent="0.25">
      <c r="A642">
        <v>789</v>
      </c>
      <c r="B642" t="s">
        <v>1335</v>
      </c>
      <c r="C642">
        <v>90002787</v>
      </c>
      <c r="D642" t="s">
        <v>1336</v>
      </c>
      <c r="E642" t="s">
        <v>41</v>
      </c>
      <c r="F642">
        <f>VLOOKUP(Table1[[#This Row],[Erp_Code]],'[1]TN Price September''23'!$B$3:$N$774,13,0)</f>
        <v>9.0000000000000018</v>
      </c>
      <c r="G642">
        <f>VLOOKUP(Table1[[#This Row],[Erp_Code]],'[1]TN Price September''23'!$B$3:$O$774,14,0)</f>
        <v>720.00000000000011</v>
      </c>
      <c r="H642">
        <f>VLOOKUP(Table1[[#This Row],[Erp_Code]],'[1]TN Price September''23'!$B$3:$P$774,15,0)</f>
        <v>8.1862499999999994</v>
      </c>
      <c r="I642">
        <f>VLOOKUP(Table1[[#This Row],[Erp_Code]],'[1]TN Price September''23'!$B$3:$Q$774,16,0)</f>
        <v>654.9</v>
      </c>
      <c r="M642" s="1" t="s">
        <v>1439</v>
      </c>
      <c r="N642" t="s">
        <v>1440</v>
      </c>
    </row>
    <row r="643" spans="1:14" x14ac:dyDescent="0.25">
      <c r="A643">
        <v>790</v>
      </c>
      <c r="B643" t="s">
        <v>1337</v>
      </c>
      <c r="C643">
        <v>90001435</v>
      </c>
      <c r="D643" t="s">
        <v>1338</v>
      </c>
      <c r="E643" t="s">
        <v>44</v>
      </c>
      <c r="F643">
        <f>VLOOKUP(Table1[[#This Row],[Erp_Code]],'[1]TN Price September''23'!$B$3:$N$774,13,0)</f>
        <v>13.996766666666668</v>
      </c>
      <c r="G643">
        <f>VLOOKUP(Table1[[#This Row],[Erp_Code]],'[1]TN Price September''23'!$B$3:$O$774,14,0)</f>
        <v>839.80600000000004</v>
      </c>
      <c r="H643">
        <f>VLOOKUP(Table1[[#This Row],[Erp_Code]],'[1]TN Price September''23'!$B$3:$P$774,15,0)</f>
        <v>12.724333333333334</v>
      </c>
      <c r="I643">
        <f>VLOOKUP(Table1[[#This Row],[Erp_Code]],'[1]TN Price September''23'!$B$3:$Q$774,16,0)</f>
        <v>763.46</v>
      </c>
      <c r="M643" s="1" t="s">
        <v>1439</v>
      </c>
      <c r="N643" t="s">
        <v>1440</v>
      </c>
    </row>
    <row r="644" spans="1:14" x14ac:dyDescent="0.25">
      <c r="A644">
        <v>791</v>
      </c>
      <c r="B644" t="s">
        <v>1339</v>
      </c>
      <c r="C644">
        <v>90003004</v>
      </c>
      <c r="D644" t="s">
        <v>1340</v>
      </c>
      <c r="E644" t="s">
        <v>177</v>
      </c>
      <c r="F644">
        <f>VLOOKUP(Table1[[#This Row],[Erp_Code]],'[1]TN Price September''23'!$B$3:$N$774,13,0)</f>
        <v>8.0000000000000018</v>
      </c>
      <c r="G644">
        <f>VLOOKUP(Table1[[#This Row],[Erp_Code]],'[1]TN Price September''23'!$B$3:$O$774,14,0)</f>
        <v>768.00000000000023</v>
      </c>
      <c r="H644">
        <f>VLOOKUP(Table1[[#This Row],[Erp_Code]],'[1]TN Price September''23'!$B$3:$P$774,15,0)</f>
        <v>7.2766666666666664</v>
      </c>
      <c r="I644">
        <f>VLOOKUP(Table1[[#This Row],[Erp_Code]],'[1]TN Price September''23'!$B$3:$Q$774,16,0)</f>
        <v>698.56</v>
      </c>
      <c r="M644" s="1" t="s">
        <v>1439</v>
      </c>
      <c r="N644" t="s">
        <v>1440</v>
      </c>
    </row>
    <row r="645" spans="1:14" x14ac:dyDescent="0.25">
      <c r="A645">
        <v>792</v>
      </c>
      <c r="B645" t="s">
        <v>1341</v>
      </c>
      <c r="C645">
        <v>90005056</v>
      </c>
      <c r="D645" t="s">
        <v>1342</v>
      </c>
      <c r="E645" t="s">
        <v>47</v>
      </c>
      <c r="F645">
        <f>VLOOKUP(Table1[[#This Row],[Erp_Code]],'[1]TN Price September''23'!$B$3:$N$774,13,0)</f>
        <v>22.5</v>
      </c>
      <c r="G645">
        <f>VLOOKUP(Table1[[#This Row],[Erp_Code]],'[1]TN Price September''23'!$B$3:$O$774,14,0)</f>
        <v>1080</v>
      </c>
      <c r="H645">
        <f>VLOOKUP(Table1[[#This Row],[Erp_Code]],'[1]TN Price September''23'!$B$3:$P$774,15,0)</f>
        <v>20.453333333333333</v>
      </c>
      <c r="I645">
        <f>VLOOKUP(Table1[[#This Row],[Erp_Code]],'[1]TN Price September''23'!$B$3:$Q$774,16,0)</f>
        <v>981.76</v>
      </c>
      <c r="M645" s="1" t="s">
        <v>1439</v>
      </c>
      <c r="N645" t="s">
        <v>1440</v>
      </c>
    </row>
    <row r="646" spans="1:14" x14ac:dyDescent="0.25">
      <c r="A646">
        <v>793</v>
      </c>
      <c r="B646" t="s">
        <v>1343</v>
      </c>
      <c r="C646">
        <v>90004781</v>
      </c>
      <c r="D646" t="s">
        <v>1344</v>
      </c>
      <c r="E646" t="s">
        <v>163</v>
      </c>
      <c r="F646">
        <f>VLOOKUP(Table1[[#This Row],[Erp_Code]],'[1]TN Price September''23'!$B$3:$N$774,13,0)</f>
        <v>3.7000999000000001</v>
      </c>
      <c r="G646">
        <f>VLOOKUP(Table1[[#This Row],[Erp_Code]],'[1]TN Price September''23'!$B$3:$O$774,14,0)</f>
        <v>555.01498500000002</v>
      </c>
      <c r="H646">
        <f>VLOOKUP(Table1[[#This Row],[Erp_Code]],'[1]TN Price September''23'!$B$3:$P$774,15,0)</f>
        <v>3.3590666666666666</v>
      </c>
      <c r="I646">
        <f>VLOOKUP(Table1[[#This Row],[Erp_Code]],'[1]TN Price September''23'!$B$3:$Q$774,16,0)</f>
        <v>503.86</v>
      </c>
      <c r="M646" s="1" t="s">
        <v>1439</v>
      </c>
      <c r="N646" t="s">
        <v>1440</v>
      </c>
    </row>
    <row r="647" spans="1:14" x14ac:dyDescent="0.25">
      <c r="A647">
        <v>794</v>
      </c>
      <c r="B647" t="s">
        <v>1345</v>
      </c>
      <c r="C647">
        <v>90003198</v>
      </c>
      <c r="D647" t="s">
        <v>1346</v>
      </c>
      <c r="E647" t="s">
        <v>47</v>
      </c>
      <c r="F647">
        <f>VLOOKUP(Table1[[#This Row],[Erp_Code]],'[1]TN Price September''23'!$B$3:$N$774,13,0)</f>
        <v>20</v>
      </c>
      <c r="G647">
        <f>VLOOKUP(Table1[[#This Row],[Erp_Code]],'[1]TN Price September''23'!$B$3:$O$774,14,0)</f>
        <v>960</v>
      </c>
      <c r="H647">
        <f>VLOOKUP(Table1[[#This Row],[Erp_Code]],'[1]TN Price September''23'!$B$3:$P$774,15,0)</f>
        <v>18.191666666666666</v>
      </c>
      <c r="I647">
        <f>VLOOKUP(Table1[[#This Row],[Erp_Code]],'[1]TN Price September''23'!$B$3:$Q$774,16,0)</f>
        <v>873.2</v>
      </c>
      <c r="M647" s="1" t="s">
        <v>1439</v>
      </c>
      <c r="N647" t="s">
        <v>1440</v>
      </c>
    </row>
    <row r="648" spans="1:14" x14ac:dyDescent="0.25">
      <c r="A648">
        <v>795</v>
      </c>
      <c r="B648" t="s">
        <v>1347</v>
      </c>
      <c r="C648">
        <v>90003199</v>
      </c>
      <c r="D648" t="s">
        <v>1348</v>
      </c>
      <c r="E648" t="s">
        <v>50</v>
      </c>
      <c r="F648">
        <f>VLOOKUP(Table1[[#This Row],[Erp_Code]],'[1]TN Price September''23'!$B$3:$N$774,13,0)</f>
        <v>40</v>
      </c>
      <c r="G648">
        <f>VLOOKUP(Table1[[#This Row],[Erp_Code]],'[1]TN Price September''23'!$B$3:$O$774,14,0)</f>
        <v>960</v>
      </c>
      <c r="H648">
        <f>VLOOKUP(Table1[[#This Row],[Erp_Code]],'[1]TN Price September''23'!$B$3:$P$774,15,0)</f>
        <v>36.383333333333333</v>
      </c>
      <c r="I648">
        <f>VLOOKUP(Table1[[#This Row],[Erp_Code]],'[1]TN Price September''23'!$B$3:$Q$774,16,0)</f>
        <v>873.2</v>
      </c>
      <c r="M648" s="1" t="s">
        <v>1439</v>
      </c>
      <c r="N648" t="s">
        <v>1440</v>
      </c>
    </row>
    <row r="649" spans="1:14" x14ac:dyDescent="0.25">
      <c r="A649">
        <v>796</v>
      </c>
      <c r="B649" t="s">
        <v>1349</v>
      </c>
      <c r="C649">
        <v>90005055</v>
      </c>
      <c r="D649" t="s">
        <v>1350</v>
      </c>
      <c r="E649" t="s">
        <v>50</v>
      </c>
      <c r="F649">
        <f>VLOOKUP(Table1[[#This Row],[Erp_Code]],'[1]TN Price September''23'!$B$3:$N$774,13,0)</f>
        <v>43.999999999999979</v>
      </c>
      <c r="G649">
        <f>VLOOKUP(Table1[[#This Row],[Erp_Code]],'[1]TN Price September''23'!$B$3:$O$774,14,0)</f>
        <v>1055.9999999999995</v>
      </c>
      <c r="H649">
        <f>VLOOKUP(Table1[[#This Row],[Erp_Code]],'[1]TN Price September''23'!$B$3:$P$774,15,0)</f>
        <v>40.021666666666668</v>
      </c>
      <c r="I649">
        <f>VLOOKUP(Table1[[#This Row],[Erp_Code]],'[1]TN Price September''23'!$B$3:$Q$774,16,0)</f>
        <v>960.52</v>
      </c>
      <c r="M649" s="1" t="s">
        <v>1439</v>
      </c>
      <c r="N649" t="s">
        <v>1440</v>
      </c>
    </row>
    <row r="650" spans="1:14" x14ac:dyDescent="0.25">
      <c r="A650">
        <v>797</v>
      </c>
      <c r="B650" t="s">
        <v>1351</v>
      </c>
      <c r="C650">
        <v>90004782</v>
      </c>
      <c r="D650" t="s">
        <v>1352</v>
      </c>
      <c r="E650" t="s">
        <v>63</v>
      </c>
      <c r="F650">
        <f>VLOOKUP(Table1[[#This Row],[Erp_Code]],'[1]TN Price September''23'!$B$3:$N$774,13,0)</f>
        <v>7.4001997999999993</v>
      </c>
      <c r="G650">
        <f>VLOOKUP(Table1[[#This Row],[Erp_Code]],'[1]TN Price September''23'!$B$3:$O$774,14,0)</f>
        <v>740.01997999999992</v>
      </c>
      <c r="H650">
        <f>VLOOKUP(Table1[[#This Row],[Erp_Code]],'[1]TN Price September''23'!$B$3:$P$774,15,0)</f>
        <v>6.7141999999999999</v>
      </c>
      <c r="I650">
        <f>VLOOKUP(Table1[[#This Row],[Erp_Code]],'[1]TN Price September''23'!$B$3:$Q$774,16,0)</f>
        <v>671.42</v>
      </c>
      <c r="M650" s="1" t="s">
        <v>1439</v>
      </c>
      <c r="N650" t="s">
        <v>1440</v>
      </c>
    </row>
    <row r="651" spans="1:14" x14ac:dyDescent="0.25">
      <c r="A651">
        <v>800</v>
      </c>
      <c r="B651" t="s">
        <v>1353</v>
      </c>
      <c r="C651">
        <v>90001434</v>
      </c>
      <c r="D651" t="s">
        <v>1354</v>
      </c>
      <c r="E651" t="s">
        <v>21</v>
      </c>
      <c r="F651">
        <f>VLOOKUP(Table1[[#This Row],[Erp_Code]],'[1]TN Price September''23'!$B$3:$N$774,13,0)</f>
        <v>17.999999999999993</v>
      </c>
      <c r="G651">
        <f>VLOOKUP(Table1[[#This Row],[Erp_Code]],'[1]TN Price September''23'!$B$3:$O$774,14,0)</f>
        <v>539.99999999999977</v>
      </c>
      <c r="H651">
        <f>VLOOKUP(Table1[[#This Row],[Erp_Code]],'[1]TN Price September''23'!$B$3:$P$774,15,0)</f>
        <v>16.362666666666666</v>
      </c>
      <c r="I651">
        <f>VLOOKUP(Table1[[#This Row],[Erp_Code]],'[1]TN Price September''23'!$B$3:$Q$774,16,0)</f>
        <v>490.88</v>
      </c>
      <c r="M651" s="1" t="s">
        <v>1439</v>
      </c>
      <c r="N651" t="s">
        <v>1440</v>
      </c>
    </row>
    <row r="652" spans="1:14" x14ac:dyDescent="0.25">
      <c r="A652">
        <v>801</v>
      </c>
      <c r="B652" t="s">
        <v>1355</v>
      </c>
      <c r="C652">
        <v>90001133</v>
      </c>
      <c r="D652" t="s">
        <v>1356</v>
      </c>
      <c r="E652" t="s">
        <v>144</v>
      </c>
      <c r="F652">
        <f>VLOOKUP(Table1[[#This Row],[Erp_Code]],'[1]TN Price September''23'!$B$3:$N$774,13,0)</f>
        <v>4.9973000000000001</v>
      </c>
      <c r="G652">
        <f>VLOOKUP(Table1[[#This Row],[Erp_Code]],'[1]TN Price September''23'!$B$3:$O$774,14,0)</f>
        <v>999.46</v>
      </c>
      <c r="H652">
        <f>VLOOKUP(Table1[[#This Row],[Erp_Code]],'[1]TN Price September''23'!$B$3:$P$774,15,0)</f>
        <v>4.5430000000000001</v>
      </c>
      <c r="I652">
        <f>VLOOKUP(Table1[[#This Row],[Erp_Code]],'[1]TN Price September''23'!$B$3:$Q$774,16,0)</f>
        <v>908.6</v>
      </c>
      <c r="M652" s="1" t="s">
        <v>1439</v>
      </c>
      <c r="N652" t="s">
        <v>1440</v>
      </c>
    </row>
    <row r="653" spans="1:14" x14ac:dyDescent="0.25">
      <c r="A653">
        <v>802</v>
      </c>
      <c r="B653" t="s">
        <v>1357</v>
      </c>
      <c r="C653">
        <v>90001134</v>
      </c>
      <c r="D653" t="s">
        <v>1358</v>
      </c>
      <c r="E653" t="s">
        <v>144</v>
      </c>
      <c r="F653">
        <f>VLOOKUP(Table1[[#This Row],[Erp_Code]],'[1]TN Price September''23'!$B$3:$N$774,13,0)</f>
        <v>3.5000000000000004</v>
      </c>
      <c r="G653">
        <f>VLOOKUP(Table1[[#This Row],[Erp_Code]],'[1]TN Price September''23'!$B$3:$O$774,14,0)</f>
        <v>700.00000000000011</v>
      </c>
      <c r="H653">
        <f>VLOOKUP(Table1[[#This Row],[Erp_Code]],'[1]TN Price September''23'!$B$3:$P$774,15,0)</f>
        <v>3.1800999999999999</v>
      </c>
      <c r="I653">
        <f>VLOOKUP(Table1[[#This Row],[Erp_Code]],'[1]TN Price September''23'!$B$3:$Q$774,16,0)</f>
        <v>636.02</v>
      </c>
      <c r="M653" s="1" t="s">
        <v>1439</v>
      </c>
      <c r="N653" t="s">
        <v>1440</v>
      </c>
    </row>
    <row r="654" spans="1:14" x14ac:dyDescent="0.25">
      <c r="A654">
        <v>803</v>
      </c>
      <c r="B654" t="s">
        <v>1359</v>
      </c>
      <c r="C654">
        <v>90003518</v>
      </c>
      <c r="D654" t="s">
        <v>1360</v>
      </c>
      <c r="E654" t="s">
        <v>1361</v>
      </c>
      <c r="F654">
        <f>VLOOKUP(Table1[[#This Row],[Erp_Code]],'[1]TN Price September''23'!$B$3:$N$774,13,0)</f>
        <v>5.7499999999999982</v>
      </c>
      <c r="G654">
        <f>VLOOKUP(Table1[[#This Row],[Erp_Code]],'[1]TN Price September''23'!$B$3:$O$774,14,0)</f>
        <v>1655.9999999999995</v>
      </c>
      <c r="H654">
        <f>VLOOKUP(Table1[[#This Row],[Erp_Code]],'[1]TN Price September''23'!$B$3:$P$774,15,0)</f>
        <v>5.2280555555555557</v>
      </c>
      <c r="I654">
        <f>VLOOKUP(Table1[[#This Row],[Erp_Code]],'[1]TN Price September''23'!$B$3:$Q$774,16,0)</f>
        <v>1505.68</v>
      </c>
      <c r="M654" s="1" t="s">
        <v>1439</v>
      </c>
      <c r="N654" t="s">
        <v>1440</v>
      </c>
    </row>
    <row r="655" spans="1:14" x14ac:dyDescent="0.25">
      <c r="A655">
        <v>804</v>
      </c>
      <c r="B655" t="s">
        <v>1362</v>
      </c>
      <c r="C655">
        <v>90001136</v>
      </c>
      <c r="D655" t="s">
        <v>1363</v>
      </c>
      <c r="E655" t="s">
        <v>84</v>
      </c>
      <c r="F655">
        <f>VLOOKUP(Table1[[#This Row],[Erp_Code]],'[1]TN Price September''23'!$B$3:$N$774,13,0)</f>
        <v>6.5000000000000018</v>
      </c>
      <c r="G655">
        <f>VLOOKUP(Table1[[#This Row],[Erp_Code]],'[1]TN Price September''23'!$B$3:$O$774,14,0)</f>
        <v>1872.0000000000005</v>
      </c>
      <c r="H655">
        <f>VLOOKUP(Table1[[#This Row],[Erp_Code]],'[1]TN Price September''23'!$B$3:$P$774,15,0)</f>
        <v>5.9081944444444439</v>
      </c>
      <c r="I655">
        <f>VLOOKUP(Table1[[#This Row],[Erp_Code]],'[1]TN Price September''23'!$B$3:$Q$774,16,0)</f>
        <v>1701.56</v>
      </c>
      <c r="M655" s="1" t="s">
        <v>1439</v>
      </c>
      <c r="N655" t="s">
        <v>1440</v>
      </c>
    </row>
    <row r="656" spans="1:14" x14ac:dyDescent="0.25">
      <c r="A656">
        <v>805</v>
      </c>
      <c r="B656" t="s">
        <v>1364</v>
      </c>
      <c r="C656">
        <v>90001190</v>
      </c>
      <c r="D656" t="s">
        <v>1365</v>
      </c>
      <c r="E656" t="s">
        <v>1361</v>
      </c>
      <c r="F656">
        <f>VLOOKUP(Table1[[#This Row],[Erp_Code]],'[1]TN Price September''23'!$B$3:$N$774,13,0)</f>
        <v>4.0000000000000009</v>
      </c>
      <c r="G656">
        <f>VLOOKUP(Table1[[#This Row],[Erp_Code]],'[1]TN Price September''23'!$B$3:$O$774,14,0)</f>
        <v>1152.0000000000002</v>
      </c>
      <c r="H656">
        <f>VLOOKUP(Table1[[#This Row],[Erp_Code]],'[1]TN Price September''23'!$B$3:$P$774,15,0)</f>
        <v>3.6383333333333332</v>
      </c>
      <c r="I656">
        <f>VLOOKUP(Table1[[#This Row],[Erp_Code]],'[1]TN Price September''23'!$B$3:$Q$774,16,0)</f>
        <v>1047.8399999999999</v>
      </c>
      <c r="M656" s="1" t="s">
        <v>1439</v>
      </c>
      <c r="N656" t="s">
        <v>1440</v>
      </c>
    </row>
    <row r="657" spans="1:14" x14ac:dyDescent="0.25">
      <c r="A657">
        <v>806</v>
      </c>
      <c r="B657" t="s">
        <v>1366</v>
      </c>
      <c r="C657">
        <v>90003185</v>
      </c>
      <c r="D657" t="s">
        <v>1367</v>
      </c>
      <c r="E657" t="s">
        <v>1071</v>
      </c>
      <c r="F657">
        <f>VLOOKUP(Table1[[#This Row],[Erp_Code]],'[1]TN Price September''23'!$B$3:$N$774,13,0)</f>
        <v>25.999999999999993</v>
      </c>
      <c r="G657">
        <f>VLOOKUP(Table1[[#This Row],[Erp_Code]],'[1]TN Price September''23'!$B$3:$O$774,14,0)</f>
        <v>935.99999999999977</v>
      </c>
      <c r="H657">
        <f>VLOOKUP(Table1[[#This Row],[Erp_Code]],'[1]TN Price September''23'!$B$3:$P$774,15,0)</f>
        <v>23.632777777777775</v>
      </c>
      <c r="I657">
        <f>VLOOKUP(Table1[[#This Row],[Erp_Code]],'[1]TN Price September''23'!$B$3:$Q$774,16,0)</f>
        <v>850.78</v>
      </c>
      <c r="M657" s="1" t="s">
        <v>1439</v>
      </c>
      <c r="N657" t="s">
        <v>1440</v>
      </c>
    </row>
    <row r="658" spans="1:14" x14ac:dyDescent="0.25">
      <c r="A658">
        <v>807</v>
      </c>
      <c r="B658" t="s">
        <v>1368</v>
      </c>
      <c r="C658">
        <v>90003186</v>
      </c>
      <c r="D658" t="s">
        <v>1369</v>
      </c>
      <c r="E658" t="s">
        <v>50</v>
      </c>
      <c r="F658">
        <f>VLOOKUP(Table1[[#This Row],[Erp_Code]],'[1]TN Price September''23'!$B$3:$N$774,13,0)</f>
        <v>50</v>
      </c>
      <c r="G658">
        <f>VLOOKUP(Table1[[#This Row],[Erp_Code]],'[1]TN Price September''23'!$B$3:$O$774,14,0)</f>
        <v>1200</v>
      </c>
      <c r="H658">
        <f>VLOOKUP(Table1[[#This Row],[Erp_Code]],'[1]TN Price September''23'!$B$3:$P$774,15,0)</f>
        <v>45.43</v>
      </c>
      <c r="I658">
        <f>VLOOKUP(Table1[[#This Row],[Erp_Code]],'[1]TN Price September''23'!$B$3:$Q$774,16,0)</f>
        <v>1090.32</v>
      </c>
      <c r="M658" s="1" t="s">
        <v>1439</v>
      </c>
      <c r="N658" t="s">
        <v>1440</v>
      </c>
    </row>
    <row r="659" spans="1:14" x14ac:dyDescent="0.25">
      <c r="A659">
        <v>808</v>
      </c>
      <c r="B659" t="s">
        <v>1370</v>
      </c>
      <c r="C659">
        <v>90003187</v>
      </c>
      <c r="D659" t="s">
        <v>1371</v>
      </c>
      <c r="E659" t="s">
        <v>84</v>
      </c>
      <c r="F659">
        <f>VLOOKUP(Table1[[#This Row],[Erp_Code]],'[1]TN Price September''23'!$B$3:$N$774,13,0)</f>
        <v>69.999999999999986</v>
      </c>
      <c r="G659">
        <f>VLOOKUP(Table1[[#This Row],[Erp_Code]],'[1]TN Price September''23'!$B$3:$O$774,14,0)</f>
        <v>839.99999999999977</v>
      </c>
      <c r="H659">
        <f>VLOOKUP(Table1[[#This Row],[Erp_Code]],'[1]TN Price September''23'!$B$3:$P$774,15,0)</f>
        <v>63.62166666666667</v>
      </c>
      <c r="I659">
        <f>VLOOKUP(Table1[[#This Row],[Erp_Code]],'[1]TN Price September''23'!$B$3:$Q$774,16,0)</f>
        <v>763.46</v>
      </c>
      <c r="M659" s="1" t="s">
        <v>1439</v>
      </c>
      <c r="N659" t="s">
        <v>1440</v>
      </c>
    </row>
    <row r="660" spans="1:14" x14ac:dyDescent="0.25">
      <c r="A660">
        <v>809</v>
      </c>
      <c r="B660" t="s">
        <v>1372</v>
      </c>
      <c r="C660">
        <v>90003731</v>
      </c>
      <c r="D660" t="s">
        <v>1373</v>
      </c>
      <c r="E660" t="s">
        <v>63</v>
      </c>
      <c r="F660">
        <f>VLOOKUP(Table1[[#This Row],[Erp_Code]],'[1]TN Price September''23'!$B$3:$N$774,13,0)</f>
        <v>7</v>
      </c>
      <c r="G660">
        <f>VLOOKUP(Table1[[#This Row],[Erp_Code]],'[1]TN Price September''23'!$B$3:$O$774,14,0)</f>
        <v>700</v>
      </c>
      <c r="H660">
        <f>VLOOKUP(Table1[[#This Row],[Erp_Code]],'[1]TN Price September''23'!$B$3:$P$774,15,0)</f>
        <v>6.3601999999999999</v>
      </c>
      <c r="I660">
        <f>VLOOKUP(Table1[[#This Row],[Erp_Code]],'[1]TN Price September''23'!$B$3:$Q$774,16,0)</f>
        <v>636.02</v>
      </c>
      <c r="M660" s="1" t="s">
        <v>1439</v>
      </c>
      <c r="N660" t="s">
        <v>1440</v>
      </c>
    </row>
    <row r="661" spans="1:14" x14ac:dyDescent="0.25">
      <c r="A661">
        <v>810</v>
      </c>
      <c r="B661" t="s">
        <v>1374</v>
      </c>
      <c r="C661">
        <v>90003732</v>
      </c>
      <c r="D661" t="s">
        <v>1375</v>
      </c>
      <c r="E661" t="s">
        <v>55</v>
      </c>
      <c r="F661">
        <f>VLOOKUP(Table1[[#This Row],[Erp_Code]],'[1]TN Price September''23'!$B$3:$N$774,13,0)</f>
        <v>14.000000000000002</v>
      </c>
      <c r="G661">
        <f>VLOOKUP(Table1[[#This Row],[Erp_Code]],'[1]TN Price September''23'!$B$3:$O$774,14,0)</f>
        <v>700.00000000000011</v>
      </c>
      <c r="H661">
        <f>VLOOKUP(Table1[[#This Row],[Erp_Code]],'[1]TN Price September''23'!$B$3:$P$774,15,0)</f>
        <v>12.7204</v>
      </c>
      <c r="I661">
        <f>VLOOKUP(Table1[[#This Row],[Erp_Code]],'[1]TN Price September''23'!$B$3:$Q$774,16,0)</f>
        <v>636.02</v>
      </c>
      <c r="M661" s="1" t="s">
        <v>1439</v>
      </c>
      <c r="N661" t="s">
        <v>1440</v>
      </c>
    </row>
    <row r="662" spans="1:14" x14ac:dyDescent="0.25">
      <c r="A662">
        <v>811</v>
      </c>
      <c r="B662" t="s">
        <v>1376</v>
      </c>
      <c r="C662">
        <v>90003733</v>
      </c>
      <c r="D662" t="s">
        <v>1377</v>
      </c>
      <c r="E662" t="s">
        <v>70</v>
      </c>
      <c r="F662">
        <f>VLOOKUP(Table1[[#This Row],[Erp_Code]],'[1]TN Price September''23'!$B$3:$N$774,13,0)</f>
        <v>29.999999999999996</v>
      </c>
      <c r="G662">
        <f>VLOOKUP(Table1[[#This Row],[Erp_Code]],'[1]TN Price September''23'!$B$3:$O$774,14,0)</f>
        <v>749.99999999999989</v>
      </c>
      <c r="H662">
        <f>VLOOKUP(Table1[[#This Row],[Erp_Code]],'[1]TN Price September''23'!$B$3:$P$774,15,0)</f>
        <v>27.281599999999997</v>
      </c>
      <c r="I662">
        <f>VLOOKUP(Table1[[#This Row],[Erp_Code]],'[1]TN Price September''23'!$B$3:$Q$774,16,0)</f>
        <v>682.04</v>
      </c>
      <c r="M662" s="1" t="s">
        <v>1439</v>
      </c>
      <c r="N662" t="s">
        <v>1440</v>
      </c>
    </row>
    <row r="663" spans="1:14" x14ac:dyDescent="0.25">
      <c r="A663">
        <v>812</v>
      </c>
      <c r="B663" t="s">
        <v>1378</v>
      </c>
      <c r="C663">
        <v>90003176</v>
      </c>
      <c r="D663" t="s">
        <v>1379</v>
      </c>
      <c r="E663" t="s">
        <v>70</v>
      </c>
      <c r="F663">
        <f>VLOOKUP(Table1[[#This Row],[Erp_Code]],'[1]TN Price September''23'!$B$3:$N$774,13,0)</f>
        <v>22.500000000000004</v>
      </c>
      <c r="G663">
        <f>VLOOKUP(Table1[[#This Row],[Erp_Code]],'[1]TN Price September''23'!$B$3:$O$774,14,0)</f>
        <v>562.50000000000011</v>
      </c>
      <c r="H663">
        <f>VLOOKUP(Table1[[#This Row],[Erp_Code]],'[1]TN Price September''23'!$B$3:$P$774,15,0)</f>
        <v>20.4376</v>
      </c>
      <c r="I663">
        <f>VLOOKUP(Table1[[#This Row],[Erp_Code]],'[1]TN Price September''23'!$B$3:$Q$774,16,0)</f>
        <v>510.94</v>
      </c>
      <c r="M663" s="1" t="s">
        <v>1439</v>
      </c>
      <c r="N663" t="s">
        <v>1440</v>
      </c>
    </row>
    <row r="664" spans="1:14" x14ac:dyDescent="0.25">
      <c r="A664">
        <v>813</v>
      </c>
      <c r="B664" t="s">
        <v>1380</v>
      </c>
      <c r="C664">
        <v>90003177</v>
      </c>
      <c r="D664" t="s">
        <v>1381</v>
      </c>
      <c r="E664" t="s">
        <v>47</v>
      </c>
      <c r="F664">
        <f>VLOOKUP(Table1[[#This Row],[Erp_Code]],'[1]TN Price September''23'!$B$3:$N$774,13,0)</f>
        <v>27.999999999999996</v>
      </c>
      <c r="G664">
        <f>VLOOKUP(Table1[[#This Row],[Erp_Code]],'[1]TN Price September''23'!$B$3:$O$774,14,0)</f>
        <v>1343.9999999999998</v>
      </c>
      <c r="H664">
        <f>VLOOKUP(Table1[[#This Row],[Erp_Code]],'[1]TN Price September''23'!$B$3:$P$774,15,0)</f>
        <v>25.443749999999998</v>
      </c>
      <c r="I664">
        <f>VLOOKUP(Table1[[#This Row],[Erp_Code]],'[1]TN Price September''23'!$B$3:$Q$774,16,0)</f>
        <v>1221.3</v>
      </c>
      <c r="M664" s="1" t="s">
        <v>1439</v>
      </c>
      <c r="N664" t="s">
        <v>1440</v>
      </c>
    </row>
    <row r="665" spans="1:14" x14ac:dyDescent="0.25">
      <c r="A665">
        <v>814</v>
      </c>
      <c r="B665" t="s">
        <v>1382</v>
      </c>
      <c r="C665">
        <v>90003178</v>
      </c>
      <c r="D665" t="s">
        <v>1383</v>
      </c>
      <c r="E665" t="s">
        <v>47</v>
      </c>
      <c r="F665">
        <f>VLOOKUP(Table1[[#This Row],[Erp_Code]],'[1]TN Price September''23'!$B$3:$N$774,13,0)</f>
        <v>27.999999999999996</v>
      </c>
      <c r="G665">
        <f>VLOOKUP(Table1[[#This Row],[Erp_Code]],'[1]TN Price September''23'!$B$3:$O$774,14,0)</f>
        <v>1343.9999999999998</v>
      </c>
      <c r="H665">
        <f>VLOOKUP(Table1[[#This Row],[Erp_Code]],'[1]TN Price September''23'!$B$3:$P$774,15,0)</f>
        <v>25.443749999999998</v>
      </c>
      <c r="I665">
        <f>VLOOKUP(Table1[[#This Row],[Erp_Code]],'[1]TN Price September''23'!$B$3:$Q$774,16,0)</f>
        <v>1221.3</v>
      </c>
      <c r="M665" s="1" t="s">
        <v>1439</v>
      </c>
      <c r="N665" t="s">
        <v>1440</v>
      </c>
    </row>
    <row r="666" spans="1:14" x14ac:dyDescent="0.25">
      <c r="A666">
        <v>815</v>
      </c>
      <c r="B666" t="s">
        <v>1384</v>
      </c>
      <c r="C666">
        <v>90003179</v>
      </c>
      <c r="D666" t="s">
        <v>1385</v>
      </c>
      <c r="E666" t="s">
        <v>47</v>
      </c>
      <c r="F666">
        <f>VLOOKUP(Table1[[#This Row],[Erp_Code]],'[1]TN Price September''23'!$B$3:$N$774,13,0)</f>
        <v>27.999999999999996</v>
      </c>
      <c r="G666">
        <f>VLOOKUP(Table1[[#This Row],[Erp_Code]],'[1]TN Price September''23'!$B$3:$O$774,14,0)</f>
        <v>1343.9999999999998</v>
      </c>
      <c r="H666">
        <f>VLOOKUP(Table1[[#This Row],[Erp_Code]],'[1]TN Price September''23'!$B$3:$P$774,15,0)</f>
        <v>25.443749999999998</v>
      </c>
      <c r="I666">
        <f>VLOOKUP(Table1[[#This Row],[Erp_Code]],'[1]TN Price September''23'!$B$3:$Q$774,16,0)</f>
        <v>1221.3</v>
      </c>
      <c r="M666" s="1" t="s">
        <v>1439</v>
      </c>
      <c r="N666" t="s">
        <v>1440</v>
      </c>
    </row>
    <row r="667" spans="1:14" x14ac:dyDescent="0.25">
      <c r="A667">
        <v>816</v>
      </c>
      <c r="B667" t="s">
        <v>1386</v>
      </c>
      <c r="C667">
        <v>90003180</v>
      </c>
      <c r="D667" t="s">
        <v>1387</v>
      </c>
      <c r="E667" t="s">
        <v>47</v>
      </c>
      <c r="F667">
        <f>VLOOKUP(Table1[[#This Row],[Erp_Code]],'[1]TN Price September''23'!$B$3:$N$774,13,0)</f>
        <v>27.999999999999996</v>
      </c>
      <c r="G667">
        <f>VLOOKUP(Table1[[#This Row],[Erp_Code]],'[1]TN Price September''23'!$B$3:$O$774,14,0)</f>
        <v>1343.9999999999998</v>
      </c>
      <c r="H667">
        <f>VLOOKUP(Table1[[#This Row],[Erp_Code]],'[1]TN Price September''23'!$B$3:$P$774,15,0)</f>
        <v>25.443749999999998</v>
      </c>
      <c r="I667">
        <f>VLOOKUP(Table1[[#This Row],[Erp_Code]],'[1]TN Price September''23'!$B$3:$Q$774,16,0)</f>
        <v>1221.3</v>
      </c>
      <c r="M667" s="1" t="s">
        <v>1439</v>
      </c>
      <c r="N667" t="s">
        <v>1440</v>
      </c>
    </row>
    <row r="668" spans="1:14" x14ac:dyDescent="0.25">
      <c r="A668">
        <v>817</v>
      </c>
      <c r="B668" t="s">
        <v>1388</v>
      </c>
      <c r="C668">
        <v>90003181</v>
      </c>
      <c r="D668" t="s">
        <v>1389</v>
      </c>
      <c r="E668" t="s">
        <v>50</v>
      </c>
      <c r="F668">
        <f>VLOOKUP(Table1[[#This Row],[Erp_Code]],'[1]TN Price September''23'!$B$3:$N$774,13,0)</f>
        <v>57.999999999999993</v>
      </c>
      <c r="G668">
        <f>VLOOKUP(Table1[[#This Row],[Erp_Code]],'[1]TN Price September''23'!$B$3:$O$774,14,0)</f>
        <v>1391.9999999999998</v>
      </c>
      <c r="H668">
        <f>VLOOKUP(Table1[[#This Row],[Erp_Code]],'[1]TN Price September''23'!$B$3:$P$774,15,0)</f>
        <v>52.706666666666671</v>
      </c>
      <c r="I668">
        <f>VLOOKUP(Table1[[#This Row],[Erp_Code]],'[1]TN Price September''23'!$B$3:$Q$774,16,0)</f>
        <v>1264.96</v>
      </c>
      <c r="M668" s="1" t="s">
        <v>1439</v>
      </c>
      <c r="N668" t="s">
        <v>1440</v>
      </c>
    </row>
    <row r="669" spans="1:14" x14ac:dyDescent="0.25">
      <c r="A669">
        <v>818</v>
      </c>
      <c r="B669" t="s">
        <v>1390</v>
      </c>
      <c r="C669">
        <v>90003182</v>
      </c>
      <c r="D669" t="s">
        <v>1391</v>
      </c>
      <c r="E669" t="s">
        <v>50</v>
      </c>
      <c r="F669">
        <f>VLOOKUP(Table1[[#This Row],[Erp_Code]],'[1]TN Price September''23'!$B$3:$N$774,13,0)</f>
        <v>57.999999999999993</v>
      </c>
      <c r="G669">
        <f>VLOOKUP(Table1[[#This Row],[Erp_Code]],'[1]TN Price September''23'!$B$3:$O$774,14,0)</f>
        <v>1391.9999999999998</v>
      </c>
      <c r="H669">
        <f>VLOOKUP(Table1[[#This Row],[Erp_Code]],'[1]TN Price September''23'!$B$3:$P$774,15,0)</f>
        <v>52.706666666666671</v>
      </c>
      <c r="I669">
        <f>VLOOKUP(Table1[[#This Row],[Erp_Code]],'[1]TN Price September''23'!$B$3:$Q$774,16,0)</f>
        <v>1264.96</v>
      </c>
      <c r="M669" s="1" t="s">
        <v>1439</v>
      </c>
      <c r="N669" t="s">
        <v>1440</v>
      </c>
    </row>
    <row r="670" spans="1:14" x14ac:dyDescent="0.25">
      <c r="A670">
        <v>819</v>
      </c>
      <c r="B670" t="s">
        <v>1392</v>
      </c>
      <c r="C670">
        <v>90003183</v>
      </c>
      <c r="D670" t="s">
        <v>1393</v>
      </c>
      <c r="E670" t="s">
        <v>50</v>
      </c>
      <c r="F670">
        <f>VLOOKUP(Table1[[#This Row],[Erp_Code]],'[1]TN Price September''23'!$B$3:$N$774,13,0)</f>
        <v>57.999999999999993</v>
      </c>
      <c r="G670">
        <f>VLOOKUP(Table1[[#This Row],[Erp_Code]],'[1]TN Price September''23'!$B$3:$O$774,14,0)</f>
        <v>1391.9999999999998</v>
      </c>
      <c r="H670">
        <f>VLOOKUP(Table1[[#This Row],[Erp_Code]],'[1]TN Price September''23'!$B$3:$P$774,15,0)</f>
        <v>52.706666666666671</v>
      </c>
      <c r="I670">
        <f>VLOOKUP(Table1[[#This Row],[Erp_Code]],'[1]TN Price September''23'!$B$3:$Q$774,16,0)</f>
        <v>1264.96</v>
      </c>
      <c r="M670" s="1" t="s">
        <v>1439</v>
      </c>
      <c r="N670" t="s">
        <v>1440</v>
      </c>
    </row>
    <row r="671" spans="1:14" x14ac:dyDescent="0.25">
      <c r="A671">
        <v>820</v>
      </c>
      <c r="B671" t="s">
        <v>1394</v>
      </c>
      <c r="C671">
        <v>90003184</v>
      </c>
      <c r="D671" t="s">
        <v>1395</v>
      </c>
      <c r="E671" t="s">
        <v>21</v>
      </c>
      <c r="F671">
        <f>VLOOKUP(Table1[[#This Row],[Erp_Code]],'[1]TN Price September''23'!$B$3:$N$774,13,0)</f>
        <v>57.999999999999993</v>
      </c>
      <c r="G671">
        <f>VLOOKUP(Table1[[#This Row],[Erp_Code]],'[1]TN Price September''23'!$B$3:$O$774,14,0)</f>
        <v>1391.9999999999998</v>
      </c>
      <c r="H671">
        <f>VLOOKUP(Table1[[#This Row],[Erp_Code]],'[1]TN Price September''23'!$B$3:$P$774,15,0)</f>
        <v>52.706666666666671</v>
      </c>
      <c r="I671">
        <f>VLOOKUP(Table1[[#This Row],[Erp_Code]],'[1]TN Price September''23'!$B$3:$Q$774,16,0)</f>
        <v>1264.96</v>
      </c>
      <c r="M671" s="1" t="s">
        <v>1439</v>
      </c>
      <c r="N671" t="s">
        <v>1440</v>
      </c>
    </row>
    <row r="672" spans="1:14" x14ac:dyDescent="0.25">
      <c r="A672">
        <v>821</v>
      </c>
      <c r="B672" t="s">
        <v>1396</v>
      </c>
      <c r="C672">
        <v>90003755</v>
      </c>
      <c r="D672" t="s">
        <v>1397</v>
      </c>
      <c r="E672" t="s">
        <v>63</v>
      </c>
      <c r="F672">
        <f>VLOOKUP(Table1[[#This Row],[Erp_Code]],'[1]TN Price September''23'!$B$3:$N$774,13,0)</f>
        <v>12.999999999999998</v>
      </c>
      <c r="G672">
        <f>VLOOKUP(Table1[[#This Row],[Erp_Code]],'[1]TN Price September''23'!$B$3:$O$774,14,0)</f>
        <v>1299.9999999999998</v>
      </c>
      <c r="H672">
        <f>VLOOKUP(Table1[[#This Row],[Erp_Code]],'[1]TN Price September''23'!$B$3:$P$774,15,0)</f>
        <v>12.148499999999999</v>
      </c>
      <c r="I672">
        <f>VLOOKUP(Table1[[#This Row],[Erp_Code]],'[1]TN Price September''23'!$B$3:$Q$774,16,0)</f>
        <v>1214.8499999999999</v>
      </c>
      <c r="M672" s="1" t="s">
        <v>1439</v>
      </c>
      <c r="N672" t="s">
        <v>1440</v>
      </c>
    </row>
    <row r="673" spans="1:14" x14ac:dyDescent="0.25">
      <c r="A673">
        <v>822</v>
      </c>
      <c r="B673" t="s">
        <v>1398</v>
      </c>
      <c r="C673">
        <v>90003748</v>
      </c>
      <c r="D673" t="s">
        <v>1399</v>
      </c>
      <c r="E673" t="s">
        <v>144</v>
      </c>
      <c r="F673">
        <f>VLOOKUP(Table1[[#This Row],[Erp_Code]],'[1]TN Price September''23'!$B$3:$N$774,13,0)</f>
        <v>6.4999999999999991</v>
      </c>
      <c r="G673">
        <f>VLOOKUP(Table1[[#This Row],[Erp_Code]],'[1]TN Price September''23'!$B$3:$O$774,14,0)</f>
        <v>1299.9999999999998</v>
      </c>
      <c r="H673">
        <f>VLOOKUP(Table1[[#This Row],[Erp_Code]],'[1]TN Price September''23'!$B$3:$P$774,15,0)</f>
        <v>6.0742499999999993</v>
      </c>
      <c r="I673">
        <f>VLOOKUP(Table1[[#This Row],[Erp_Code]],'[1]TN Price September''23'!$B$3:$Q$774,16,0)</f>
        <v>1214.8499999999999</v>
      </c>
      <c r="M673" s="1" t="s">
        <v>1439</v>
      </c>
      <c r="N673" t="s">
        <v>1440</v>
      </c>
    </row>
    <row r="674" spans="1:14" x14ac:dyDescent="0.25">
      <c r="A674">
        <v>823</v>
      </c>
      <c r="B674" t="s">
        <v>1400</v>
      </c>
      <c r="C674">
        <v>90001530</v>
      </c>
      <c r="D674" t="s">
        <v>1401</v>
      </c>
      <c r="E674" t="s">
        <v>154</v>
      </c>
      <c r="F674">
        <f>VLOOKUP(Table1[[#This Row],[Erp_Code]],'[1]TN Price September''23'!$B$3:$N$774,13,0)</f>
        <v>7.0018410446039994</v>
      </c>
      <c r="G674">
        <f>VLOOKUP(Table1[[#This Row],[Erp_Code]],'[1]TN Price September''23'!$B$3:$O$774,14,0)</f>
        <v>1750.4602611509999</v>
      </c>
      <c r="H674">
        <f>VLOOKUP(Table1[[#This Row],[Erp_Code]],'[1]TN Price September''23'!$B$3:$P$774,15,0)</f>
        <v>6.3546000000000005</v>
      </c>
      <c r="I674">
        <f>VLOOKUP(Table1[[#This Row],[Erp_Code]],'[1]TN Price September''23'!$B$3:$Q$774,16,0)</f>
        <v>1588.65</v>
      </c>
      <c r="M674" s="1" t="s">
        <v>1439</v>
      </c>
      <c r="N674" t="s">
        <v>1440</v>
      </c>
    </row>
    <row r="675" spans="1:14" x14ac:dyDescent="0.25">
      <c r="A675">
        <v>824</v>
      </c>
      <c r="B675" t="s">
        <v>1402</v>
      </c>
      <c r="C675">
        <v>90000527</v>
      </c>
      <c r="D675" t="s">
        <v>1403</v>
      </c>
      <c r="E675" t="s">
        <v>154</v>
      </c>
      <c r="F675">
        <f>VLOOKUP(Table1[[#This Row],[Erp_Code]],'[1]TN Price September''23'!$B$3:$N$774,13,0)</f>
        <v>7.0001890000000033</v>
      </c>
      <c r="G675">
        <f>VLOOKUP(Table1[[#This Row],[Erp_Code]],'[1]TN Price September''23'!$B$3:$O$774,14,0)</f>
        <v>1750.0472500000008</v>
      </c>
      <c r="H675">
        <f>VLOOKUP(Table1[[#This Row],[Erp_Code]],'[1]TN Price September''23'!$B$3:$P$774,15,0)</f>
        <v>6.3503999999999996</v>
      </c>
      <c r="I675">
        <f>VLOOKUP(Table1[[#This Row],[Erp_Code]],'[1]TN Price September''23'!$B$3:$Q$774,16,0)</f>
        <v>1587.6</v>
      </c>
      <c r="M675" s="1" t="s">
        <v>1439</v>
      </c>
      <c r="N675" t="s">
        <v>1440</v>
      </c>
    </row>
    <row r="676" spans="1:14" x14ac:dyDescent="0.25">
      <c r="A676">
        <v>825</v>
      </c>
      <c r="B676" t="s">
        <v>1404</v>
      </c>
      <c r="C676">
        <v>90000528</v>
      </c>
      <c r="D676" t="s">
        <v>1405</v>
      </c>
      <c r="E676" t="s">
        <v>63</v>
      </c>
      <c r="F676">
        <f>VLOOKUP(Table1[[#This Row],[Erp_Code]],'[1]TN Price September''23'!$B$3:$N$774,13,0)</f>
        <v>16.999999999999996</v>
      </c>
      <c r="G676">
        <f>VLOOKUP(Table1[[#This Row],[Erp_Code]],'[1]TN Price September''23'!$B$3:$O$774,14,0)</f>
        <v>1699.9999999999995</v>
      </c>
      <c r="H676">
        <f>VLOOKUP(Table1[[#This Row],[Erp_Code]],'[1]TN Price September''23'!$B$3:$P$774,15,0)</f>
        <v>15.886500000000002</v>
      </c>
      <c r="I676">
        <f>VLOOKUP(Table1[[#This Row],[Erp_Code]],'[1]TN Price September''23'!$B$3:$Q$774,16,0)</f>
        <v>1588.65</v>
      </c>
      <c r="M676" s="1" t="s">
        <v>1439</v>
      </c>
      <c r="N676" t="s">
        <v>1440</v>
      </c>
    </row>
    <row r="677" spans="1:14" x14ac:dyDescent="0.25">
      <c r="A677">
        <v>827</v>
      </c>
      <c r="B677" t="s">
        <v>1406</v>
      </c>
      <c r="C677">
        <v>90004909</v>
      </c>
      <c r="D677" t="s">
        <v>1407</v>
      </c>
      <c r="E677" t="s">
        <v>31</v>
      </c>
      <c r="F677">
        <f>VLOOKUP(Table1[[#This Row],[Erp_Code]],'[1]TN Price September''23'!$B$3:$N$774,13,0)</f>
        <v>68.006399999999999</v>
      </c>
      <c r="G677">
        <f>VLOOKUP(Table1[[#This Row],[Erp_Code]],'[1]TN Price September''23'!$B$3:$O$774,14,0)</f>
        <v>1020.096</v>
      </c>
      <c r="H677">
        <f>VLOOKUP(Table1[[#This Row],[Erp_Code]],'[1]TN Price September''23'!$B$3:$P$774,15,0)</f>
        <v>61.823999999999998</v>
      </c>
      <c r="I677">
        <f>VLOOKUP(Table1[[#This Row],[Erp_Code]],'[1]TN Price September''23'!$B$3:$Q$774,16,0)</f>
        <v>927.36</v>
      </c>
      <c r="M677" s="1" t="s">
        <v>1439</v>
      </c>
      <c r="N677" t="s">
        <v>1440</v>
      </c>
    </row>
    <row r="678" spans="1:14" x14ac:dyDescent="0.25">
      <c r="A678">
        <v>828</v>
      </c>
      <c r="B678" t="s">
        <v>1408</v>
      </c>
      <c r="C678">
        <v>90004220</v>
      </c>
      <c r="D678" t="s">
        <v>1409</v>
      </c>
      <c r="E678" t="s">
        <v>44</v>
      </c>
      <c r="F678">
        <f>VLOOKUP(Table1[[#This Row],[Erp_Code]],'[1]TN Price September''23'!$B$3:$N$774,13,0)</f>
        <v>8.0000000000000018</v>
      </c>
      <c r="G678">
        <f>VLOOKUP(Table1[[#This Row],[Erp_Code]],'[1]TN Price September''23'!$B$3:$O$774,14,0)</f>
        <v>480.00000000000011</v>
      </c>
      <c r="H678">
        <f>VLOOKUP(Table1[[#This Row],[Erp_Code]],'[1]TN Price September''23'!$B$3:$P$774,15,0)</f>
        <v>7.28</v>
      </c>
      <c r="I678">
        <f>VLOOKUP(Table1[[#This Row],[Erp_Code]],'[1]TN Price September''23'!$B$3:$Q$774,16,0)</f>
        <v>436.8</v>
      </c>
      <c r="M678" s="1" t="s">
        <v>1439</v>
      </c>
      <c r="N678" t="s">
        <v>1440</v>
      </c>
    </row>
    <row r="679" spans="1:14" x14ac:dyDescent="0.25">
      <c r="A679">
        <v>829</v>
      </c>
      <c r="B679" t="s">
        <v>1410</v>
      </c>
      <c r="C679">
        <v>90004208</v>
      </c>
      <c r="D679" t="s">
        <v>1411</v>
      </c>
      <c r="E679" t="s">
        <v>44</v>
      </c>
      <c r="F679">
        <f>VLOOKUP(Table1[[#This Row],[Erp_Code]],'[1]TN Price September''23'!$B$3:$N$774,13,0)</f>
        <v>44</v>
      </c>
      <c r="G679">
        <f>VLOOKUP(Table1[[#This Row],[Erp_Code]],'[1]TN Price September''23'!$B$3:$O$774,14,0)</f>
        <v>1320</v>
      </c>
      <c r="H679">
        <f>VLOOKUP(Table1[[#This Row],[Erp_Code]],'[1]TN Price September''23'!$B$3:$P$774,15,0)</f>
        <v>39.984000000000002</v>
      </c>
      <c r="I679">
        <f>VLOOKUP(Table1[[#This Row],[Erp_Code]],'[1]TN Price September''23'!$B$3:$Q$774,16,0)</f>
        <v>1199.52</v>
      </c>
      <c r="M679" s="1" t="s">
        <v>1439</v>
      </c>
      <c r="N679" t="s">
        <v>1440</v>
      </c>
    </row>
    <row r="680" spans="1:14" x14ac:dyDescent="0.25">
      <c r="A680">
        <v>830</v>
      </c>
      <c r="B680" t="s">
        <v>1412</v>
      </c>
      <c r="C680">
        <v>90002706</v>
      </c>
      <c r="D680" t="s">
        <v>1413</v>
      </c>
      <c r="E680" t="s">
        <v>144</v>
      </c>
      <c r="F680">
        <f>VLOOKUP(Table1[[#This Row],[Erp_Code]],'[1]TN Price September''23'!$B$3:$N$774,13,0)</f>
        <v>4.200000000000002</v>
      </c>
      <c r="G680">
        <f>VLOOKUP(Table1[[#This Row],[Erp_Code]],'[1]TN Price September''23'!$B$3:$O$774,14,0)</f>
        <v>840.00000000000034</v>
      </c>
      <c r="H680">
        <f>VLOOKUP(Table1[[#This Row],[Erp_Code]],'[1]TN Price September''23'!$B$3:$P$774,15,0)</f>
        <v>3.8192000000000004</v>
      </c>
      <c r="I680">
        <f>VLOOKUP(Table1[[#This Row],[Erp_Code]],'[1]TN Price September''23'!$B$3:$Q$774,16,0)</f>
        <v>763.84</v>
      </c>
      <c r="M680" s="1" t="s">
        <v>1439</v>
      </c>
      <c r="N680" t="s">
        <v>1440</v>
      </c>
    </row>
    <row r="681" spans="1:14" x14ac:dyDescent="0.25">
      <c r="A681">
        <v>831</v>
      </c>
      <c r="B681" t="s">
        <v>1414</v>
      </c>
      <c r="C681">
        <v>90003956</v>
      </c>
      <c r="D681" t="s">
        <v>1415</v>
      </c>
      <c r="E681" t="s">
        <v>16</v>
      </c>
      <c r="F681">
        <f>VLOOKUP(Table1[[#This Row],[Erp_Code]],'[1]TN Price September''23'!$B$3:$N$774,13,0)</f>
        <v>47.999999999999986</v>
      </c>
      <c r="G681">
        <f>VLOOKUP(Table1[[#This Row],[Erp_Code]],'[1]TN Price September''23'!$B$3:$O$774,14,0)</f>
        <v>959.99999999999977</v>
      </c>
      <c r="H681">
        <f>VLOOKUP(Table1[[#This Row],[Erp_Code]],'[1]TN Price September''23'!$B$3:$P$774,15,0)</f>
        <v>43.624000000000002</v>
      </c>
      <c r="I681">
        <f>VLOOKUP(Table1[[#This Row],[Erp_Code]],'[1]TN Price September''23'!$B$3:$Q$774,16,0)</f>
        <v>872.48</v>
      </c>
      <c r="M681" s="1" t="s">
        <v>1439</v>
      </c>
      <c r="N681" t="s">
        <v>1440</v>
      </c>
    </row>
    <row r="682" spans="1:14" x14ac:dyDescent="0.25">
      <c r="A682">
        <v>833</v>
      </c>
      <c r="B682" t="s">
        <v>1416</v>
      </c>
      <c r="C682">
        <v>90004910</v>
      </c>
      <c r="D682" t="s">
        <v>1417</v>
      </c>
      <c r="E682" t="s">
        <v>31</v>
      </c>
      <c r="F682">
        <f>VLOOKUP(Table1[[#This Row],[Erp_Code]],'[1]TN Price September''23'!$B$3:$N$774,13,0)</f>
        <v>68.006399999999999</v>
      </c>
      <c r="G682">
        <f>VLOOKUP(Table1[[#This Row],[Erp_Code]],'[1]TN Price September''23'!$B$3:$O$774,14,0)</f>
        <v>1020.096</v>
      </c>
      <c r="H682">
        <f>VLOOKUP(Table1[[#This Row],[Erp_Code]],'[1]TN Price September''23'!$B$3:$P$774,15,0)</f>
        <v>61.823999999999998</v>
      </c>
      <c r="I682">
        <f>VLOOKUP(Table1[[#This Row],[Erp_Code]],'[1]TN Price September''23'!$B$3:$Q$774,16,0)</f>
        <v>927.36</v>
      </c>
      <c r="M682" s="1" t="s">
        <v>1439</v>
      </c>
      <c r="N682" t="s">
        <v>1440</v>
      </c>
    </row>
    <row r="683" spans="1:14" x14ac:dyDescent="0.25">
      <c r="A683">
        <v>836</v>
      </c>
      <c r="B683" t="s">
        <v>1418</v>
      </c>
      <c r="C683">
        <v>90000535</v>
      </c>
      <c r="D683" t="s">
        <v>1419</v>
      </c>
      <c r="E683" t="s">
        <v>113</v>
      </c>
      <c r="F683">
        <f>VLOOKUP(Table1[[#This Row],[Erp_Code]],'[1]TN Price September''23'!$B$3:$N$774,13,0)</f>
        <v>24.999999999999996</v>
      </c>
      <c r="G683">
        <f>VLOOKUP(Table1[[#This Row],[Erp_Code]],'[1]TN Price September''23'!$B$3:$O$774,14,0)</f>
        <v>999.99999999999989</v>
      </c>
      <c r="H683">
        <f>VLOOKUP(Table1[[#This Row],[Erp_Code]],'[1]TN Price September''23'!$B$3:$P$774,15,0)</f>
        <v>23.362500000000001</v>
      </c>
      <c r="I683">
        <f>VLOOKUP(Table1[[#This Row],[Erp_Code]],'[1]TN Price September''23'!$B$3:$Q$774,16,0)</f>
        <v>934.5</v>
      </c>
      <c r="M683" s="1" t="s">
        <v>1439</v>
      </c>
      <c r="N683" t="s">
        <v>1440</v>
      </c>
    </row>
    <row r="684" spans="1:14" x14ac:dyDescent="0.25">
      <c r="A684">
        <v>837</v>
      </c>
      <c r="B684" t="s">
        <v>1420</v>
      </c>
      <c r="C684">
        <v>90000536</v>
      </c>
      <c r="D684" t="s">
        <v>1421</v>
      </c>
      <c r="E684" t="s">
        <v>154</v>
      </c>
      <c r="F684">
        <f>VLOOKUP(Table1[[#This Row],[Erp_Code]],'[1]TN Price September''23'!$B$3:$N$774,13,0)</f>
        <v>7.0001890000000033</v>
      </c>
      <c r="G684">
        <f>VLOOKUP(Table1[[#This Row],[Erp_Code]],'[1]TN Price September''23'!$B$3:$O$774,14,0)</f>
        <v>1750.0472500000008</v>
      </c>
      <c r="H684">
        <f>VLOOKUP(Table1[[#This Row],[Erp_Code]],'[1]TN Price September''23'!$B$3:$P$774,15,0)</f>
        <v>6.3503999999999996</v>
      </c>
      <c r="I684">
        <f>VLOOKUP(Table1[[#This Row],[Erp_Code]],'[1]TN Price September''23'!$B$3:$Q$774,16,0)</f>
        <v>1587.6</v>
      </c>
      <c r="M684" s="1" t="s">
        <v>1439</v>
      </c>
      <c r="N684" t="s">
        <v>1440</v>
      </c>
    </row>
    <row r="685" spans="1:14" x14ac:dyDescent="0.25">
      <c r="A685">
        <v>838</v>
      </c>
      <c r="B685" t="s">
        <v>1422</v>
      </c>
      <c r="C685">
        <v>90004231</v>
      </c>
      <c r="D685" t="s">
        <v>1423</v>
      </c>
      <c r="E685" t="s">
        <v>16</v>
      </c>
      <c r="F685">
        <f>VLOOKUP(Table1[[#This Row],[Erp_Code]],'[1]TN Price September''23'!$B$3:$N$774,13,0)</f>
        <v>43.999999999999993</v>
      </c>
      <c r="G685">
        <f>VLOOKUP(Table1[[#This Row],[Erp_Code]],'[1]TN Price September''23'!$B$3:$O$774,14,0)</f>
        <v>879.99999999999989</v>
      </c>
      <c r="H685">
        <f>VLOOKUP(Table1[[#This Row],[Erp_Code]],'[1]TN Price September''23'!$B$3:$P$774,15,0)</f>
        <v>40.001999999999995</v>
      </c>
      <c r="I685">
        <f>VLOOKUP(Table1[[#This Row],[Erp_Code]],'[1]TN Price September''23'!$B$3:$Q$774,16,0)</f>
        <v>800.04</v>
      </c>
      <c r="M685" s="1" t="s">
        <v>1439</v>
      </c>
      <c r="N685" t="s">
        <v>1440</v>
      </c>
    </row>
    <row r="686" spans="1:14" x14ac:dyDescent="0.25">
      <c r="A686">
        <v>839</v>
      </c>
      <c r="B686" t="s">
        <v>1424</v>
      </c>
      <c r="C686">
        <v>90003753</v>
      </c>
      <c r="D686" t="s">
        <v>1425</v>
      </c>
      <c r="E686" t="s">
        <v>63</v>
      </c>
      <c r="F686">
        <f>VLOOKUP(Table1[[#This Row],[Erp_Code]],'[1]TN Price September''23'!$B$3:$N$774,13,0)</f>
        <v>12</v>
      </c>
      <c r="G686">
        <f>VLOOKUP(Table1[[#This Row],[Erp_Code]],'[1]TN Price September''23'!$B$3:$O$774,14,0)</f>
        <v>1200</v>
      </c>
      <c r="H686">
        <f>VLOOKUP(Table1[[#This Row],[Erp_Code]],'[1]TN Price September''23'!$B$3:$P$774,15,0)</f>
        <v>11.214</v>
      </c>
      <c r="I686">
        <f>VLOOKUP(Table1[[#This Row],[Erp_Code]],'[1]TN Price September''23'!$B$3:$Q$774,16,0)</f>
        <v>1121.4000000000001</v>
      </c>
      <c r="M686" s="1" t="s">
        <v>1439</v>
      </c>
      <c r="N686" t="s">
        <v>1440</v>
      </c>
    </row>
    <row r="687" spans="1:14" x14ac:dyDescent="0.25">
      <c r="A687">
        <v>840</v>
      </c>
      <c r="B687" t="s">
        <v>1426</v>
      </c>
      <c r="C687">
        <v>90003747</v>
      </c>
      <c r="D687" t="s">
        <v>1427</v>
      </c>
      <c r="E687" t="s">
        <v>144</v>
      </c>
      <c r="F687">
        <f>VLOOKUP(Table1[[#This Row],[Erp_Code]],'[1]TN Price September''23'!$B$3:$N$774,13,0)</f>
        <v>6</v>
      </c>
      <c r="G687">
        <f>VLOOKUP(Table1[[#This Row],[Erp_Code]],'[1]TN Price September''23'!$B$3:$O$774,14,0)</f>
        <v>1200</v>
      </c>
      <c r="H687">
        <f>VLOOKUP(Table1[[#This Row],[Erp_Code]],'[1]TN Price September''23'!$B$3:$P$774,15,0)</f>
        <v>5.6070000000000002</v>
      </c>
      <c r="I687">
        <f>VLOOKUP(Table1[[#This Row],[Erp_Code]],'[1]TN Price September''23'!$B$3:$Q$774,16,0)</f>
        <v>1121.4000000000001</v>
      </c>
      <c r="M687" s="1" t="s">
        <v>1439</v>
      </c>
      <c r="N687" t="s">
        <v>1440</v>
      </c>
    </row>
    <row r="688" spans="1:14" x14ac:dyDescent="0.25">
      <c r="A688">
        <v>842</v>
      </c>
      <c r="B688" t="s">
        <v>1428</v>
      </c>
      <c r="C688">
        <v>90004487</v>
      </c>
      <c r="D688" t="s">
        <v>1429</v>
      </c>
      <c r="E688" t="s">
        <v>1430</v>
      </c>
      <c r="F688">
        <f>VLOOKUP(Table1[[#This Row],[Erp_Code]],'[1]TN Price September''23'!$B$3:$N$774,13,0)</f>
        <v>32</v>
      </c>
      <c r="G688">
        <f>VLOOKUP(Table1[[#This Row],[Erp_Code]],'[1]TN Price September''23'!$B$3:$O$774,14,0)</f>
        <v>1440</v>
      </c>
      <c r="H688">
        <f>VLOOKUP(Table1[[#This Row],[Erp_Code]],'[1]TN Price September''23'!$B$3:$P$774,15,0)</f>
        <v>29.096666666666664</v>
      </c>
      <c r="I688">
        <f>VLOOKUP(Table1[[#This Row],[Erp_Code]],'[1]TN Price September''23'!$B$3:$Q$774,16,0)</f>
        <v>1309.3499999999999</v>
      </c>
      <c r="M688" s="1" t="s">
        <v>1439</v>
      </c>
      <c r="N688" t="s">
        <v>1440</v>
      </c>
    </row>
    <row r="689" spans="1:14" x14ac:dyDescent="0.25">
      <c r="A689">
        <v>843</v>
      </c>
      <c r="B689" t="s">
        <v>1431</v>
      </c>
      <c r="C689">
        <v>90004488</v>
      </c>
      <c r="D689" t="s">
        <v>1432</v>
      </c>
      <c r="E689" t="s">
        <v>16</v>
      </c>
      <c r="F689">
        <f>VLOOKUP(Table1[[#This Row],[Erp_Code]],'[1]TN Price September''23'!$B$3:$N$774,13,0)</f>
        <v>64.000000000000028</v>
      </c>
      <c r="G689">
        <f>VLOOKUP(Table1[[#This Row],[Erp_Code]],'[1]TN Price September''23'!$B$3:$O$774,14,0)</f>
        <v>1280.0000000000005</v>
      </c>
      <c r="H689">
        <f>VLOOKUP(Table1[[#This Row],[Erp_Code]],'[1]TN Price September''23'!$B$3:$P$774,15,0)</f>
        <v>58.17</v>
      </c>
      <c r="I689">
        <f>VLOOKUP(Table1[[#This Row],[Erp_Code]],'[1]TN Price September''23'!$B$3:$Q$774,16,0)</f>
        <v>1163.4000000000001</v>
      </c>
      <c r="M689" s="1" t="s">
        <v>1439</v>
      </c>
      <c r="N689" t="s">
        <v>1440</v>
      </c>
    </row>
    <row r="690" spans="1:14" x14ac:dyDescent="0.25">
      <c r="A690">
        <v>845</v>
      </c>
      <c r="B690" t="s">
        <v>1433</v>
      </c>
      <c r="C690">
        <v>90003809</v>
      </c>
      <c r="D690" t="s">
        <v>1434</v>
      </c>
      <c r="E690" t="s">
        <v>154</v>
      </c>
      <c r="F690">
        <f>VLOOKUP(Table1[[#This Row],[Erp_Code]],'[1]TN Price September''23'!$B$3:$N$774,13,0)</f>
        <v>7.0001890000000033</v>
      </c>
      <c r="G690">
        <f>VLOOKUP(Table1[[#This Row],[Erp_Code]],'[1]TN Price September''23'!$B$3:$O$774,14,0)</f>
        <v>1750.0472500000008</v>
      </c>
      <c r="H690">
        <f>VLOOKUP(Table1[[#This Row],[Erp_Code]],'[1]TN Price September''23'!$B$3:$P$774,15,0)</f>
        <v>6.3503999999999996</v>
      </c>
      <c r="I690">
        <f>VLOOKUP(Table1[[#This Row],[Erp_Code]],'[1]TN Price September''23'!$B$3:$Q$774,16,0)</f>
        <v>1587.6</v>
      </c>
      <c r="M690" s="1" t="s">
        <v>1439</v>
      </c>
      <c r="N690" t="s">
        <v>1440</v>
      </c>
    </row>
    <row r="691" spans="1:14" x14ac:dyDescent="0.25">
      <c r="A691">
        <v>846</v>
      </c>
      <c r="B691" t="s">
        <v>1435</v>
      </c>
      <c r="C691">
        <v>90003810</v>
      </c>
      <c r="D691" t="s">
        <v>1436</v>
      </c>
      <c r="E691" t="s">
        <v>63</v>
      </c>
      <c r="F691">
        <f>VLOOKUP(Table1[[#This Row],[Erp_Code]],'[1]TN Price September''23'!$B$3:$N$774,13,0)</f>
        <v>15</v>
      </c>
      <c r="G691">
        <f>VLOOKUP(Table1[[#This Row],[Erp_Code]],'[1]TN Price September''23'!$B$3:$O$774,14,0)</f>
        <v>1500</v>
      </c>
      <c r="H691">
        <f>VLOOKUP(Table1[[#This Row],[Erp_Code]],'[1]TN Price September''23'!$B$3:$P$774,15,0)</f>
        <v>14.0175</v>
      </c>
      <c r="I691">
        <f>VLOOKUP(Table1[[#This Row],[Erp_Code]],'[1]TN Price September''23'!$B$3:$Q$774,16,0)</f>
        <v>1401.75</v>
      </c>
      <c r="M691" s="1" t="s">
        <v>1439</v>
      </c>
      <c r="N691" t="s">
        <v>1440</v>
      </c>
    </row>
    <row r="692" spans="1:14" x14ac:dyDescent="0.25">
      <c r="A692">
        <v>847</v>
      </c>
      <c r="B692" t="s">
        <v>1437</v>
      </c>
      <c r="C692">
        <v>90003022</v>
      </c>
      <c r="D692" t="s">
        <v>1438</v>
      </c>
      <c r="E692" t="s">
        <v>16</v>
      </c>
      <c r="F692">
        <f>VLOOKUP(Table1[[#This Row],[Erp_Code]],'[1]TN Price September''23'!$B$3:$N$774,13,0)</f>
        <v>38.999999999999986</v>
      </c>
      <c r="G692">
        <f>VLOOKUP(Table1[[#This Row],[Erp_Code]],'[1]TN Price September''23'!$B$3:$O$774,14,0)</f>
        <v>779.99999999999977</v>
      </c>
      <c r="H692">
        <f>VLOOKUP(Table1[[#This Row],[Erp_Code]],'[1]TN Price September''23'!$B$3:$P$774,15,0)</f>
        <v>36.802499999999995</v>
      </c>
      <c r="I692">
        <f>VLOOKUP(Table1[[#This Row],[Erp_Code]],'[1]TN Price September''23'!$B$3:$Q$774,16,0)</f>
        <v>736.05</v>
      </c>
      <c r="M692" s="1" t="s">
        <v>1439</v>
      </c>
      <c r="N692" t="s">
        <v>1440</v>
      </c>
    </row>
  </sheetData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Aachi T</cp:lastModifiedBy>
  <dcterms:created xsi:type="dcterms:W3CDTF">2023-09-04T05:47:49Z</dcterms:created>
  <dcterms:modified xsi:type="dcterms:W3CDTF">2023-09-04T07:27:44Z</dcterms:modified>
</cp:coreProperties>
</file>