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9405"/>
  </bookViews>
  <sheets>
    <sheet name="Product List" sheetId="2" r:id="rId1"/>
  </sheets>
  <calcPr calcId="144525"/>
</workbook>
</file>

<file path=xl/calcChain.xml><?xml version="1.0" encoding="utf-8"?>
<calcChain xmlns="http://schemas.openxmlformats.org/spreadsheetml/2006/main">
  <c r="I2" i="2" l="1"/>
  <c r="I3" i="2"/>
  <c r="I4" i="2"/>
  <c r="I5" i="2"/>
  <c r="G2" i="2"/>
  <c r="G3" i="2"/>
  <c r="G4" i="2"/>
  <c r="G5" i="2"/>
</calcChain>
</file>

<file path=xl/sharedStrings.xml><?xml version="1.0" encoding="utf-8"?>
<sst xmlns="http://schemas.openxmlformats.org/spreadsheetml/2006/main" count="34" uniqueCount="27">
  <si>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</si>
  <si>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</si>
  <si>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</si>
  <si>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</si>
  <si>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</si>
  <si>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</si>
  <si>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</si>
  <si>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</si>
  <si>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</si>
  <si>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</si>
  <si>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</si>
  <si>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</si>
  <si>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</si>
  <si>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</si>
  <si>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SFP13729</t>
  </si>
  <si>
    <t>SFP6599</t>
  </si>
  <si>
    <t>100ML ASHIQE AL OUD</t>
  </si>
  <si>
    <t>72</t>
  </si>
  <si>
    <t>SFP13730</t>
  </si>
  <si>
    <t>SFP9566</t>
  </si>
  <si>
    <t>100ML BAIT AL OUD</t>
  </si>
  <si>
    <t>SFP13731</t>
  </si>
  <si>
    <t>100ML SHEIKH AL OUD</t>
  </si>
  <si>
    <t>SFP13728</t>
  </si>
  <si>
    <t>SFP2488</t>
  </si>
  <si>
    <t>100ML SULTAN AL OUD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</si>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</sst>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15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5" totalsRowShown="0" dataDxfId="2">
  <autoFilter ref="A1:N5"/>
  <tableColumns count="14">
    <tableColumn id="1" name="SlNo" dataDxfId="14"/>
    <tableColumn id="2" name="ProductCode" dataDxfId="13"/>
    <tableColumn id="3" name="Erp_Code" dataDxfId="12"/>
    <tableColumn id="4" name="ProductName" dataDxfId="11"/>
    <tableColumn id="5" name="Conversion_Factor" dataDxfId="10"/>
    <tableColumn id="6" name="Ret_Piece_Rate" dataDxfId="9"/>
    <tableColumn id="7" name="Ret_Case_Rate" dataDxfId="1">
      <calculatedColumnFormula>Table1[[#This Row],[Ret_Piece_Rate]]*Table1[[#This Row],[Conversion_Factor]]</calculatedColumnFormula>
    </tableColumn>
    <tableColumn id="8" name="DB_Piece_Rate" dataDxfId="8"/>
    <tableColumn id="9" name="DB_Case_Rate" dataDxfId="0">
      <calculatedColumnFormula>Table1[[#This Row],[DB_Piece_Rate]]*Table1[[#This Row],[Conversion_Factor]]</calculatedColumnFormula>
    </tableColumn>
    <tableColumn id="10" name="SS_Piece_Rate" dataDxfId="7"/>
    <tableColumn id="11" name="SS_Case_Rate" dataDxfId="6"/>
    <tableColumn id="12" name="MRP_Rate" dataDxfId="5"/>
    <tableColumn id="13" name="State" dataDxfId="4"/>
    <tableColumn id="14" name="Effective_From_Date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C1" workbookViewId="0">
      <selection activeCell="M7" sqref="M7"/>
    </sheetView>
  </sheetViews>
  <sheetFormatPr defaultRowHeight="15" x14ac:dyDescent="0.25"/>
  <cols>
    <col min="1" max="1" width="5.7109375" customWidth="1"/>
    <col min="2" max="2" width="12.85546875" customWidth="1"/>
    <col min="3" max="3" width="11.42578125" customWidth="1"/>
    <col min="4" max="4" width="21.140625" bestFit="1" customWidth="1"/>
    <col min="5" max="5" width="17.85546875" customWidth="1"/>
    <col min="6" max="6" width="15.28515625" customWidth="1"/>
    <col min="7" max="8" width="14.7109375" customWidth="1"/>
    <col min="9" max="10" width="14.28515625" customWidth="1"/>
    <col min="11" max="11" width="13.7109375" customWidth="1"/>
    <col min="12" max="12" width="10.7109375" customWidth="1"/>
    <col min="13" max="13" width="11.5703125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t="s">
        <v>16</v>
      </c>
      <c r="E2" t="s">
        <v>17</v>
      </c>
      <c r="F2">
        <v>220.3</v>
      </c>
      <c r="G2">
        <f>Table1[[#This Row],[Ret_Piece_Rate]]*Table1[[#This Row],[Conversion_Factor]]</f>
        <v>15861.6</v>
      </c>
      <c r="H2">
        <v>200.3</v>
      </c>
      <c r="I2">
        <f>Table1[[#This Row],[DB_Piece_Rate]]*Table1[[#This Row],[Conversion_Factor]]</f>
        <v>14421.6</v>
      </c>
      <c r="L2">
        <v>400</v>
      </c>
      <c r="M2" t="s">
        <v>26</v>
      </c>
      <c r="N2" s="1">
        <v>45159</v>
      </c>
    </row>
    <row r="3" spans="1:14" x14ac:dyDescent="0.25">
      <c r="A3">
        <v>2</v>
      </c>
      <c r="B3" t="s">
        <v>18</v>
      </c>
      <c r="C3" t="s">
        <v>19</v>
      </c>
      <c r="D3" t="s">
        <v>20</v>
      </c>
      <c r="E3" t="s">
        <v>17</v>
      </c>
      <c r="F3">
        <v>220.3</v>
      </c>
      <c r="G3">
        <f>Table1[[#This Row],[Ret_Piece_Rate]]*Table1[[#This Row],[Conversion_Factor]]</f>
        <v>15861.6</v>
      </c>
      <c r="H3">
        <v>200.3</v>
      </c>
      <c r="I3">
        <f>Table1[[#This Row],[DB_Piece_Rate]]*Table1[[#This Row],[Conversion_Factor]]</f>
        <v>14421.6</v>
      </c>
      <c r="L3">
        <v>400</v>
      </c>
      <c r="M3" t="s">
        <v>26</v>
      </c>
      <c r="N3" s="1">
        <v>45159</v>
      </c>
    </row>
    <row r="4" spans="1:14" x14ac:dyDescent="0.25">
      <c r="A4">
        <v>3</v>
      </c>
      <c r="B4" t="s">
        <v>21</v>
      </c>
      <c r="C4" t="s">
        <v>19</v>
      </c>
      <c r="D4" t="s">
        <v>22</v>
      </c>
      <c r="E4" t="s">
        <v>17</v>
      </c>
      <c r="F4">
        <v>220.3</v>
      </c>
      <c r="G4">
        <f>Table1[[#This Row],[Ret_Piece_Rate]]*Table1[[#This Row],[Conversion_Factor]]</f>
        <v>15861.6</v>
      </c>
      <c r="H4">
        <v>200.3</v>
      </c>
      <c r="I4">
        <f>Table1[[#This Row],[DB_Piece_Rate]]*Table1[[#This Row],[Conversion_Factor]]</f>
        <v>14421.6</v>
      </c>
      <c r="L4">
        <v>400</v>
      </c>
      <c r="M4" t="s">
        <v>26</v>
      </c>
      <c r="N4" s="1">
        <v>45159</v>
      </c>
    </row>
    <row r="5" spans="1:14" x14ac:dyDescent="0.25">
      <c r="A5">
        <v>4</v>
      </c>
      <c r="B5" t="s">
        <v>23</v>
      </c>
      <c r="C5" t="s">
        <v>24</v>
      </c>
      <c r="D5" t="s">
        <v>25</v>
      </c>
      <c r="E5" t="s">
        <v>17</v>
      </c>
      <c r="F5">
        <v>220.3</v>
      </c>
      <c r="G5">
        <f>Table1[[#This Row],[Ret_Piece_Rate]]*Table1[[#This Row],[Conversion_Factor]]</f>
        <v>15861.6</v>
      </c>
      <c r="H5">
        <v>200.3</v>
      </c>
      <c r="I5">
        <f>Table1[[#This Row],[DB_Piece_Rate]]*Table1[[#This Row],[Conversion_Factor]]</f>
        <v>14421.6</v>
      </c>
      <c r="L5">
        <v>400</v>
      </c>
      <c r="M5" t="s">
        <v>26</v>
      </c>
      <c r="N5" s="1">
        <v>45159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</cp:lastModifiedBy>
  <dcterms:created xsi:type="dcterms:W3CDTF">2023-08-21T07:01:59Z</dcterms:created>
  <dcterms:modified xsi:type="dcterms:W3CDTF">2023-08-21T07:05:37Z</dcterms:modified>
</cp:coreProperties>
</file>