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C992A50-F819-43CF-BBFB-7A11BA1CD9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List" sheetId="2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</calcChain>
</file>

<file path=xl/sharedStrings.xml><?xml version="1.0" encoding="utf-8"?>
<sst xmlns="http://schemas.openxmlformats.org/spreadsheetml/2006/main" count="1169" uniqueCount="709">
  <si>
    <t>SlNo</t>
  </si>
  <si>
    <t>ProductCode</t>
  </si>
  <si>
    <t>Erp_Code</t>
  </si>
  <si>
    <t>ProductName</t>
  </si>
  <si>
    <t>Conversion_Factor</t>
  </si>
  <si>
    <t>Ret_Piece_Rate</t>
  </si>
  <si>
    <t>Ret_Case_Rate</t>
  </si>
  <si>
    <t>DB_Piece_Rate</t>
  </si>
  <si>
    <t>DB_Case_Rate</t>
  </si>
  <si>
    <t>SS_Piece_Rate</t>
  </si>
  <si>
    <t>SS_Case_Rate</t>
  </si>
  <si>
    <t>MRP_Rate</t>
  </si>
  <si>
    <t>State</t>
  </si>
  <si>
    <t>Effective_From_Date</t>
  </si>
  <si>
    <t>D1156</t>
  </si>
  <si>
    <t>SMCP056</t>
  </si>
  <si>
    <t xml:space="preserve">100ml Glassy </t>
  </si>
  <si>
    <t>1</t>
  </si>
  <si>
    <t>Tamil Nadu</t>
  </si>
  <si>
    <t>D1167</t>
  </si>
  <si>
    <t>SMCP067</t>
  </si>
  <si>
    <t>100ml snow feeder</t>
  </si>
  <si>
    <t>D1159</t>
  </si>
  <si>
    <t>SMCP059</t>
  </si>
  <si>
    <t>125ML CLASSIC ECONOMY</t>
  </si>
  <si>
    <t>D1139</t>
  </si>
  <si>
    <t>SMCP039</t>
  </si>
  <si>
    <t>125ML ECONOMY PLUS</t>
  </si>
  <si>
    <t>D1161</t>
  </si>
  <si>
    <t>SMCP061</t>
  </si>
  <si>
    <t>125ML FANTASY</t>
  </si>
  <si>
    <t>D1191</t>
  </si>
  <si>
    <t>SMCP091</t>
  </si>
  <si>
    <t>150ml  Penguin Feeder</t>
  </si>
  <si>
    <t>D11220</t>
  </si>
  <si>
    <t>SMCP220</t>
  </si>
  <si>
    <t>150ML  SS BOTTLE - MATT</t>
  </si>
  <si>
    <t>D11219</t>
  </si>
  <si>
    <t>SMCP219</t>
  </si>
  <si>
    <t>150ML  SS BOTTLE - SHINE</t>
  </si>
  <si>
    <t>D1142</t>
  </si>
  <si>
    <t>SMCP042</t>
  </si>
  <si>
    <t xml:space="preserve">150ml Banana </t>
  </si>
  <si>
    <t>D1184</t>
  </si>
  <si>
    <t>SMCP084</t>
  </si>
  <si>
    <t>150ml Beach plum</t>
  </si>
  <si>
    <t>D1146</t>
  </si>
  <si>
    <t>SMCP046</t>
  </si>
  <si>
    <t xml:space="preserve">150ml Black Current </t>
  </si>
  <si>
    <t>D1176</t>
  </si>
  <si>
    <t>SMCP076</t>
  </si>
  <si>
    <t>150ml Blackberry ( 3 pk )</t>
  </si>
  <si>
    <t>D1187</t>
  </si>
  <si>
    <t>SMCP087</t>
  </si>
  <si>
    <t>150ml Cappucino feeder</t>
  </si>
  <si>
    <t>D1190</t>
  </si>
  <si>
    <t>SMCP090</t>
  </si>
  <si>
    <t>150ml Chimpanzee feeder</t>
  </si>
  <si>
    <t>D1138</t>
  </si>
  <si>
    <t>SMCP038</t>
  </si>
  <si>
    <t>150ML CITRUS</t>
  </si>
  <si>
    <t>D1144</t>
  </si>
  <si>
    <t>SMCP044</t>
  </si>
  <si>
    <t xml:space="preserve">150ml Cucumber </t>
  </si>
  <si>
    <t>D1182</t>
  </si>
  <si>
    <t>SMCP082</t>
  </si>
  <si>
    <t>150ml dragon fruit</t>
  </si>
  <si>
    <t>D1151</t>
  </si>
  <si>
    <t>SMCP051</t>
  </si>
  <si>
    <t xml:space="preserve">150ml Economy </t>
  </si>
  <si>
    <t>D1189</t>
  </si>
  <si>
    <t>SMCP089</t>
  </si>
  <si>
    <t>150ml Elephant feeder</t>
  </si>
  <si>
    <t>D1188</t>
  </si>
  <si>
    <t>SMCP088</t>
  </si>
  <si>
    <t>150ml Giraffe feeder</t>
  </si>
  <si>
    <t>D1148</t>
  </si>
  <si>
    <t>SMCP048</t>
  </si>
  <si>
    <t xml:space="preserve">150ml Lemon </t>
  </si>
  <si>
    <t>D1168</t>
  </si>
  <si>
    <t>SMCP068</t>
  </si>
  <si>
    <t>150ml lemon plus</t>
  </si>
  <si>
    <t>D1186</t>
  </si>
  <si>
    <t>SMCP086</t>
  </si>
  <si>
    <t>150ml lychee feeder</t>
  </si>
  <si>
    <t>D1178</t>
  </si>
  <si>
    <t>SMCP078</t>
  </si>
  <si>
    <t>150ml Mango (2 pk)</t>
  </si>
  <si>
    <t>D1169</t>
  </si>
  <si>
    <t>SMCP069</t>
  </si>
  <si>
    <t>150ML MINT FEEDER</t>
  </si>
  <si>
    <t>D1174</t>
  </si>
  <si>
    <t>SMCP074</t>
  </si>
  <si>
    <t>150ml Orange (4s pk)</t>
  </si>
  <si>
    <t>D1180</t>
  </si>
  <si>
    <t>SMCP080</t>
  </si>
  <si>
    <t>150ml Pine apple</t>
  </si>
  <si>
    <t>D1158</t>
  </si>
  <si>
    <t>SMCP058</t>
  </si>
  <si>
    <t xml:space="preserve">150ml Plums </t>
  </si>
  <si>
    <t>D1172</t>
  </si>
  <si>
    <t>SMCP072</t>
  </si>
  <si>
    <t>150ml Purple Grapes (6s pk)</t>
  </si>
  <si>
    <t>D1137</t>
  </si>
  <si>
    <t>SMCP037</t>
  </si>
  <si>
    <t>150ml Twins Pack</t>
  </si>
  <si>
    <t>D1165</t>
  </si>
  <si>
    <t>SMCP065</t>
  </si>
  <si>
    <t xml:space="preserve">150ml Ultra Economy </t>
  </si>
  <si>
    <t>D11141</t>
  </si>
  <si>
    <t>SMCP141</t>
  </si>
  <si>
    <t>2 IN1 SIPPER-150ML</t>
  </si>
  <si>
    <t>D11142</t>
  </si>
  <si>
    <t>SMCP142</t>
  </si>
  <si>
    <t>2 IN1 SIPPER-250ML</t>
  </si>
  <si>
    <t>D1155</t>
  </si>
  <si>
    <t>SMCP055</t>
  </si>
  <si>
    <t xml:space="preserve">200ml Glassy </t>
  </si>
  <si>
    <t>D11218</t>
  </si>
  <si>
    <t>SMCP218</t>
  </si>
  <si>
    <t>250ML  SS BOTTLE-  MATT</t>
  </si>
  <si>
    <t>D11217</t>
  </si>
  <si>
    <t>SMCP217</t>
  </si>
  <si>
    <t>250ML  SS BOTTLE - SHINE</t>
  </si>
  <si>
    <t>D1141</t>
  </si>
  <si>
    <t>SMCP041</t>
  </si>
  <si>
    <t>250ml Banana</t>
  </si>
  <si>
    <t>D1183</t>
  </si>
  <si>
    <t>SMCP083</t>
  </si>
  <si>
    <t>250ml Beach plum</t>
  </si>
  <si>
    <t>D1145</t>
  </si>
  <si>
    <t>SMCP045</t>
  </si>
  <si>
    <t xml:space="preserve">250ml Black Current </t>
  </si>
  <si>
    <t>D1175</t>
  </si>
  <si>
    <t>SMCP075</t>
  </si>
  <si>
    <t>250ml Blackberry (3 Pk)</t>
  </si>
  <si>
    <t>D1160</t>
  </si>
  <si>
    <t>SMCP060</t>
  </si>
  <si>
    <t>250ML CLASSIC ECONOMY</t>
  </si>
  <si>
    <t>D1143</t>
  </si>
  <si>
    <t>SMCP043</t>
  </si>
  <si>
    <t xml:space="preserve">250ml Cucumber </t>
  </si>
  <si>
    <t>D1181</t>
  </si>
  <si>
    <t>SMCP081</t>
  </si>
  <si>
    <t>250ml dragon fruit</t>
  </si>
  <si>
    <t>D1150</t>
  </si>
  <si>
    <t>SMCP050</t>
  </si>
  <si>
    <t xml:space="preserve">250ml Economy </t>
  </si>
  <si>
    <t>D1140</t>
  </si>
  <si>
    <t>SMCP040</t>
  </si>
  <si>
    <t>250ML ECONOMY PLUS</t>
  </si>
  <si>
    <t>D1162</t>
  </si>
  <si>
    <t>SMCP062</t>
  </si>
  <si>
    <t>250ML FANTASY</t>
  </si>
  <si>
    <t>D1147</t>
  </si>
  <si>
    <t>SMCP047</t>
  </si>
  <si>
    <t xml:space="preserve">250ml Lemon </t>
  </si>
  <si>
    <t>D1185</t>
  </si>
  <si>
    <t>SMCP085</t>
  </si>
  <si>
    <t>250ml lychee feeder</t>
  </si>
  <si>
    <t>D1177</t>
  </si>
  <si>
    <t>SMCP077</t>
  </si>
  <si>
    <t>250ml Mango (2 pk )</t>
  </si>
  <si>
    <t>D1170</t>
  </si>
  <si>
    <t>SMCP070</t>
  </si>
  <si>
    <t>250ML MINT FEEDER</t>
  </si>
  <si>
    <t>D1173</t>
  </si>
  <si>
    <t>SMCP073</t>
  </si>
  <si>
    <t>250ml Orange (4s pk)</t>
  </si>
  <si>
    <t>D1179</t>
  </si>
  <si>
    <t>SMCP079</t>
  </si>
  <si>
    <t>250ml Pine apple</t>
  </si>
  <si>
    <t>D1157</t>
  </si>
  <si>
    <t>SMCP057</t>
  </si>
  <si>
    <t xml:space="preserve">250ml Plums </t>
  </si>
  <si>
    <t>D11199</t>
  </si>
  <si>
    <t>SMCP199</t>
  </si>
  <si>
    <t>250ML POPPINS SIPPER</t>
  </si>
  <si>
    <t>D1171</t>
  </si>
  <si>
    <t>SMCP071</t>
  </si>
  <si>
    <t>250ml Purple Grapes (6s pk)</t>
  </si>
  <si>
    <t>D1166</t>
  </si>
  <si>
    <t>SMCP066</t>
  </si>
  <si>
    <t>250ml snow feeder</t>
  </si>
  <si>
    <t>D1164</t>
  </si>
  <si>
    <t>SMCP064</t>
  </si>
  <si>
    <t xml:space="preserve">250ml Ultra Economy </t>
  </si>
  <si>
    <t>D1163</t>
  </si>
  <si>
    <t>SMCP063</t>
  </si>
  <si>
    <t>3 IN 1 FEEDER</t>
  </si>
  <si>
    <t>D11198</t>
  </si>
  <si>
    <t>SMCP198</t>
  </si>
  <si>
    <t>300ML POPPINS SIPPER</t>
  </si>
  <si>
    <t>D1196</t>
  </si>
  <si>
    <t>SMCP096</t>
  </si>
  <si>
    <t>5 Pcs Gift Set</t>
  </si>
  <si>
    <t>D11127</t>
  </si>
  <si>
    <t>SMCP127</t>
  </si>
  <si>
    <t>551- RABBIT</t>
  </si>
  <si>
    <t>D11128</t>
  </si>
  <si>
    <t>SMCP128</t>
  </si>
  <si>
    <t>552- CAT</t>
  </si>
  <si>
    <t>D11129</t>
  </si>
  <si>
    <t>SMCP129</t>
  </si>
  <si>
    <t>553-MONKEY</t>
  </si>
  <si>
    <t>D11130</t>
  </si>
  <si>
    <t>SMCP130</t>
  </si>
  <si>
    <t>554- BEAR</t>
  </si>
  <si>
    <t>D11131</t>
  </si>
  <si>
    <t>SMCP131</t>
  </si>
  <si>
    <t>555-DUCK</t>
  </si>
  <si>
    <t>D1197</t>
  </si>
  <si>
    <t>SMCP097</t>
  </si>
  <si>
    <t>6 Pcs Gift Set</t>
  </si>
  <si>
    <t>D11132</t>
  </si>
  <si>
    <t>SMCP132</t>
  </si>
  <si>
    <t>601-TEDDY</t>
  </si>
  <si>
    <t>D11133</t>
  </si>
  <si>
    <t>SMCP133</t>
  </si>
  <si>
    <t>602- FROG</t>
  </si>
  <si>
    <t>D11134</t>
  </si>
  <si>
    <t>SMCP134</t>
  </si>
  <si>
    <t>603- DOG</t>
  </si>
  <si>
    <t>D11135</t>
  </si>
  <si>
    <t>SMCP135</t>
  </si>
  <si>
    <t>604- PANDA</t>
  </si>
  <si>
    <t>D11136</t>
  </si>
  <si>
    <t>SMCP136</t>
  </si>
  <si>
    <t>605- CHICK</t>
  </si>
  <si>
    <t>D11138</t>
  </si>
  <si>
    <t>SMCP138</t>
  </si>
  <si>
    <t>701-KIKI 180ML</t>
  </si>
  <si>
    <t>D11137</t>
  </si>
  <si>
    <t>SMCP137</t>
  </si>
  <si>
    <t>704-KIKI 280ML</t>
  </si>
  <si>
    <t>D11222</t>
  </si>
  <si>
    <t>SMCP222</t>
  </si>
  <si>
    <t>75 ML SS BOTTLE- MATT</t>
  </si>
  <si>
    <t>D11221</t>
  </si>
  <si>
    <t>SMCP221</t>
  </si>
  <si>
    <t>75 ML SS BOTTLE- SHINE</t>
  </si>
  <si>
    <t>D1198</t>
  </si>
  <si>
    <t>SMCP098</t>
  </si>
  <si>
    <t>8 Pcs Gift Set</t>
  </si>
  <si>
    <t>D11140</t>
  </si>
  <si>
    <t>SMCP140</t>
  </si>
  <si>
    <t>801-BELLA 180ML</t>
  </si>
  <si>
    <t>D11139</t>
  </si>
  <si>
    <t>SMCP139</t>
  </si>
  <si>
    <t>804-BELLA 280ML</t>
  </si>
  <si>
    <t>D113</t>
  </si>
  <si>
    <t>SMCP003</t>
  </si>
  <si>
    <t>ADULT DIA 10 LARGE</t>
  </si>
  <si>
    <t>D114</t>
  </si>
  <si>
    <t>SMCP004</t>
  </si>
  <si>
    <t>ADULT DIA 10 MEDIUM</t>
  </si>
  <si>
    <t>D112</t>
  </si>
  <si>
    <t>SMCP002</t>
  </si>
  <si>
    <t>ADULT DIA 5 LARGE</t>
  </si>
  <si>
    <t>D111</t>
  </si>
  <si>
    <t>SMCP001</t>
  </si>
  <si>
    <t>ADULT DIA 5 MEDIUM</t>
  </si>
  <si>
    <t>D11206</t>
  </si>
  <si>
    <t>SMCP206</t>
  </si>
  <si>
    <t xml:space="preserve">Apple Soother </t>
  </si>
  <si>
    <t>D11117</t>
  </si>
  <si>
    <t>SMCP117</t>
  </si>
  <si>
    <t>BABY BOXER SHORTS</t>
  </si>
  <si>
    <t>D11115</t>
  </si>
  <si>
    <t>SMCP115</t>
  </si>
  <si>
    <t>BABY BOYS T SHIRT</t>
  </si>
  <si>
    <t>D11121</t>
  </si>
  <si>
    <t>SMCP121</t>
  </si>
  <si>
    <t>BABY BRIEF</t>
  </si>
  <si>
    <t>D1192</t>
  </si>
  <si>
    <t>SMCP092</t>
  </si>
  <si>
    <t>Baby Buds</t>
  </si>
  <si>
    <t>D11109</t>
  </si>
  <si>
    <t>SMCP109</t>
  </si>
  <si>
    <t>Baby Cotton hooded Towel</t>
  </si>
  <si>
    <t>D11122</t>
  </si>
  <si>
    <t>SMCP122</t>
  </si>
  <si>
    <t>BABY FLYNECK T SHIRT</t>
  </si>
  <si>
    <t>D11114</t>
  </si>
  <si>
    <t>SMCP114</t>
  </si>
  <si>
    <t>BABY FROCK</t>
  </si>
  <si>
    <t>D11118</t>
  </si>
  <si>
    <t>SMCP118</t>
  </si>
  <si>
    <t>BABY GIRL OPEN TOP</t>
  </si>
  <si>
    <t>D11119</t>
  </si>
  <si>
    <t>SMCP119</t>
  </si>
  <si>
    <t>BABY ROMPER</t>
  </si>
  <si>
    <t>D11116</t>
  </si>
  <si>
    <t>SMCP116</t>
  </si>
  <si>
    <t>BABY ROPE TOP</t>
  </si>
  <si>
    <t>D11113</t>
  </si>
  <si>
    <t>SMCP113</t>
  </si>
  <si>
    <t xml:space="preserve">BABY SLEEVELESS </t>
  </si>
  <si>
    <t>D11120</t>
  </si>
  <si>
    <t>SMCP120</t>
  </si>
  <si>
    <t>BABY TANK TOP</t>
  </si>
  <si>
    <t>D11110</t>
  </si>
  <si>
    <t>SMCP110</t>
  </si>
  <si>
    <t>Baby Teddy Hood blanket</t>
  </si>
  <si>
    <t>D11112</t>
  </si>
  <si>
    <t>SMCP112</t>
  </si>
  <si>
    <t>BABY UNISEX OPEN TOP</t>
  </si>
  <si>
    <t>D11108</t>
  </si>
  <si>
    <t>SMCP108</t>
  </si>
  <si>
    <t>Baby Wash cloth 20s PK</t>
  </si>
  <si>
    <t>D11106</t>
  </si>
  <si>
    <t>SMCP106</t>
  </si>
  <si>
    <t>Baby Wash cloth 4s PK</t>
  </si>
  <si>
    <t>D11107</t>
  </si>
  <si>
    <t>SMCP107</t>
  </si>
  <si>
    <t>Baby Wash cloth 8s PK</t>
  </si>
  <si>
    <t>D11226</t>
  </si>
  <si>
    <t>SMCP226</t>
  </si>
  <si>
    <t>Badminton Teether with Blister</t>
  </si>
  <si>
    <t>D11153</t>
  </si>
  <si>
    <t>SMCP153</t>
  </si>
  <si>
    <t>Blue Berry Silicon Nipple</t>
  </si>
  <si>
    <t>D11185</t>
  </si>
  <si>
    <t>SMCP185</t>
  </si>
  <si>
    <t>Bourbon Tumbler</t>
  </si>
  <si>
    <t>D11215</t>
  </si>
  <si>
    <t>SMCP215</t>
  </si>
  <si>
    <t>Breeze Plus Soother</t>
  </si>
  <si>
    <t>D11216</t>
  </si>
  <si>
    <t>SMCP216</t>
  </si>
  <si>
    <t xml:space="preserve">Breeze Soother </t>
  </si>
  <si>
    <t>D11212</t>
  </si>
  <si>
    <t>SMCP212</t>
  </si>
  <si>
    <t xml:space="preserve">Bubble Plus Soother </t>
  </si>
  <si>
    <t>D11214</t>
  </si>
  <si>
    <t>SMCP214</t>
  </si>
  <si>
    <t xml:space="preserve">Bubble Soother </t>
  </si>
  <si>
    <t>D11186</t>
  </si>
  <si>
    <t>SMCP186</t>
  </si>
  <si>
    <t>Butter Milk Tumbler</t>
  </si>
  <si>
    <t>D11154</t>
  </si>
  <si>
    <t>SMCP154</t>
  </si>
  <si>
    <t>Casatta Silicon Nipple</t>
  </si>
  <si>
    <t>D11213</t>
  </si>
  <si>
    <t>SMCP213</t>
  </si>
  <si>
    <t>Chickoo Feeder Cap</t>
  </si>
  <si>
    <t>D1121</t>
  </si>
  <si>
    <t>SMCP021</t>
  </si>
  <si>
    <t>Clieopatra Kids Wear</t>
  </si>
  <si>
    <t>D11192</t>
  </si>
  <si>
    <t>SMCP192</t>
  </si>
  <si>
    <t>Coco Sipper</t>
  </si>
  <si>
    <t>D11187</t>
  </si>
  <si>
    <t>SMCP187</t>
  </si>
  <si>
    <t>Coffee Tumbler</t>
  </si>
  <si>
    <t>D1122</t>
  </si>
  <si>
    <t>SMCP022</t>
  </si>
  <si>
    <t>Diana Gift Set</t>
  </si>
  <si>
    <t>D1135</t>
  </si>
  <si>
    <t>SMCP035</t>
  </si>
  <si>
    <t>Diapers Pad</t>
  </si>
  <si>
    <t>D11176</t>
  </si>
  <si>
    <t>SMCP176</t>
  </si>
  <si>
    <t>DRY SHEET E.LARGE</t>
  </si>
  <si>
    <t>D11175</t>
  </si>
  <si>
    <t>SMCP175</t>
  </si>
  <si>
    <t>DRY SHEET LARGE</t>
  </si>
  <si>
    <t>D11174</t>
  </si>
  <si>
    <t>SMCP174</t>
  </si>
  <si>
    <t>DRY SHEET MEDIUM</t>
  </si>
  <si>
    <t>D11180</t>
  </si>
  <si>
    <t>SMCP180</t>
  </si>
  <si>
    <t>DRY SHEET PRINTED E.LARGE</t>
  </si>
  <si>
    <t>D11179</t>
  </si>
  <si>
    <t>SMCP179</t>
  </si>
  <si>
    <t>DRY SHEET PRINTED LARGE</t>
  </si>
  <si>
    <t>D11178</t>
  </si>
  <si>
    <t>SMCP178</t>
  </si>
  <si>
    <t>DRY SHEET PRINTED MEDIUM</t>
  </si>
  <si>
    <t>D11177</t>
  </si>
  <si>
    <t>SMCP177</t>
  </si>
  <si>
    <t>DRY SHEET PRINTED SMALL</t>
  </si>
  <si>
    <t>D11173</t>
  </si>
  <si>
    <t>SMCP173</t>
  </si>
  <si>
    <t>DRY SHEET SMALL</t>
  </si>
  <si>
    <t>D11211</t>
  </si>
  <si>
    <t>SMCP211</t>
  </si>
  <si>
    <t xml:space="preserve">Easycare Lsr Soother </t>
  </si>
  <si>
    <t>D1127</t>
  </si>
  <si>
    <t>SMCP027</t>
  </si>
  <si>
    <t>Eco  Ex. Large 5s Pk</t>
  </si>
  <si>
    <t>D1128</t>
  </si>
  <si>
    <t>SMCP028</t>
  </si>
  <si>
    <t>Eco  Large 5s Pk</t>
  </si>
  <si>
    <t>D1129</t>
  </si>
  <si>
    <t>SMCP029</t>
  </si>
  <si>
    <t>Eco  Medium 5s Pk</t>
  </si>
  <si>
    <t>D1130</t>
  </si>
  <si>
    <t>SMCP030</t>
  </si>
  <si>
    <t>Eco  Small 5s Pk</t>
  </si>
  <si>
    <t>D11191</t>
  </si>
  <si>
    <t>SMCP191</t>
  </si>
  <si>
    <t>Economy Baby Tumbler</t>
  </si>
  <si>
    <t>D11111</t>
  </si>
  <si>
    <t>SMCP111</t>
  </si>
  <si>
    <t>FAVOURITE GIFT SET</t>
  </si>
  <si>
    <t>D11165</t>
  </si>
  <si>
    <t>SMCP165</t>
  </si>
  <si>
    <t>Feeder Brush Duck</t>
  </si>
  <si>
    <t>D11100</t>
  </si>
  <si>
    <t>SMCP100</t>
  </si>
  <si>
    <t>Feeder Cover Big</t>
  </si>
  <si>
    <t>D11101</t>
  </si>
  <si>
    <t>SMCP101</t>
  </si>
  <si>
    <t>Feeder Cover Small</t>
  </si>
  <si>
    <t>D11149</t>
  </si>
  <si>
    <t>SMCP149</t>
  </si>
  <si>
    <t>FINGER BRUSH</t>
  </si>
  <si>
    <t>D11223</t>
  </si>
  <si>
    <t>SMCP223</t>
  </si>
  <si>
    <t>Fish Teether With Blister</t>
  </si>
  <si>
    <t>D11194</t>
  </si>
  <si>
    <t>SMCP194</t>
  </si>
  <si>
    <t>FRESH FOOD FEEDER</t>
  </si>
  <si>
    <t>D11144</t>
  </si>
  <si>
    <t>SMCP144</t>
  </si>
  <si>
    <t>FRIEMAN BULL</t>
  </si>
  <si>
    <t>D11183</t>
  </si>
  <si>
    <t>SMCP183</t>
  </si>
  <si>
    <t>Funny Rattles in Box</t>
  </si>
  <si>
    <t>D11152</t>
  </si>
  <si>
    <t>SMCP152</t>
  </si>
  <si>
    <t>Honey Drops Silicon Nipple</t>
  </si>
  <si>
    <t>D1194</t>
  </si>
  <si>
    <t>SMCP094</t>
  </si>
  <si>
    <t>Hood Blanket</t>
  </si>
  <si>
    <t>D11195</t>
  </si>
  <si>
    <t>SMCP195</t>
  </si>
  <si>
    <t>ICON SIPPER</t>
  </si>
  <si>
    <t>D1126</t>
  </si>
  <si>
    <t>SMCP026</t>
  </si>
  <si>
    <t>Iswaryaroy Gift Set</t>
  </si>
  <si>
    <t>D11155</t>
  </si>
  <si>
    <t>SMCP155</t>
  </si>
  <si>
    <t>Jelly silicon Nipple</t>
  </si>
  <si>
    <t>D11181</t>
  </si>
  <si>
    <t>SMCP181</t>
  </si>
  <si>
    <t>Jolly Rattles</t>
  </si>
  <si>
    <t>D11225</t>
  </si>
  <si>
    <t>SMCP225</t>
  </si>
  <si>
    <t>Key Teether with Blister</t>
  </si>
  <si>
    <t>D11197</t>
  </si>
  <si>
    <t>SMCP197</t>
  </si>
  <si>
    <t>KITKAT SIPPER</t>
  </si>
  <si>
    <t>D11151</t>
  </si>
  <si>
    <t>SMCP151</t>
  </si>
  <si>
    <t>Kiwi Silicon Nipple in Box</t>
  </si>
  <si>
    <t>D11160</t>
  </si>
  <si>
    <t>SMCP160</t>
  </si>
  <si>
    <t>Leo Lsr Nipple with Cap</t>
  </si>
  <si>
    <t>D11159</t>
  </si>
  <si>
    <t>SMCP159</t>
  </si>
  <si>
    <t>Liquid Silicon Nipple</t>
  </si>
  <si>
    <t>D1119</t>
  </si>
  <si>
    <t>SMCP019</t>
  </si>
  <si>
    <t>Maxi Baby Collection</t>
  </si>
  <si>
    <t>D11188</t>
  </si>
  <si>
    <t>SMCP188</t>
  </si>
  <si>
    <t xml:space="preserve">Maxi Juicy Cup </t>
  </si>
  <si>
    <t>D1153</t>
  </si>
  <si>
    <t>SMCP053</t>
  </si>
  <si>
    <t>Medicine Feeder</t>
  </si>
  <si>
    <t>D1154</t>
  </si>
  <si>
    <t>SMCP054</t>
  </si>
  <si>
    <t>Medicine Feeder (20 ML)</t>
  </si>
  <si>
    <t>D11172</t>
  </si>
  <si>
    <t>SMCP172</t>
  </si>
  <si>
    <t>Medicine Spoon</t>
  </si>
  <si>
    <t>D1120</t>
  </si>
  <si>
    <t>SMCP020</t>
  </si>
  <si>
    <t>Mini Baby Collection</t>
  </si>
  <si>
    <t>D1125</t>
  </si>
  <si>
    <t>SMCP025</t>
  </si>
  <si>
    <t>Monalisa Gift Set</t>
  </si>
  <si>
    <t>D11200</t>
  </si>
  <si>
    <t>SMCP200</t>
  </si>
  <si>
    <t>MOOSE</t>
  </si>
  <si>
    <t>D11158</t>
  </si>
  <si>
    <t>SMCP158</t>
  </si>
  <si>
    <t>Munch Silicon Nipple</t>
  </si>
  <si>
    <t>D11146</t>
  </si>
  <si>
    <t>SMCP146</t>
  </si>
  <si>
    <t>NAVY SEAL</t>
  </si>
  <si>
    <t>D11164</t>
  </si>
  <si>
    <t>SMCP164</t>
  </si>
  <si>
    <t>NEO NIPPLE</t>
  </si>
  <si>
    <t>D11143</t>
  </si>
  <si>
    <t>SMCP143</t>
  </si>
  <si>
    <t>NURSE KITTY</t>
  </si>
  <si>
    <t>D11168</t>
  </si>
  <si>
    <t>SMCP168</t>
  </si>
  <si>
    <t>Orange Powder Puff</t>
  </si>
  <si>
    <t>D116</t>
  </si>
  <si>
    <t>SMCP006</t>
  </si>
  <si>
    <t>OTHERS UNDER PAD- 10S</t>
  </si>
  <si>
    <t>D11184</t>
  </si>
  <si>
    <t>SMCP184</t>
  </si>
  <si>
    <t>Owl Rattles</t>
  </si>
  <si>
    <t>D1123</t>
  </si>
  <si>
    <t>SMCP023</t>
  </si>
  <si>
    <t>Padmashri Gift Set</t>
  </si>
  <si>
    <t>D11162</t>
  </si>
  <si>
    <t>SMCP162</t>
  </si>
  <si>
    <t>Pinky Nipple in Box</t>
  </si>
  <si>
    <t>D11167</t>
  </si>
  <si>
    <t>SMCP167</t>
  </si>
  <si>
    <t>POWDER PUFF</t>
  </si>
  <si>
    <t>D11104</t>
  </si>
  <si>
    <t>SMCP104</t>
  </si>
  <si>
    <t>Princy Baby Bed</t>
  </si>
  <si>
    <t>D1193</t>
  </si>
  <si>
    <t>SMCP093</t>
  </si>
  <si>
    <t>Princy Baby Shoe</t>
  </si>
  <si>
    <t>D1195</t>
  </si>
  <si>
    <t>SMCP095</t>
  </si>
  <si>
    <t>Princy Bon Bon Gift Set</t>
  </si>
  <si>
    <t>D11190</t>
  </si>
  <si>
    <t>SMCP190</t>
  </si>
  <si>
    <t>Princy coconut/baby tumbler</t>
  </si>
  <si>
    <t>D11230</t>
  </si>
  <si>
    <t>SMCP230</t>
  </si>
  <si>
    <t>Princy EVA BEAR shape Teether</t>
  </si>
  <si>
    <t>D11229</t>
  </si>
  <si>
    <t>SMCP229</t>
  </si>
  <si>
    <t>Princy EVA CAR shape Teether</t>
  </si>
  <si>
    <t>D11231</t>
  </si>
  <si>
    <t>SMCP231</t>
  </si>
  <si>
    <t>Princy EVA GIRAFFE shape Teether</t>
  </si>
  <si>
    <t>D11228</t>
  </si>
  <si>
    <t>SMCP228</t>
  </si>
  <si>
    <t>Princy EVA Ring shape Teether</t>
  </si>
  <si>
    <t>D11171</t>
  </si>
  <si>
    <t>SMCP171</t>
  </si>
  <si>
    <t>Princy Nipple Shield</t>
  </si>
  <si>
    <t>D11103</t>
  </si>
  <si>
    <t>SMCP103</t>
  </si>
  <si>
    <t>Princy Petals</t>
  </si>
  <si>
    <t>D11224</t>
  </si>
  <si>
    <t>SMCP224</t>
  </si>
  <si>
    <t>Princy Water Teether</t>
  </si>
  <si>
    <t>D11147</t>
  </si>
  <si>
    <t>SMCP147</t>
  </si>
  <si>
    <t>PROFESSOR PARROT</t>
  </si>
  <si>
    <t>D11156</t>
  </si>
  <si>
    <t>SMCP156</t>
  </si>
  <si>
    <t>Pumpkin Nipple</t>
  </si>
  <si>
    <t>D11189</t>
  </si>
  <si>
    <t>SMCP189</t>
  </si>
  <si>
    <t>Raspberry Sipper with Valve</t>
  </si>
  <si>
    <t>D115</t>
  </si>
  <si>
    <t>SMCP005</t>
  </si>
  <si>
    <t>REALCARE UNDERPAD 10S</t>
  </si>
  <si>
    <t>D11196</t>
  </si>
  <si>
    <t>SMCP196</t>
  </si>
  <si>
    <t>Redberry Sipper</t>
  </si>
  <si>
    <t>D11193</t>
  </si>
  <si>
    <t>SMCP193</t>
  </si>
  <si>
    <t>Rocket Cup</t>
  </si>
  <si>
    <t>D11126</t>
  </si>
  <si>
    <t>SMCP126</t>
  </si>
  <si>
    <t>SB336</t>
  </si>
  <si>
    <t>D11123</t>
  </si>
  <si>
    <t>SMCP123</t>
  </si>
  <si>
    <t>SB341</t>
  </si>
  <si>
    <t>D11124</t>
  </si>
  <si>
    <t>SMCP124</t>
  </si>
  <si>
    <t>SB393A / 551- REBBIT</t>
  </si>
  <si>
    <t>D11125</t>
  </si>
  <si>
    <t>SMCP125</t>
  </si>
  <si>
    <t>SB393B- RABBIT</t>
  </si>
  <si>
    <t>D11148</t>
  </si>
  <si>
    <t>SMCP148</t>
  </si>
  <si>
    <t>SECRETARY DUCK</t>
  </si>
  <si>
    <t>D11161</t>
  </si>
  <si>
    <t>SMCP161</t>
  </si>
  <si>
    <t>Silicon Nipple in Box</t>
  </si>
  <si>
    <t>D11170</t>
  </si>
  <si>
    <t>SMCP170</t>
  </si>
  <si>
    <t>Silicon Nipple Shield</t>
  </si>
  <si>
    <t>D11169</t>
  </si>
  <si>
    <t>SMCP169</t>
  </si>
  <si>
    <t>Silicon Skin Nipple shield</t>
  </si>
  <si>
    <t>D11207</t>
  </si>
  <si>
    <t>SMCP207</t>
  </si>
  <si>
    <t xml:space="preserve">Silicon Soother </t>
  </si>
  <si>
    <t>D11105</t>
  </si>
  <si>
    <t>SMCP105</t>
  </si>
  <si>
    <t>Sleeping Beauty Baby Bed</t>
  </si>
  <si>
    <t>D11150</t>
  </si>
  <si>
    <t>SMCP150</t>
  </si>
  <si>
    <t>Slice Liquid Silicon Nipple</t>
  </si>
  <si>
    <t>D11102</t>
  </si>
  <si>
    <t>SMCP102</t>
  </si>
  <si>
    <t>Softy Banian</t>
  </si>
  <si>
    <t>D11209</t>
  </si>
  <si>
    <t>SMCP209</t>
  </si>
  <si>
    <t>Soother Soft</t>
  </si>
  <si>
    <t>D11210</t>
  </si>
  <si>
    <t>SMCP210</t>
  </si>
  <si>
    <t>Soother with Cap</t>
  </si>
  <si>
    <t>D1117</t>
  </si>
  <si>
    <t>SMCP017</t>
  </si>
  <si>
    <t>ST  2S Pk Pant Type Diaper(L)</t>
  </si>
  <si>
    <t>D1116</t>
  </si>
  <si>
    <t>SMCP016</t>
  </si>
  <si>
    <t>ST  2S Pk Pant Type Diaper(M)</t>
  </si>
  <si>
    <t>D1115</t>
  </si>
  <si>
    <t>SMCP015</t>
  </si>
  <si>
    <t>ST  2S Pk Pant Type Diaper(S)</t>
  </si>
  <si>
    <t>D1118</t>
  </si>
  <si>
    <t>SMCP018</t>
  </si>
  <si>
    <t>ST  2S Pk Pant Type Diaper(XL)</t>
  </si>
  <si>
    <t>D11202</t>
  </si>
  <si>
    <t>SMCP202</t>
  </si>
  <si>
    <t>ST  Ex. Large 25s pk</t>
  </si>
  <si>
    <t>D11204</t>
  </si>
  <si>
    <t>SMCP204</t>
  </si>
  <si>
    <t>ST  Medium 30s pk</t>
  </si>
  <si>
    <t>D1113</t>
  </si>
  <si>
    <t>SMCP013</t>
  </si>
  <si>
    <t>ST  Single Pk Pant Type Diaper(L)</t>
  </si>
  <si>
    <t>D1112</t>
  </si>
  <si>
    <t>SMCP012</t>
  </si>
  <si>
    <t>ST  Single Pk Pant Type Diaper(M)</t>
  </si>
  <si>
    <t>D1111</t>
  </si>
  <si>
    <t>SMCP011</t>
  </si>
  <si>
    <t>ST  Single Pk Pant Type Diaper(S)</t>
  </si>
  <si>
    <t>D1114</t>
  </si>
  <si>
    <t>SMCP014</t>
  </si>
  <si>
    <t>ST  Single Pk Pant Type Diaper(XL)</t>
  </si>
  <si>
    <t>D11205</t>
  </si>
  <si>
    <t>SMCP205</t>
  </si>
  <si>
    <t>ST  Small 30s pk</t>
  </si>
  <si>
    <t>D117</t>
  </si>
  <si>
    <t>SMCP007</t>
  </si>
  <si>
    <t>ST Ex. Large 2s Pk</t>
  </si>
  <si>
    <t>D1131</t>
  </si>
  <si>
    <t>SMCP031</t>
  </si>
  <si>
    <t>ST Ex. LargeSingle Pk</t>
  </si>
  <si>
    <t>D11203</t>
  </si>
  <si>
    <t>SMCP203</t>
  </si>
  <si>
    <t>ST Large 25s pk</t>
  </si>
  <si>
    <t>D118</t>
  </si>
  <si>
    <t>SMCP008</t>
  </si>
  <si>
    <t>ST Large 2s Pk</t>
  </si>
  <si>
    <t>D1132</t>
  </si>
  <si>
    <t>SMCP032</t>
  </si>
  <si>
    <t>ST Large Single Pk</t>
  </si>
  <si>
    <t>D119</t>
  </si>
  <si>
    <t>SMCP009</t>
  </si>
  <si>
    <t>ST Medium 2s Pk</t>
  </si>
  <si>
    <t>D1133</t>
  </si>
  <si>
    <t>SMCP033</t>
  </si>
  <si>
    <t>ST Medium Single Pk</t>
  </si>
  <si>
    <t>D1110</t>
  </si>
  <si>
    <t>SMCP010</t>
  </si>
  <si>
    <t>ST Small 2s Pk</t>
  </si>
  <si>
    <t>D1134</t>
  </si>
  <si>
    <t>SMCP034</t>
  </si>
  <si>
    <t>ST Small Single Pk</t>
  </si>
  <si>
    <t>D11145</t>
  </si>
  <si>
    <t>SMCP145</t>
  </si>
  <si>
    <t>STUDENT BEAR</t>
  </si>
  <si>
    <t>D1124</t>
  </si>
  <si>
    <t>SMCP024</t>
  </si>
  <si>
    <t>Susmithasen Gift Set</t>
  </si>
  <si>
    <t>D11166</t>
  </si>
  <si>
    <t>SMCP166</t>
  </si>
  <si>
    <t>Teddy Feeder Brush</t>
  </si>
  <si>
    <t>D11182</t>
  </si>
  <si>
    <t>SMCP182</t>
  </si>
  <si>
    <t>Teddy Rattles</t>
  </si>
  <si>
    <t>D11163</t>
  </si>
  <si>
    <t>SMCP163</t>
  </si>
  <si>
    <t>TIGER NIPPLE</t>
  </si>
  <si>
    <t>D11227</t>
  </si>
  <si>
    <t>SMCP227</t>
  </si>
  <si>
    <t>Tiny Baby Collection</t>
  </si>
  <si>
    <t>D1152</t>
  </si>
  <si>
    <t>SMCP052</t>
  </si>
  <si>
    <t xml:space="preserve">Tiny Economy </t>
  </si>
  <si>
    <t>D1149</t>
  </si>
  <si>
    <t>SMCP049</t>
  </si>
  <si>
    <t>Tiny lemon feeder</t>
  </si>
  <si>
    <t>D1199</t>
  </si>
  <si>
    <t>SMCP099</t>
  </si>
  <si>
    <t>Toy Feeder Cover</t>
  </si>
  <si>
    <t>D11201</t>
  </si>
  <si>
    <t>SMCP201</t>
  </si>
  <si>
    <t>TRAINING CUP</t>
  </si>
  <si>
    <t>D11157</t>
  </si>
  <si>
    <t>SMCP157</t>
  </si>
  <si>
    <t>Twin Silicon Nipple</t>
  </si>
  <si>
    <t>D1136</t>
  </si>
  <si>
    <t>SMCP036</t>
  </si>
  <si>
    <t>Washable Diapers</t>
  </si>
  <si>
    <t>D11208</t>
  </si>
  <si>
    <t>SMCP208</t>
  </si>
  <si>
    <t>Wings Soother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</si>
</sst>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ATA-Prin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B"/>
      <sheetName val="DB-Route"/>
      <sheetName val="Retailer"/>
      <sheetName val="Product"/>
    </sheetNames>
    <sheetDataSet>
      <sheetData sheetId="0"/>
      <sheetData sheetId="1"/>
      <sheetData sheetId="2"/>
      <sheetData sheetId="3">
        <row r="2">
          <cell r="B2" t="str">
            <v>ADULT DIA 5 MEDIUM</v>
          </cell>
          <cell r="C2" t="str">
            <v>ADULT DIAPERS</v>
          </cell>
          <cell r="D2">
            <v>1</v>
          </cell>
          <cell r="E2">
            <v>262.39360478490914</v>
          </cell>
          <cell r="F2">
            <v>12</v>
          </cell>
          <cell r="G2">
            <v>283.38509316770188</v>
          </cell>
          <cell r="H2">
            <v>365</v>
          </cell>
        </row>
        <row r="3">
          <cell r="B3" t="str">
            <v>ADULT DIA 5 LARGE</v>
          </cell>
          <cell r="C3" t="str">
            <v>ADULT DIAPERS</v>
          </cell>
          <cell r="D3">
            <v>1</v>
          </cell>
          <cell r="E3">
            <v>280.36576949620428</v>
          </cell>
          <cell r="F3">
            <v>12</v>
          </cell>
          <cell r="G3">
            <v>302.79503105590061</v>
          </cell>
          <cell r="H3">
            <v>390</v>
          </cell>
        </row>
        <row r="4">
          <cell r="B4" t="str">
            <v>ADULT DIA 10 LARGE</v>
          </cell>
          <cell r="C4" t="str">
            <v>ADULT DIAPERS</v>
          </cell>
          <cell r="D4">
            <v>1</v>
          </cell>
          <cell r="E4">
            <v>521.19277662755928</v>
          </cell>
          <cell r="F4">
            <v>12</v>
          </cell>
          <cell r="G4">
            <v>562.88819875776403</v>
          </cell>
          <cell r="H4">
            <v>725</v>
          </cell>
        </row>
        <row r="5">
          <cell r="B5" t="str">
            <v>ADULT DIA 10 MEDIUM</v>
          </cell>
          <cell r="C5" t="str">
            <v>ADULT DIAPERS</v>
          </cell>
          <cell r="D5">
            <v>1</v>
          </cell>
          <cell r="E5">
            <v>456.49298366689675</v>
          </cell>
          <cell r="F5">
            <v>12</v>
          </cell>
          <cell r="G5">
            <v>493.01242236024842</v>
          </cell>
          <cell r="H5">
            <v>635</v>
          </cell>
        </row>
        <row r="6">
          <cell r="B6" t="str">
            <v>REALCARE UNDERPAD 10S</v>
          </cell>
          <cell r="C6" t="str">
            <v>ADULT DIAPERS</v>
          </cell>
          <cell r="D6">
            <v>1</v>
          </cell>
          <cell r="E6">
            <v>521.19277662755928</v>
          </cell>
          <cell r="F6">
            <v>12</v>
          </cell>
          <cell r="G6">
            <v>562.88819875776403</v>
          </cell>
          <cell r="H6">
            <v>725</v>
          </cell>
        </row>
        <row r="7">
          <cell r="B7" t="str">
            <v>OTHERS UNDER PAD- 10S</v>
          </cell>
          <cell r="C7" t="str">
            <v>ADULT DIAPERS</v>
          </cell>
          <cell r="D7">
            <v>1</v>
          </cell>
          <cell r="E7">
            <v>902.20266850701626</v>
          </cell>
          <cell r="F7">
            <v>12</v>
          </cell>
          <cell r="G7">
            <v>974.37888198757764</v>
          </cell>
          <cell r="H7">
            <v>1255</v>
          </cell>
        </row>
        <row r="8">
          <cell r="B8" t="str">
            <v>ST Ex. Large 2s Pk</v>
          </cell>
          <cell r="C8" t="str">
            <v>BABY DIAPERS</v>
          </cell>
          <cell r="D8">
            <v>1</v>
          </cell>
          <cell r="E8">
            <v>18.311262158678073</v>
          </cell>
          <cell r="F8">
            <v>12</v>
          </cell>
          <cell r="G8">
            <v>19.409937888198758</v>
          </cell>
          <cell r="H8">
            <v>25</v>
          </cell>
        </row>
        <row r="9">
          <cell r="B9" t="str">
            <v>ST Large 2s Pk</v>
          </cell>
          <cell r="C9" t="str">
            <v>BABY DIAPERS</v>
          </cell>
          <cell r="D9">
            <v>1</v>
          </cell>
          <cell r="E9">
            <v>18.311262158678073</v>
          </cell>
          <cell r="F9">
            <v>12</v>
          </cell>
          <cell r="G9">
            <v>19.409937888198758</v>
          </cell>
          <cell r="H9">
            <v>25</v>
          </cell>
        </row>
        <row r="10">
          <cell r="B10" t="str">
            <v>ST Medium 2s Pk</v>
          </cell>
          <cell r="C10" t="str">
            <v>BABY DIAPERS</v>
          </cell>
          <cell r="D10">
            <v>1</v>
          </cell>
          <cell r="E10">
            <v>18.311262158678073</v>
          </cell>
          <cell r="F10">
            <v>12</v>
          </cell>
          <cell r="G10">
            <v>19.409937888198758</v>
          </cell>
          <cell r="H10">
            <v>25</v>
          </cell>
        </row>
        <row r="11">
          <cell r="B11" t="str">
            <v>ST Small 2s Pk</v>
          </cell>
          <cell r="C11" t="str">
            <v>BABY DIAPERS</v>
          </cell>
          <cell r="D11">
            <v>1</v>
          </cell>
          <cell r="E11">
            <v>18.311262158678073</v>
          </cell>
          <cell r="F11">
            <v>12</v>
          </cell>
          <cell r="G11">
            <v>19.409937888198758</v>
          </cell>
          <cell r="H11">
            <v>25</v>
          </cell>
        </row>
        <row r="12">
          <cell r="B12" t="str">
            <v>ST  Single Pk Pant Type Diaper(S)</v>
          </cell>
          <cell r="C12" t="str">
            <v>BABY DIAPERS</v>
          </cell>
          <cell r="D12">
            <v>1</v>
          </cell>
          <cell r="E12">
            <v>6.6137566137566131</v>
          </cell>
          <cell r="F12">
            <v>12</v>
          </cell>
          <cell r="G12">
            <v>7.1428571428571423</v>
          </cell>
          <cell r="H12">
            <v>10</v>
          </cell>
        </row>
        <row r="13">
          <cell r="B13" t="str">
            <v>ST  Single Pk Pant Type Diaper(M)</v>
          </cell>
          <cell r="C13" t="str">
            <v>BABY DIAPERS</v>
          </cell>
          <cell r="D13">
            <v>1</v>
          </cell>
          <cell r="E13">
            <v>7.9365079365079358</v>
          </cell>
          <cell r="F13">
            <v>12</v>
          </cell>
          <cell r="G13">
            <v>8.5714285714285712</v>
          </cell>
          <cell r="H13">
            <v>12</v>
          </cell>
        </row>
        <row r="14">
          <cell r="B14" t="str">
            <v>ST  Single Pk Pant Type Diaper(L)</v>
          </cell>
          <cell r="C14" t="str">
            <v>BABY DIAPERS</v>
          </cell>
          <cell r="D14">
            <v>1</v>
          </cell>
          <cell r="E14">
            <v>9.2592592592592595</v>
          </cell>
          <cell r="F14">
            <v>12</v>
          </cell>
          <cell r="G14">
            <v>10</v>
          </cell>
          <cell r="H14">
            <v>14</v>
          </cell>
        </row>
        <row r="15">
          <cell r="B15" t="str">
            <v>ST  Single Pk Pant Type Diaper(XL)</v>
          </cell>
          <cell r="C15" t="str">
            <v>BABY DIAPERS</v>
          </cell>
          <cell r="D15">
            <v>1</v>
          </cell>
          <cell r="E15">
            <v>10.582010582010582</v>
          </cell>
          <cell r="F15">
            <v>12</v>
          </cell>
          <cell r="G15">
            <v>11.428571428571429</v>
          </cell>
          <cell r="H15">
            <v>16</v>
          </cell>
        </row>
        <row r="16">
          <cell r="B16" t="str">
            <v>ST  2S Pk Pant Type Diaper(S)</v>
          </cell>
          <cell r="C16" t="str">
            <v>BABY DIAPERS</v>
          </cell>
          <cell r="D16">
            <v>1</v>
          </cell>
          <cell r="E16">
            <v>13.227513227513226</v>
          </cell>
          <cell r="F16">
            <v>12</v>
          </cell>
          <cell r="G16">
            <v>14.285714285714285</v>
          </cell>
          <cell r="H16">
            <v>20</v>
          </cell>
        </row>
        <row r="17">
          <cell r="B17" t="str">
            <v>ST  2S Pk Pant Type Diaper(M)</v>
          </cell>
          <cell r="C17" t="str">
            <v>BABY DIAPERS</v>
          </cell>
          <cell r="D17">
            <v>1</v>
          </cell>
          <cell r="E17">
            <v>15.873015873015872</v>
          </cell>
          <cell r="F17">
            <v>12</v>
          </cell>
          <cell r="G17">
            <v>17.142857142857142</v>
          </cell>
          <cell r="H17">
            <v>24</v>
          </cell>
        </row>
        <row r="18">
          <cell r="B18" t="str">
            <v>ST  2S Pk Pant Type Diaper(L)</v>
          </cell>
          <cell r="C18" t="str">
            <v>BABY DIAPERS</v>
          </cell>
          <cell r="D18">
            <v>1</v>
          </cell>
          <cell r="E18">
            <v>18.518518518518519</v>
          </cell>
          <cell r="F18">
            <v>12</v>
          </cell>
          <cell r="G18">
            <v>20</v>
          </cell>
          <cell r="H18">
            <v>28</v>
          </cell>
        </row>
        <row r="19">
          <cell r="B19" t="str">
            <v>ST  2S Pk Pant Type Diaper(XL)</v>
          </cell>
          <cell r="C19" t="str">
            <v>BABY DIAPERS</v>
          </cell>
          <cell r="D19">
            <v>1</v>
          </cell>
          <cell r="E19">
            <v>21.164021164021165</v>
          </cell>
          <cell r="F19">
            <v>12</v>
          </cell>
          <cell r="G19">
            <v>22.857142857142858</v>
          </cell>
          <cell r="H19">
            <v>32</v>
          </cell>
        </row>
        <row r="20">
          <cell r="B20" t="str">
            <v>Maxi Baby Collection</v>
          </cell>
          <cell r="C20" t="str">
            <v>COSMETICS GIFT SET</v>
          </cell>
          <cell r="D20">
            <v>1</v>
          </cell>
          <cell r="E20">
            <v>281.36933074294905</v>
          </cell>
          <cell r="F20">
            <v>18</v>
          </cell>
          <cell r="G20">
            <v>320.4545454545455</v>
          </cell>
          <cell r="H20">
            <v>525</v>
          </cell>
        </row>
        <row r="21">
          <cell r="B21" t="str">
            <v>Mini Baby Collection</v>
          </cell>
          <cell r="C21" t="str">
            <v>COSMETICS GIFT SET</v>
          </cell>
          <cell r="D21">
            <v>1</v>
          </cell>
          <cell r="E21">
            <v>214.37663294700874</v>
          </cell>
          <cell r="F21">
            <v>18</v>
          </cell>
          <cell r="G21">
            <v>244.15584415584414</v>
          </cell>
          <cell r="H21">
            <v>400</v>
          </cell>
        </row>
        <row r="22">
          <cell r="B22" t="str">
            <v>Clieopatra Kids Wear</v>
          </cell>
          <cell r="C22" t="str">
            <v>COSMETICS GIFT SET</v>
          </cell>
          <cell r="D22">
            <v>1</v>
          </cell>
          <cell r="E22">
            <v>409.59040959040965</v>
          </cell>
          <cell r="F22">
            <v>5</v>
          </cell>
          <cell r="G22">
            <v>451.95741758241758</v>
          </cell>
          <cell r="H22">
            <v>615</v>
          </cell>
        </row>
        <row r="23">
          <cell r="B23" t="str">
            <v>Diana Gift Set</v>
          </cell>
          <cell r="C23" t="str">
            <v>COSMETICS GIFT SET</v>
          </cell>
          <cell r="D23">
            <v>1</v>
          </cell>
          <cell r="E23">
            <v>286.7110917958376</v>
          </cell>
          <cell r="F23">
            <v>18</v>
          </cell>
          <cell r="G23">
            <v>306.66208791208794</v>
          </cell>
          <cell r="H23">
            <v>475</v>
          </cell>
        </row>
        <row r="24">
          <cell r="B24" t="str">
            <v>Padmashri Gift Set</v>
          </cell>
          <cell r="C24" t="str">
            <v>COSMETICS GIFT SET</v>
          </cell>
          <cell r="D24">
            <v>1</v>
          </cell>
          <cell r="E24">
            <v>262.56699985513541</v>
          </cell>
          <cell r="F24">
            <v>18</v>
          </cell>
          <cell r="G24">
            <v>280.83791208791206</v>
          </cell>
          <cell r="H24">
            <v>435</v>
          </cell>
        </row>
        <row r="25">
          <cell r="B25" t="str">
            <v>Susmithasen Gift Set</v>
          </cell>
          <cell r="C25" t="str">
            <v>COSMETICS GIFT SET</v>
          </cell>
          <cell r="D25">
            <v>1</v>
          </cell>
          <cell r="E25">
            <v>238.42290791443332</v>
          </cell>
          <cell r="F25">
            <v>18</v>
          </cell>
          <cell r="G25">
            <v>255.01373626373623</v>
          </cell>
          <cell r="H25">
            <v>395</v>
          </cell>
        </row>
        <row r="26">
          <cell r="B26" t="str">
            <v>Monalisa Gift Set</v>
          </cell>
          <cell r="C26" t="str">
            <v>COSMETICS GIFT SET</v>
          </cell>
          <cell r="D26">
            <v>1</v>
          </cell>
          <cell r="E26">
            <v>238.42290791443332</v>
          </cell>
          <cell r="F26">
            <v>18</v>
          </cell>
          <cell r="G26">
            <v>255.01373626373623</v>
          </cell>
          <cell r="H26">
            <v>395</v>
          </cell>
        </row>
        <row r="27">
          <cell r="B27" t="str">
            <v>Iswaryaroy Gift Set</v>
          </cell>
          <cell r="C27" t="str">
            <v>COSMETICS GIFT SET</v>
          </cell>
          <cell r="D27">
            <v>1</v>
          </cell>
          <cell r="E27">
            <v>226.35086194408228</v>
          </cell>
          <cell r="F27">
            <v>18</v>
          </cell>
          <cell r="G27">
            <v>242.10164835164835</v>
          </cell>
          <cell r="H27">
            <v>375</v>
          </cell>
        </row>
        <row r="28">
          <cell r="B28" t="str">
            <v>Eco  Ex. Large 5s Pk</v>
          </cell>
          <cell r="C28" t="str">
            <v>ECONOMY DIAPERS</v>
          </cell>
          <cell r="D28">
            <v>1</v>
          </cell>
          <cell r="E28">
            <v>45.411930153521624</v>
          </cell>
          <cell r="F28">
            <v>12</v>
          </cell>
          <cell r="G28">
            <v>48.136645962732921</v>
          </cell>
          <cell r="H28">
            <v>62</v>
          </cell>
        </row>
        <row r="29">
          <cell r="B29" t="str">
            <v>Eco  Large 5s Pk</v>
          </cell>
          <cell r="C29" t="str">
            <v>ECONOMY DIAPERS</v>
          </cell>
          <cell r="D29">
            <v>1</v>
          </cell>
          <cell r="E29">
            <v>41.017227235438888</v>
          </cell>
          <cell r="F29">
            <v>12</v>
          </cell>
          <cell r="G29">
            <v>43.478260869565219</v>
          </cell>
          <cell r="H29">
            <v>56</v>
          </cell>
        </row>
        <row r="30">
          <cell r="B30" t="str">
            <v>Eco  Medium 5s Pk</v>
          </cell>
          <cell r="C30" t="str">
            <v>ECONOMY DIAPERS</v>
          </cell>
          <cell r="D30">
            <v>1</v>
          </cell>
          <cell r="E30">
            <v>41.017227235438888</v>
          </cell>
          <cell r="F30">
            <v>12</v>
          </cell>
          <cell r="G30">
            <v>43.478260869565219</v>
          </cell>
          <cell r="H30">
            <v>56</v>
          </cell>
        </row>
        <row r="31">
          <cell r="B31" t="str">
            <v>Eco  Small 5s Pk</v>
          </cell>
          <cell r="C31" t="str">
            <v>ECONOMY DIAPERS</v>
          </cell>
          <cell r="D31">
            <v>1</v>
          </cell>
          <cell r="E31">
            <v>36.622524317356145</v>
          </cell>
          <cell r="F31">
            <v>12</v>
          </cell>
          <cell r="G31">
            <v>38.819875776397517</v>
          </cell>
          <cell r="H31">
            <v>50</v>
          </cell>
        </row>
        <row r="32">
          <cell r="B32" t="str">
            <v>ST Ex. LargeSingle Pk</v>
          </cell>
          <cell r="C32" t="str">
            <v>ECONOMY DIAPERS</v>
          </cell>
          <cell r="D32">
            <v>1</v>
          </cell>
          <cell r="E32">
            <v>19.409937888198758</v>
          </cell>
          <cell r="F32">
            <v>12</v>
          </cell>
          <cell r="G32">
            <v>20.962732919254659</v>
          </cell>
          <cell r="H32">
            <v>27</v>
          </cell>
        </row>
        <row r="33">
          <cell r="B33" t="str">
            <v>ST Large Single Pk</v>
          </cell>
          <cell r="C33" t="str">
            <v>ECONOMY DIAPERS</v>
          </cell>
          <cell r="D33">
            <v>1</v>
          </cell>
          <cell r="E33">
            <v>17.972164711295147</v>
          </cell>
          <cell r="F33">
            <v>12</v>
          </cell>
          <cell r="G33">
            <v>19.409937888198758</v>
          </cell>
          <cell r="H33">
            <v>25</v>
          </cell>
        </row>
        <row r="34">
          <cell r="B34" t="str">
            <v>ST Medium Single Pk</v>
          </cell>
          <cell r="C34" t="str">
            <v>ECONOMY DIAPERS</v>
          </cell>
          <cell r="D34">
            <v>1</v>
          </cell>
          <cell r="E34">
            <v>15.815504945939729</v>
          </cell>
          <cell r="F34">
            <v>12</v>
          </cell>
          <cell r="G34">
            <v>17.080745341614907</v>
          </cell>
          <cell r="H34">
            <v>22</v>
          </cell>
        </row>
        <row r="35">
          <cell r="B35" t="str">
            <v>ST Small Single Pk</v>
          </cell>
          <cell r="C35" t="str">
            <v>ECONOMY DIAPERS</v>
          </cell>
          <cell r="D35">
            <v>1</v>
          </cell>
          <cell r="E35">
            <v>14.377731769036121</v>
          </cell>
          <cell r="F35">
            <v>12</v>
          </cell>
          <cell r="G35">
            <v>15.527950310559008</v>
          </cell>
          <cell r="H35">
            <v>20</v>
          </cell>
        </row>
        <row r="36">
          <cell r="B36" t="str">
            <v>Diapers Pad</v>
          </cell>
          <cell r="C36" t="str">
            <v>ECONOMY DIAPERS</v>
          </cell>
          <cell r="D36">
            <v>1</v>
          </cell>
          <cell r="E36">
            <v>27.317690361168623</v>
          </cell>
          <cell r="F36">
            <v>12</v>
          </cell>
          <cell r="G36">
            <v>29.503105590062109</v>
          </cell>
          <cell r="H36">
            <v>38</v>
          </cell>
        </row>
        <row r="37">
          <cell r="B37" t="str">
            <v>Washable Diapers</v>
          </cell>
          <cell r="C37" t="str">
            <v>ECONOMY DIAPERS</v>
          </cell>
          <cell r="D37">
            <v>1</v>
          </cell>
          <cell r="E37">
            <v>143.08608058608061</v>
          </cell>
          <cell r="F37">
            <v>12</v>
          </cell>
          <cell r="G37">
            <v>154.53296703296706</v>
          </cell>
          <cell r="H37">
            <v>225</v>
          </cell>
        </row>
        <row r="38">
          <cell r="B38" t="str">
            <v>150ml Twins Pack</v>
          </cell>
          <cell r="C38" t="str">
            <v>FEEDING BOTTLES</v>
          </cell>
          <cell r="D38">
            <v>1</v>
          </cell>
          <cell r="E38">
            <v>101.63749294184079</v>
          </cell>
          <cell r="F38">
            <v>12</v>
          </cell>
          <cell r="G38">
            <v>116.88311688311691</v>
          </cell>
          <cell r="H38">
            <v>180</v>
          </cell>
        </row>
        <row r="39">
          <cell r="B39" t="str">
            <v>150ML CITRUS</v>
          </cell>
          <cell r="C39" t="str">
            <v>FEEDING BOTTLES</v>
          </cell>
          <cell r="D39">
            <v>1</v>
          </cell>
          <cell r="E39">
            <v>87.521174477696221</v>
          </cell>
          <cell r="F39">
            <v>12</v>
          </cell>
          <cell r="G39">
            <v>100.64935064935065</v>
          </cell>
          <cell r="H39">
            <v>155</v>
          </cell>
        </row>
        <row r="40">
          <cell r="B40" t="str">
            <v>125ML ECONOMY PLUS</v>
          </cell>
          <cell r="C40" t="str">
            <v>FEEDING BOTTLES</v>
          </cell>
          <cell r="D40">
            <v>1</v>
          </cell>
          <cell r="E40">
            <v>73.404856013551665</v>
          </cell>
          <cell r="F40">
            <v>12</v>
          </cell>
          <cell r="G40">
            <v>84.415584415584419</v>
          </cell>
          <cell r="H40">
            <v>130</v>
          </cell>
        </row>
        <row r="41">
          <cell r="B41" t="str">
            <v>250ML ECONOMY PLUS</v>
          </cell>
          <cell r="C41" t="str">
            <v>FEEDING BOTTLES</v>
          </cell>
          <cell r="D41">
            <v>1</v>
          </cell>
          <cell r="E41">
            <v>84.697910784867304</v>
          </cell>
          <cell r="F41">
            <v>12</v>
          </cell>
          <cell r="G41">
            <v>97.402597402597394</v>
          </cell>
          <cell r="H41">
            <v>150</v>
          </cell>
        </row>
        <row r="42">
          <cell r="B42" t="str">
            <v>250ml Banana</v>
          </cell>
          <cell r="C42" t="str">
            <v>FEEDING BOTTLES</v>
          </cell>
          <cell r="D42">
            <v>1</v>
          </cell>
          <cell r="E42">
            <v>87.521174477696221</v>
          </cell>
          <cell r="F42">
            <v>12</v>
          </cell>
          <cell r="G42">
            <v>100.64935064935065</v>
          </cell>
          <cell r="H42">
            <v>155</v>
          </cell>
        </row>
        <row r="43">
          <cell r="B43" t="str">
            <v xml:space="preserve">150ml Banana </v>
          </cell>
          <cell r="C43" t="str">
            <v>FEEDING BOTTLES</v>
          </cell>
          <cell r="D43">
            <v>1</v>
          </cell>
          <cell r="E43">
            <v>67.758328627893832</v>
          </cell>
          <cell r="F43">
            <v>12</v>
          </cell>
          <cell r="G43">
            <v>77.922077922077918</v>
          </cell>
          <cell r="H43">
            <v>120</v>
          </cell>
        </row>
        <row r="44">
          <cell r="B44" t="str">
            <v xml:space="preserve">250ml Cucumber </v>
          </cell>
          <cell r="C44" t="str">
            <v>FEEDING BOTTLES</v>
          </cell>
          <cell r="D44">
            <v>1</v>
          </cell>
          <cell r="E44">
            <v>87.521174477696221</v>
          </cell>
          <cell r="F44">
            <v>12</v>
          </cell>
          <cell r="G44">
            <v>100.64935064935065</v>
          </cell>
          <cell r="H44">
            <v>155</v>
          </cell>
        </row>
        <row r="45">
          <cell r="B45" t="str">
            <v xml:space="preserve">150ml Cucumber </v>
          </cell>
          <cell r="C45" t="str">
            <v>FEEDING BOTTLES</v>
          </cell>
          <cell r="D45">
            <v>1</v>
          </cell>
          <cell r="E45">
            <v>67.758328627893832</v>
          </cell>
          <cell r="F45">
            <v>12</v>
          </cell>
          <cell r="G45">
            <v>77.922077922077918</v>
          </cell>
          <cell r="H45">
            <v>120</v>
          </cell>
        </row>
        <row r="46">
          <cell r="B46" t="str">
            <v xml:space="preserve">250ml Black Current </v>
          </cell>
          <cell r="C46" t="str">
            <v>FEEDING BOTTLES</v>
          </cell>
          <cell r="D46">
            <v>1</v>
          </cell>
          <cell r="E46">
            <v>73.404856013551665</v>
          </cell>
          <cell r="F46">
            <v>12</v>
          </cell>
          <cell r="G46">
            <v>84.415584415584419</v>
          </cell>
          <cell r="H46">
            <v>130</v>
          </cell>
        </row>
        <row r="47">
          <cell r="B47" t="str">
            <v xml:space="preserve">150ml Black Current </v>
          </cell>
          <cell r="C47" t="str">
            <v>FEEDING BOTTLES</v>
          </cell>
          <cell r="D47">
            <v>1</v>
          </cell>
          <cell r="E47">
            <v>67.758328627893832</v>
          </cell>
          <cell r="F47">
            <v>12</v>
          </cell>
          <cell r="G47">
            <v>77.922077922077918</v>
          </cell>
          <cell r="H47">
            <v>120</v>
          </cell>
        </row>
        <row r="48">
          <cell r="B48" t="str">
            <v xml:space="preserve">250ml Lemon </v>
          </cell>
          <cell r="C48" t="str">
            <v>FEEDING BOTTLES</v>
          </cell>
          <cell r="D48">
            <v>1</v>
          </cell>
          <cell r="E48">
            <v>70.581592320722748</v>
          </cell>
          <cell r="F48">
            <v>12</v>
          </cell>
          <cell r="G48">
            <v>81.168831168831161</v>
          </cell>
          <cell r="H48">
            <v>125</v>
          </cell>
        </row>
        <row r="49">
          <cell r="B49" t="str">
            <v xml:space="preserve">150ml Lemon </v>
          </cell>
          <cell r="C49" t="str">
            <v>FEEDING BOTTLES</v>
          </cell>
          <cell r="D49">
            <v>1</v>
          </cell>
          <cell r="E49">
            <v>59.288537549407103</v>
          </cell>
          <cell r="F49">
            <v>12</v>
          </cell>
          <cell r="G49">
            <v>68.181818181818159</v>
          </cell>
          <cell r="H49">
            <v>105</v>
          </cell>
        </row>
        <row r="50">
          <cell r="B50" t="str">
            <v>Tiny lemon feeder</v>
          </cell>
          <cell r="C50" t="str">
            <v>FEEDING BOTTLES</v>
          </cell>
          <cell r="D50">
            <v>1</v>
          </cell>
          <cell r="E50">
            <v>50.818746470920395</v>
          </cell>
          <cell r="F50">
            <v>12</v>
          </cell>
          <cell r="G50">
            <v>58.441558441558456</v>
          </cell>
          <cell r="H50">
            <v>90</v>
          </cell>
        </row>
        <row r="51">
          <cell r="B51" t="str">
            <v xml:space="preserve">250ml Economy </v>
          </cell>
          <cell r="C51" t="str">
            <v>FEEDING BOTTLES</v>
          </cell>
          <cell r="D51">
            <v>1</v>
          </cell>
          <cell r="E51">
            <v>59.288537549407103</v>
          </cell>
          <cell r="F51">
            <v>12</v>
          </cell>
          <cell r="G51">
            <v>68.181818181818159</v>
          </cell>
          <cell r="H51">
            <v>105</v>
          </cell>
        </row>
        <row r="52">
          <cell r="B52" t="str">
            <v xml:space="preserve">150ml Economy </v>
          </cell>
          <cell r="C52" t="str">
            <v>FEEDING BOTTLES</v>
          </cell>
          <cell r="D52">
            <v>1</v>
          </cell>
          <cell r="E52">
            <v>47.995482778091478</v>
          </cell>
          <cell r="F52">
            <v>12</v>
          </cell>
          <cell r="G52">
            <v>55.194805194805198</v>
          </cell>
          <cell r="H52">
            <v>85</v>
          </cell>
        </row>
        <row r="53">
          <cell r="B53" t="str">
            <v xml:space="preserve">Tiny Economy </v>
          </cell>
          <cell r="C53" t="str">
            <v>FEEDING BOTTLES</v>
          </cell>
          <cell r="D53">
            <v>1</v>
          </cell>
          <cell r="E53">
            <v>46.301524562394128</v>
          </cell>
          <cell r="F53">
            <v>12</v>
          </cell>
          <cell r="G53">
            <v>53.246753246753244</v>
          </cell>
          <cell r="H53">
            <v>82</v>
          </cell>
        </row>
        <row r="54">
          <cell r="B54" t="str">
            <v>Medicine Feeder</v>
          </cell>
          <cell r="C54" t="str">
            <v>FEEDING BOTTLES</v>
          </cell>
          <cell r="D54">
            <v>1</v>
          </cell>
          <cell r="E54">
            <v>64.935064935064929</v>
          </cell>
          <cell r="F54">
            <v>12</v>
          </cell>
          <cell r="G54">
            <v>74.67532467532466</v>
          </cell>
          <cell r="H54">
            <v>115</v>
          </cell>
        </row>
        <row r="55">
          <cell r="B55" t="str">
            <v>Medicine Feeder (20 ML)</v>
          </cell>
          <cell r="C55" t="str">
            <v>FEEDING BOTTLES</v>
          </cell>
          <cell r="D55">
            <v>1</v>
          </cell>
          <cell r="E55">
            <v>50.818746470920395</v>
          </cell>
          <cell r="F55">
            <v>12</v>
          </cell>
          <cell r="G55">
            <v>58.441558441558456</v>
          </cell>
          <cell r="H55">
            <v>90</v>
          </cell>
        </row>
        <row r="56">
          <cell r="B56" t="str">
            <v xml:space="preserve">200ml Glassy </v>
          </cell>
          <cell r="C56" t="str">
            <v>FEEDING BOTTLES</v>
          </cell>
          <cell r="D56">
            <v>1</v>
          </cell>
          <cell r="E56">
            <v>59.288537549407103</v>
          </cell>
          <cell r="F56">
            <v>12</v>
          </cell>
          <cell r="G56">
            <v>68.181818181818159</v>
          </cell>
          <cell r="H56">
            <v>105</v>
          </cell>
        </row>
        <row r="57">
          <cell r="B57" t="str">
            <v xml:space="preserve">100ml Glassy </v>
          </cell>
          <cell r="C57" t="str">
            <v>FEEDING BOTTLES</v>
          </cell>
          <cell r="D57">
            <v>1</v>
          </cell>
          <cell r="E57">
            <v>50.818746470920395</v>
          </cell>
          <cell r="F57">
            <v>12</v>
          </cell>
          <cell r="G57">
            <v>58.441558441558456</v>
          </cell>
          <cell r="H57">
            <v>90</v>
          </cell>
        </row>
        <row r="58">
          <cell r="B58" t="str">
            <v xml:space="preserve">250ml Plums </v>
          </cell>
          <cell r="C58" t="str">
            <v>FEEDING BOTTLES</v>
          </cell>
          <cell r="D58">
            <v>1</v>
          </cell>
          <cell r="E58">
            <v>50.818746470920395</v>
          </cell>
          <cell r="F58">
            <v>12</v>
          </cell>
          <cell r="G58">
            <v>58.441558441558456</v>
          </cell>
          <cell r="H58">
            <v>90</v>
          </cell>
        </row>
        <row r="59">
          <cell r="B59" t="str">
            <v xml:space="preserve">150ml Plums </v>
          </cell>
          <cell r="C59" t="str">
            <v>FEEDING BOTTLES</v>
          </cell>
          <cell r="D59">
            <v>1</v>
          </cell>
          <cell r="E59">
            <v>47.995482778091478</v>
          </cell>
          <cell r="F59">
            <v>12</v>
          </cell>
          <cell r="G59">
            <v>55.194805194805198</v>
          </cell>
          <cell r="H59">
            <v>85</v>
          </cell>
        </row>
        <row r="60">
          <cell r="B60" t="str">
            <v>125ML CLASSIC ECONOMY</v>
          </cell>
          <cell r="C60" t="str">
            <v>FEEDING BOTTLES</v>
          </cell>
          <cell r="D60">
            <v>1</v>
          </cell>
          <cell r="E60">
            <v>59.288537549407103</v>
          </cell>
          <cell r="F60">
            <v>12</v>
          </cell>
          <cell r="G60">
            <v>68.181818181818159</v>
          </cell>
          <cell r="H60">
            <v>105</v>
          </cell>
        </row>
        <row r="61">
          <cell r="B61" t="str">
            <v>250ML CLASSIC ECONOMY</v>
          </cell>
          <cell r="C61" t="str">
            <v>FEEDING BOTTLES</v>
          </cell>
          <cell r="D61">
            <v>1</v>
          </cell>
          <cell r="E61">
            <v>70.581592320722748</v>
          </cell>
          <cell r="F61">
            <v>12</v>
          </cell>
          <cell r="G61">
            <v>81.168831168831161</v>
          </cell>
          <cell r="H61">
            <v>125</v>
          </cell>
        </row>
        <row r="62">
          <cell r="B62" t="str">
            <v>125ML FANTASY</v>
          </cell>
          <cell r="C62" t="str">
            <v>FEEDING BOTTLES</v>
          </cell>
          <cell r="D62">
            <v>1</v>
          </cell>
          <cell r="E62">
            <v>67.758328627893832</v>
          </cell>
          <cell r="F62">
            <v>12</v>
          </cell>
          <cell r="G62">
            <v>77.922077922077918</v>
          </cell>
          <cell r="H62">
            <v>120</v>
          </cell>
        </row>
        <row r="63">
          <cell r="B63" t="str">
            <v>250ML FANTASY</v>
          </cell>
          <cell r="C63" t="str">
            <v>FEEDING BOTTLES</v>
          </cell>
          <cell r="D63">
            <v>1</v>
          </cell>
          <cell r="E63">
            <v>76.228119706380554</v>
          </cell>
          <cell r="F63">
            <v>12</v>
          </cell>
          <cell r="G63">
            <v>87.662337662337634</v>
          </cell>
          <cell r="H63">
            <v>135</v>
          </cell>
        </row>
        <row r="64">
          <cell r="B64" t="str">
            <v>3 IN 1 FEEDER</v>
          </cell>
          <cell r="C64" t="str">
            <v>FEEDING BOTTLES</v>
          </cell>
          <cell r="D64">
            <v>1</v>
          </cell>
          <cell r="E64">
            <v>237.15415019762841</v>
          </cell>
          <cell r="F64">
            <v>12</v>
          </cell>
          <cell r="G64">
            <v>272.72727272727263</v>
          </cell>
          <cell r="H64">
            <v>420</v>
          </cell>
        </row>
        <row r="65">
          <cell r="B65" t="str">
            <v xml:space="preserve">250ml Ultra Economy </v>
          </cell>
          <cell r="C65" t="str">
            <v>FEEDING BOTTLES</v>
          </cell>
          <cell r="D65">
            <v>1</v>
          </cell>
          <cell r="E65">
            <v>59.031877213695395</v>
          </cell>
          <cell r="F65">
            <v>12</v>
          </cell>
          <cell r="G65">
            <v>64.935064935064929</v>
          </cell>
          <cell r="H65">
            <v>100</v>
          </cell>
        </row>
        <row r="66">
          <cell r="B66" t="str">
            <v xml:space="preserve">150ml Ultra Economy </v>
          </cell>
          <cell r="C66" t="str">
            <v>FEEDING BOTTLES</v>
          </cell>
          <cell r="D66">
            <v>1</v>
          </cell>
          <cell r="E66">
            <v>50.177095631641087</v>
          </cell>
          <cell r="F66">
            <v>12</v>
          </cell>
          <cell r="G66">
            <v>55.194805194805198</v>
          </cell>
          <cell r="H66">
            <v>85</v>
          </cell>
        </row>
        <row r="67">
          <cell r="B67" t="str">
            <v>250ml snow feeder</v>
          </cell>
          <cell r="C67" t="str">
            <v>FEEDING BOTTLES</v>
          </cell>
          <cell r="D67">
            <v>1</v>
          </cell>
          <cell r="E67">
            <v>85.596221959858326</v>
          </cell>
          <cell r="F67">
            <v>12</v>
          </cell>
          <cell r="G67">
            <v>94.155844155844164</v>
          </cell>
          <cell r="H67">
            <v>145</v>
          </cell>
        </row>
        <row r="68">
          <cell r="B68" t="str">
            <v>100ml snow feeder</v>
          </cell>
          <cell r="C68" t="str">
            <v>FEEDING BOTTLES</v>
          </cell>
          <cell r="D68">
            <v>1</v>
          </cell>
          <cell r="E68">
            <v>70.838252656434477</v>
          </cell>
          <cell r="F68">
            <v>12</v>
          </cell>
          <cell r="G68">
            <v>77.922077922077918</v>
          </cell>
          <cell r="H68">
            <v>120</v>
          </cell>
        </row>
        <row r="69">
          <cell r="B69" t="str">
            <v>150ml lemon plus</v>
          </cell>
          <cell r="C69" t="str">
            <v>FEEDING BOTTLES</v>
          </cell>
          <cell r="D69">
            <v>1</v>
          </cell>
          <cell r="E69">
            <v>70.838252656434477</v>
          </cell>
          <cell r="F69">
            <v>12</v>
          </cell>
          <cell r="G69">
            <v>77.922077922077918</v>
          </cell>
          <cell r="H69">
            <v>120</v>
          </cell>
        </row>
        <row r="70">
          <cell r="B70" t="str">
            <v>150ML MINT FEEDER</v>
          </cell>
          <cell r="C70" t="str">
            <v>FEEDING BOTTLES</v>
          </cell>
          <cell r="D70">
            <v>1</v>
          </cell>
          <cell r="E70">
            <v>33.06878306878307</v>
          </cell>
          <cell r="F70">
            <v>12</v>
          </cell>
          <cell r="G70">
            <v>35.714285714285715</v>
          </cell>
          <cell r="H70">
            <v>50</v>
          </cell>
        </row>
        <row r="71">
          <cell r="B71" t="str">
            <v>250ML MINT FEEDER</v>
          </cell>
          <cell r="C71" t="str">
            <v>FEEDING BOTTLES</v>
          </cell>
          <cell r="D71">
            <v>1</v>
          </cell>
          <cell r="E71">
            <v>39.682539682539684</v>
          </cell>
          <cell r="F71">
            <v>12</v>
          </cell>
          <cell r="G71">
            <v>42.857142857142854</v>
          </cell>
          <cell r="H71">
            <v>60</v>
          </cell>
        </row>
        <row r="72">
          <cell r="B72" t="str">
            <v>250ml Purple Grapes (6s pk)</v>
          </cell>
          <cell r="C72" t="str">
            <v>FEEDING BOTTLES</v>
          </cell>
          <cell r="D72">
            <v>1</v>
          </cell>
          <cell r="E72">
            <v>389.61038961038963</v>
          </cell>
          <cell r="F72">
            <v>12</v>
          </cell>
          <cell r="G72">
            <v>448.05194805194805</v>
          </cell>
          <cell r="H72">
            <v>690</v>
          </cell>
        </row>
        <row r="73">
          <cell r="B73" t="str">
            <v>150ml Purple Grapes (6s pk)</v>
          </cell>
          <cell r="C73" t="str">
            <v>FEEDING BOTTLES</v>
          </cell>
          <cell r="D73">
            <v>1</v>
          </cell>
          <cell r="E73">
            <v>341.61490683229817</v>
          </cell>
          <cell r="F73">
            <v>12</v>
          </cell>
          <cell r="G73">
            <v>392.85714285714289</v>
          </cell>
          <cell r="H73">
            <v>605</v>
          </cell>
        </row>
        <row r="74">
          <cell r="B74" t="str">
            <v>250ml Orange (4s pk)</v>
          </cell>
          <cell r="C74" t="str">
            <v>FEEDING BOTTLES</v>
          </cell>
          <cell r="D74">
            <v>1</v>
          </cell>
          <cell r="E74">
            <v>259.74025974025972</v>
          </cell>
          <cell r="F74">
            <v>12</v>
          </cell>
          <cell r="G74">
            <v>298.70129870129864</v>
          </cell>
          <cell r="H74">
            <v>460</v>
          </cell>
        </row>
        <row r="75">
          <cell r="B75" t="str">
            <v>150ml Orange (4s pk)</v>
          </cell>
          <cell r="C75" t="str">
            <v>FEEDING BOTTLES</v>
          </cell>
          <cell r="D75">
            <v>1</v>
          </cell>
          <cell r="E75">
            <v>228.68435911914173</v>
          </cell>
          <cell r="F75">
            <v>12</v>
          </cell>
          <cell r="G75">
            <v>262.98701298701297</v>
          </cell>
          <cell r="H75">
            <v>405</v>
          </cell>
        </row>
        <row r="76">
          <cell r="B76" t="str">
            <v>250ml Blackberry (3 Pk)</v>
          </cell>
          <cell r="C76" t="str">
            <v>FEEDING BOTTLES</v>
          </cell>
          <cell r="D76">
            <v>1</v>
          </cell>
          <cell r="E76">
            <v>197.62845849802372</v>
          </cell>
          <cell r="F76">
            <v>12</v>
          </cell>
          <cell r="G76">
            <v>227.27272727272728</v>
          </cell>
          <cell r="H76">
            <v>350</v>
          </cell>
        </row>
        <row r="77">
          <cell r="B77" t="str">
            <v>150ml Blackberry ( 3 pk )</v>
          </cell>
          <cell r="C77" t="str">
            <v>FEEDING BOTTLES</v>
          </cell>
          <cell r="D77">
            <v>1</v>
          </cell>
          <cell r="E77">
            <v>172.21908526256351</v>
          </cell>
          <cell r="F77">
            <v>12</v>
          </cell>
          <cell r="G77">
            <v>198.05194805194805</v>
          </cell>
          <cell r="H77">
            <v>305</v>
          </cell>
        </row>
        <row r="78">
          <cell r="B78" t="str">
            <v>250ml Mango (2 pk )</v>
          </cell>
          <cell r="C78" t="str">
            <v>FEEDING BOTTLES</v>
          </cell>
          <cell r="D78">
            <v>1</v>
          </cell>
          <cell r="E78">
            <v>132.69339356295876</v>
          </cell>
          <cell r="F78">
            <v>12</v>
          </cell>
          <cell r="G78">
            <v>152.59740259740258</v>
          </cell>
          <cell r="H78">
            <v>235</v>
          </cell>
        </row>
        <row r="79">
          <cell r="B79" t="str">
            <v>150ml Mango (2 pk)</v>
          </cell>
          <cell r="C79" t="str">
            <v>FEEDING BOTTLES</v>
          </cell>
          <cell r="D79">
            <v>1</v>
          </cell>
          <cell r="E79">
            <v>118.57707509881421</v>
          </cell>
          <cell r="F79">
            <v>12</v>
          </cell>
          <cell r="G79">
            <v>136.36363636363632</v>
          </cell>
          <cell r="H79">
            <v>210</v>
          </cell>
        </row>
        <row r="80">
          <cell r="B80" t="str">
            <v>250ml Pine apple</v>
          </cell>
          <cell r="C80" t="str">
            <v>FEEDING BOTTLES</v>
          </cell>
          <cell r="D80">
            <v>1</v>
          </cell>
          <cell r="E80">
            <v>124.22360248447202</v>
          </cell>
          <cell r="F80">
            <v>12</v>
          </cell>
          <cell r="G80">
            <v>142.85714285714283</v>
          </cell>
          <cell r="H80">
            <v>220</v>
          </cell>
        </row>
        <row r="81">
          <cell r="B81" t="str">
            <v>150ml Pine apple</v>
          </cell>
          <cell r="C81" t="str">
            <v>FEEDING BOTTLES</v>
          </cell>
          <cell r="D81">
            <v>1</v>
          </cell>
          <cell r="E81">
            <v>110.1072840203275</v>
          </cell>
          <cell r="F81">
            <v>12</v>
          </cell>
          <cell r="G81">
            <v>126.62337662337661</v>
          </cell>
          <cell r="H81">
            <v>195</v>
          </cell>
        </row>
        <row r="82">
          <cell r="B82" t="str">
            <v>250ml dragon fruit</v>
          </cell>
          <cell r="C82" t="str">
            <v>FEEDING BOTTLES</v>
          </cell>
          <cell r="D82">
            <v>1</v>
          </cell>
          <cell r="E82">
            <v>124.22360248447202</v>
          </cell>
          <cell r="F82">
            <v>12</v>
          </cell>
          <cell r="G82">
            <v>142.85714285714283</v>
          </cell>
          <cell r="H82">
            <v>220</v>
          </cell>
        </row>
        <row r="83">
          <cell r="B83" t="str">
            <v>150ml dragon fruit</v>
          </cell>
          <cell r="C83" t="str">
            <v>FEEDING BOTTLES</v>
          </cell>
          <cell r="D83">
            <v>1</v>
          </cell>
          <cell r="E83">
            <v>110.1072840203275</v>
          </cell>
          <cell r="F83">
            <v>12</v>
          </cell>
          <cell r="G83">
            <v>126.62337662337661</v>
          </cell>
          <cell r="H83">
            <v>195</v>
          </cell>
        </row>
        <row r="84">
          <cell r="B84" t="str">
            <v>250ml Beach plum</v>
          </cell>
          <cell r="C84" t="str">
            <v>FEEDING BOTTLES</v>
          </cell>
          <cell r="D84">
            <v>1</v>
          </cell>
          <cell r="E84">
            <v>124.22360248447202</v>
          </cell>
          <cell r="F84">
            <v>12</v>
          </cell>
          <cell r="G84">
            <v>142.85714285714283</v>
          </cell>
          <cell r="H84">
            <v>220</v>
          </cell>
        </row>
        <row r="85">
          <cell r="B85" t="str">
            <v>150ml Beach plum</v>
          </cell>
          <cell r="C85" t="str">
            <v>FEEDING BOTTLES</v>
          </cell>
          <cell r="D85">
            <v>1</v>
          </cell>
          <cell r="E85">
            <v>110.1072840203275</v>
          </cell>
          <cell r="F85">
            <v>12</v>
          </cell>
          <cell r="G85">
            <v>126.62337662337661</v>
          </cell>
          <cell r="H85">
            <v>195</v>
          </cell>
        </row>
        <row r="86">
          <cell r="B86" t="str">
            <v>250ml lychee feeder</v>
          </cell>
          <cell r="C86" t="str">
            <v>FEEDING BOTTLES</v>
          </cell>
          <cell r="D86">
            <v>1</v>
          </cell>
          <cell r="E86">
            <v>124.22360248447202</v>
          </cell>
          <cell r="F86">
            <v>12</v>
          </cell>
          <cell r="G86">
            <v>142.85714285714283</v>
          </cell>
          <cell r="H86">
            <v>220</v>
          </cell>
        </row>
        <row r="87">
          <cell r="B87" t="str">
            <v>150ml lychee feeder</v>
          </cell>
          <cell r="C87" t="str">
            <v>FEEDING BOTTLES</v>
          </cell>
          <cell r="D87">
            <v>1</v>
          </cell>
          <cell r="E87">
            <v>110.1072840203275</v>
          </cell>
          <cell r="F87">
            <v>12</v>
          </cell>
          <cell r="G87">
            <v>126.62337662337661</v>
          </cell>
          <cell r="H87">
            <v>195</v>
          </cell>
        </row>
        <row r="88">
          <cell r="B88" t="str">
            <v>150ml Cappucino feeder</v>
          </cell>
          <cell r="C88" t="str">
            <v>FEEDING BOTTLES</v>
          </cell>
          <cell r="D88">
            <v>1</v>
          </cell>
          <cell r="E88">
            <v>76.228119706380554</v>
          </cell>
          <cell r="F88">
            <v>12</v>
          </cell>
          <cell r="G88">
            <v>87.662337662337634</v>
          </cell>
          <cell r="H88">
            <v>135</v>
          </cell>
        </row>
        <row r="89">
          <cell r="B89" t="str">
            <v>150ml Giraffe feeder</v>
          </cell>
          <cell r="C89" t="str">
            <v>FEEDING BOTTLES</v>
          </cell>
          <cell r="D89">
            <v>1</v>
          </cell>
          <cell r="E89">
            <v>177.86561264822134</v>
          </cell>
          <cell r="F89">
            <v>12</v>
          </cell>
          <cell r="G89">
            <v>204.54545454545453</v>
          </cell>
          <cell r="H89">
            <v>315</v>
          </cell>
        </row>
        <row r="90">
          <cell r="B90" t="str">
            <v>150ml Elephant feeder</v>
          </cell>
          <cell r="C90" t="str">
            <v>FEEDING BOTTLES</v>
          </cell>
          <cell r="D90">
            <v>1</v>
          </cell>
          <cell r="E90">
            <v>177.86561264822134</v>
          </cell>
          <cell r="F90">
            <v>12</v>
          </cell>
          <cell r="G90">
            <v>204.54545454545453</v>
          </cell>
          <cell r="H90">
            <v>315</v>
          </cell>
        </row>
        <row r="91">
          <cell r="B91" t="str">
            <v>150ml Chimpanzee feeder</v>
          </cell>
          <cell r="C91" t="str">
            <v>FEEDING BOTTLES</v>
          </cell>
          <cell r="D91">
            <v>1</v>
          </cell>
          <cell r="E91">
            <v>177.86561264822134</v>
          </cell>
          <cell r="F91">
            <v>12</v>
          </cell>
          <cell r="G91">
            <v>204.54545454545453</v>
          </cell>
          <cell r="H91">
            <v>315</v>
          </cell>
        </row>
        <row r="92">
          <cell r="B92" t="str">
            <v>150ml  Penguin Feeder</v>
          </cell>
          <cell r="C92" t="str">
            <v>FEEDING BOTTLES</v>
          </cell>
          <cell r="D92">
            <v>1</v>
          </cell>
          <cell r="E92">
            <v>177.86561264822134</v>
          </cell>
          <cell r="F92">
            <v>12</v>
          </cell>
          <cell r="G92">
            <v>204.54545454545453</v>
          </cell>
          <cell r="H92">
            <v>315</v>
          </cell>
        </row>
        <row r="93">
          <cell r="B93" t="str">
            <v>Baby Buds</v>
          </cell>
          <cell r="C93" t="str">
            <v xml:space="preserve">GARMENTS </v>
          </cell>
          <cell r="D93">
            <v>1</v>
          </cell>
          <cell r="E93">
            <v>63.131313131313128</v>
          </cell>
          <cell r="F93">
            <v>28.000000000000004</v>
          </cell>
          <cell r="G93">
            <v>65.454545454545439</v>
          </cell>
          <cell r="H93">
            <v>120</v>
          </cell>
        </row>
        <row r="94">
          <cell r="B94" t="str">
            <v>Princy Baby Shoe</v>
          </cell>
          <cell r="C94" t="str">
            <v xml:space="preserve">GARMENTS </v>
          </cell>
          <cell r="D94">
            <v>1</v>
          </cell>
          <cell r="E94">
            <v>198.8135321468655</v>
          </cell>
          <cell r="F94">
            <v>5</v>
          </cell>
          <cell r="G94">
            <v>215.3896103896104</v>
          </cell>
          <cell r="H94">
            <v>310</v>
          </cell>
        </row>
        <row r="95">
          <cell r="B95" t="str">
            <v>Hood Blanket</v>
          </cell>
          <cell r="C95" t="str">
            <v xml:space="preserve">GARMENTS </v>
          </cell>
          <cell r="D95">
            <v>1</v>
          </cell>
          <cell r="E95">
            <v>491.79215845882504</v>
          </cell>
          <cell r="F95">
            <v>5</v>
          </cell>
          <cell r="G95">
            <v>532.79532967032958</v>
          </cell>
          <cell r="H95">
            <v>725</v>
          </cell>
        </row>
        <row r="96">
          <cell r="B96" t="str">
            <v>Princy Bon Bon Gift Set</v>
          </cell>
          <cell r="C96" t="str">
            <v xml:space="preserve">GARMENTS </v>
          </cell>
          <cell r="D96">
            <v>1</v>
          </cell>
          <cell r="E96">
            <v>339.16700583367253</v>
          </cell>
          <cell r="F96">
            <v>5</v>
          </cell>
          <cell r="G96">
            <v>367.44505494505495</v>
          </cell>
          <cell r="H96">
            <v>500</v>
          </cell>
        </row>
        <row r="97">
          <cell r="B97" t="str">
            <v>5 Pcs Gift Set</v>
          </cell>
          <cell r="C97" t="str">
            <v xml:space="preserve">GARMENTS </v>
          </cell>
          <cell r="D97">
            <v>1</v>
          </cell>
          <cell r="E97">
            <v>406.32207298873971</v>
          </cell>
          <cell r="F97">
            <v>5</v>
          </cell>
          <cell r="G97">
            <v>440.19917582417588</v>
          </cell>
          <cell r="H97">
            <v>599</v>
          </cell>
        </row>
        <row r="98">
          <cell r="B98" t="str">
            <v>6 Pcs Gift Set</v>
          </cell>
          <cell r="C98" t="str">
            <v xml:space="preserve">GARMENTS </v>
          </cell>
          <cell r="D98">
            <v>1</v>
          </cell>
          <cell r="E98">
            <v>474.15547415547428</v>
          </cell>
          <cell r="F98">
            <v>5</v>
          </cell>
          <cell r="G98">
            <v>513.6881868131868</v>
          </cell>
          <cell r="H98">
            <v>699</v>
          </cell>
        </row>
        <row r="99">
          <cell r="B99" t="str">
            <v>8 Pcs Gift Set</v>
          </cell>
          <cell r="C99" t="str">
            <v xml:space="preserve">GARMENTS </v>
          </cell>
          <cell r="D99">
            <v>1</v>
          </cell>
          <cell r="E99">
            <v>609.8222764889432</v>
          </cell>
          <cell r="F99">
            <v>5</v>
          </cell>
          <cell r="G99">
            <v>660.66620879120876</v>
          </cell>
          <cell r="H99">
            <v>899</v>
          </cell>
        </row>
        <row r="100">
          <cell r="B100" t="str">
            <v>Toy Feeder Cover</v>
          </cell>
          <cell r="C100" t="str">
            <v xml:space="preserve">GARMENTS </v>
          </cell>
          <cell r="D100">
            <v>1</v>
          </cell>
          <cell r="E100">
            <v>240.80857414190743</v>
          </cell>
          <cell r="F100">
            <v>5</v>
          </cell>
          <cell r="G100">
            <v>260.88598901098896</v>
          </cell>
          <cell r="H100">
            <v>355</v>
          </cell>
        </row>
        <row r="101">
          <cell r="B101" t="str">
            <v>Feeder Cover Big</v>
          </cell>
          <cell r="C101" t="str">
            <v xml:space="preserve">GARMENTS </v>
          </cell>
          <cell r="D101">
            <v>1</v>
          </cell>
          <cell r="E101">
            <v>94.966761633428291</v>
          </cell>
          <cell r="F101">
            <v>5</v>
          </cell>
          <cell r="G101">
            <v>102.88461538461537</v>
          </cell>
          <cell r="H101">
            <v>140</v>
          </cell>
        </row>
        <row r="102">
          <cell r="B102" t="str">
            <v>Feeder Cover Small</v>
          </cell>
          <cell r="C102" t="str">
            <v xml:space="preserve">GARMENTS </v>
          </cell>
          <cell r="D102">
            <v>1</v>
          </cell>
          <cell r="E102">
            <v>84.791751458418133</v>
          </cell>
          <cell r="F102">
            <v>5</v>
          </cell>
          <cell r="G102">
            <v>91.861263736263737</v>
          </cell>
          <cell r="H102">
            <v>125</v>
          </cell>
        </row>
        <row r="103">
          <cell r="B103" t="str">
            <v>Softy Banian</v>
          </cell>
          <cell r="C103" t="str">
            <v xml:space="preserve">GARMENTS </v>
          </cell>
          <cell r="D103">
            <v>1</v>
          </cell>
          <cell r="E103">
            <v>101.75010175010175</v>
          </cell>
          <cell r="F103">
            <v>5</v>
          </cell>
          <cell r="G103">
            <v>110.23351648351648</v>
          </cell>
          <cell r="H103">
            <v>150</v>
          </cell>
        </row>
        <row r="104">
          <cell r="B104" t="str">
            <v>Princy Petals</v>
          </cell>
          <cell r="C104" t="str">
            <v xml:space="preserve">GARMENTS </v>
          </cell>
          <cell r="D104">
            <v>1</v>
          </cell>
          <cell r="E104">
            <v>101.75010175010175</v>
          </cell>
          <cell r="F104">
            <v>5</v>
          </cell>
          <cell r="G104">
            <v>110.23351648351648</v>
          </cell>
          <cell r="H104">
            <v>150</v>
          </cell>
        </row>
        <row r="105">
          <cell r="B105" t="str">
            <v>Princy Baby Bed</v>
          </cell>
          <cell r="C105" t="str">
            <v xml:space="preserve">GARMENTS </v>
          </cell>
          <cell r="D105">
            <v>1</v>
          </cell>
          <cell r="E105">
            <v>432.90043290043292</v>
          </cell>
          <cell r="F105">
            <v>5</v>
          </cell>
          <cell r="G105">
            <v>477.67857142857144</v>
          </cell>
          <cell r="H105">
            <v>650</v>
          </cell>
        </row>
        <row r="106">
          <cell r="B106" t="str">
            <v>Sleeping Beauty Baby Bed</v>
          </cell>
          <cell r="C106" t="str">
            <v xml:space="preserve">GARMENTS </v>
          </cell>
          <cell r="D106">
            <v>1</v>
          </cell>
          <cell r="E106">
            <v>382.95038295038296</v>
          </cell>
          <cell r="F106">
            <v>5</v>
          </cell>
          <cell r="G106">
            <v>422.5618131868132</v>
          </cell>
          <cell r="H106">
            <v>575</v>
          </cell>
        </row>
        <row r="107">
          <cell r="B107" t="str">
            <v>Baby Wash cloth 4s PK</v>
          </cell>
          <cell r="C107" t="str">
            <v xml:space="preserve">GARMENTS </v>
          </cell>
          <cell r="D107">
            <v>1</v>
          </cell>
          <cell r="E107">
            <v>39.75155279503106</v>
          </cell>
          <cell r="F107">
            <v>5</v>
          </cell>
          <cell r="G107">
            <v>45.857142857142854</v>
          </cell>
          <cell r="H107">
            <v>66</v>
          </cell>
        </row>
        <row r="108">
          <cell r="B108" t="str">
            <v>Baby Wash cloth 8s PK</v>
          </cell>
          <cell r="C108" t="str">
            <v xml:space="preserve">GARMENTS </v>
          </cell>
          <cell r="D108">
            <v>1</v>
          </cell>
          <cell r="E108">
            <v>75.287031808770934</v>
          </cell>
          <cell r="F108">
            <v>5</v>
          </cell>
          <cell r="G108">
            <v>86.850649350649348</v>
          </cell>
          <cell r="H108">
            <v>125</v>
          </cell>
        </row>
        <row r="109">
          <cell r="B109" t="str">
            <v>Baby Wash cloth 20s PK</v>
          </cell>
          <cell r="C109" t="str">
            <v xml:space="preserve">GARMENTS </v>
          </cell>
          <cell r="D109">
            <v>1</v>
          </cell>
          <cell r="E109">
            <v>174.66591379634858</v>
          </cell>
          <cell r="F109">
            <v>5</v>
          </cell>
          <cell r="G109">
            <v>201.49350649350646</v>
          </cell>
          <cell r="H109">
            <v>290</v>
          </cell>
        </row>
        <row r="110">
          <cell r="B110" t="str">
            <v>Baby Cotton hooded Towel</v>
          </cell>
          <cell r="C110" t="str">
            <v xml:space="preserve">GARMENTS </v>
          </cell>
          <cell r="D110">
            <v>1</v>
          </cell>
          <cell r="E110">
            <v>144.5511010728402</v>
          </cell>
          <cell r="F110">
            <v>5</v>
          </cell>
          <cell r="G110">
            <v>166.75324675324674</v>
          </cell>
          <cell r="H110">
            <v>240</v>
          </cell>
        </row>
        <row r="111">
          <cell r="B111" t="str">
            <v>Baby Teddy Hood blanket</v>
          </cell>
          <cell r="C111" t="str">
            <v xml:space="preserve">GARMENTS </v>
          </cell>
          <cell r="D111">
            <v>1</v>
          </cell>
          <cell r="E111">
            <v>361.37775268210055</v>
          </cell>
          <cell r="F111">
            <v>5</v>
          </cell>
          <cell r="G111">
            <v>416.88311688311694</v>
          </cell>
          <cell r="H111">
            <v>600</v>
          </cell>
        </row>
        <row r="112">
          <cell r="B112" t="str">
            <v>FAVOURITE GIFT SET</v>
          </cell>
          <cell r="C112" t="str">
            <v xml:space="preserve">GARMENTS </v>
          </cell>
          <cell r="D112">
            <v>1</v>
          </cell>
          <cell r="E112">
            <v>206.61157024793391</v>
          </cell>
          <cell r="F112">
            <v>12</v>
          </cell>
          <cell r="G112">
            <v>227.27272727272728</v>
          </cell>
          <cell r="H112">
            <v>350</v>
          </cell>
        </row>
        <row r="113">
          <cell r="B113" t="str">
            <v>BABY UNISEX OPEN TOP</v>
          </cell>
          <cell r="C113" t="str">
            <v xml:space="preserve">GARMENTS </v>
          </cell>
          <cell r="D113">
            <v>1</v>
          </cell>
          <cell r="E113">
            <v>90.344438170525137</v>
          </cell>
          <cell r="F113">
            <v>5</v>
          </cell>
          <cell r="G113">
            <v>104.22077922077924</v>
          </cell>
          <cell r="H113">
            <v>150</v>
          </cell>
        </row>
        <row r="114">
          <cell r="B114" t="str">
            <v xml:space="preserve">BABY SLEEVELESS </v>
          </cell>
          <cell r="C114" t="str">
            <v xml:space="preserve">GARMENTS </v>
          </cell>
          <cell r="D114">
            <v>1</v>
          </cell>
          <cell r="E114">
            <v>90.344438170525137</v>
          </cell>
          <cell r="F114">
            <v>5</v>
          </cell>
          <cell r="G114">
            <v>104.22077922077924</v>
          </cell>
          <cell r="H114">
            <v>150</v>
          </cell>
        </row>
        <row r="115">
          <cell r="B115" t="str">
            <v>BABY FROCK</v>
          </cell>
          <cell r="C115" t="str">
            <v xml:space="preserve">GARMENTS </v>
          </cell>
          <cell r="D115">
            <v>1</v>
          </cell>
          <cell r="E115">
            <v>90.344438170525137</v>
          </cell>
          <cell r="F115">
            <v>5</v>
          </cell>
          <cell r="G115">
            <v>104.22077922077924</v>
          </cell>
          <cell r="H115">
            <v>150</v>
          </cell>
        </row>
        <row r="116">
          <cell r="B116" t="str">
            <v>BABY BOYS T SHIRT</v>
          </cell>
          <cell r="C116" t="str">
            <v xml:space="preserve">GARMENTS </v>
          </cell>
          <cell r="D116">
            <v>1</v>
          </cell>
          <cell r="E116">
            <v>90.344438170525137</v>
          </cell>
          <cell r="F116">
            <v>5</v>
          </cell>
          <cell r="G116">
            <v>104.22077922077924</v>
          </cell>
          <cell r="H116">
            <v>150</v>
          </cell>
        </row>
        <row r="117">
          <cell r="B117" t="str">
            <v>BABY ROPE TOP</v>
          </cell>
          <cell r="C117" t="str">
            <v xml:space="preserve">GARMENTS </v>
          </cell>
          <cell r="D117">
            <v>1</v>
          </cell>
          <cell r="E117">
            <v>90.344438170525137</v>
          </cell>
          <cell r="F117">
            <v>5</v>
          </cell>
          <cell r="G117">
            <v>104.22077922077924</v>
          </cell>
          <cell r="H117">
            <v>150</v>
          </cell>
        </row>
        <row r="118">
          <cell r="B118" t="str">
            <v>BABY BOXER SHORTS</v>
          </cell>
          <cell r="C118" t="str">
            <v xml:space="preserve">GARMENTS </v>
          </cell>
          <cell r="D118">
            <v>1</v>
          </cell>
          <cell r="E118">
            <v>54.206662902315074</v>
          </cell>
          <cell r="F118">
            <v>5</v>
          </cell>
          <cell r="G118">
            <v>62.532467532467528</v>
          </cell>
          <cell r="H118">
            <v>90</v>
          </cell>
        </row>
        <row r="119">
          <cell r="B119" t="str">
            <v>BABY GIRL OPEN TOP</v>
          </cell>
          <cell r="C119" t="str">
            <v xml:space="preserve">GARMENTS </v>
          </cell>
          <cell r="D119">
            <v>1</v>
          </cell>
          <cell r="E119">
            <v>90.344438170525137</v>
          </cell>
          <cell r="F119">
            <v>5</v>
          </cell>
          <cell r="G119">
            <v>104.22077922077924</v>
          </cell>
          <cell r="H119">
            <v>150</v>
          </cell>
        </row>
        <row r="120">
          <cell r="B120" t="str">
            <v>BABY ROMPER</v>
          </cell>
          <cell r="C120" t="str">
            <v xml:space="preserve">GARMENTS </v>
          </cell>
          <cell r="D120">
            <v>1</v>
          </cell>
          <cell r="E120">
            <v>150.57406361754187</v>
          </cell>
          <cell r="F120">
            <v>5</v>
          </cell>
          <cell r="G120">
            <v>173.7012987012987</v>
          </cell>
          <cell r="H120">
            <v>250</v>
          </cell>
        </row>
        <row r="121">
          <cell r="B121" t="str">
            <v>BABY TANK TOP</v>
          </cell>
          <cell r="C121" t="str">
            <v xml:space="preserve">GARMENTS </v>
          </cell>
          <cell r="D121">
            <v>1</v>
          </cell>
          <cell r="E121">
            <v>90.344438170525137</v>
          </cell>
          <cell r="F121">
            <v>5</v>
          </cell>
          <cell r="G121">
            <v>104.22077922077924</v>
          </cell>
          <cell r="H121">
            <v>150</v>
          </cell>
        </row>
        <row r="122">
          <cell r="B122" t="str">
            <v>BABY BRIEF</v>
          </cell>
          <cell r="C122" t="str">
            <v xml:space="preserve">GARMENTS </v>
          </cell>
          <cell r="D122">
            <v>1</v>
          </cell>
          <cell r="E122">
            <v>54.206662902315074</v>
          </cell>
          <cell r="F122">
            <v>5</v>
          </cell>
          <cell r="G122">
            <v>62.532467532467528</v>
          </cell>
          <cell r="H122">
            <v>90</v>
          </cell>
        </row>
        <row r="123">
          <cell r="B123" t="str">
            <v>BABY FLYNECK T SHIRT</v>
          </cell>
          <cell r="C123" t="str">
            <v xml:space="preserve">GARMENTS </v>
          </cell>
          <cell r="D123">
            <v>1</v>
          </cell>
          <cell r="E123">
            <v>90.344438170525137</v>
          </cell>
          <cell r="F123">
            <v>5</v>
          </cell>
          <cell r="G123">
            <v>104.22077922077924</v>
          </cell>
          <cell r="H123">
            <v>150</v>
          </cell>
        </row>
        <row r="124">
          <cell r="B124" t="str">
            <v>SB341</v>
          </cell>
          <cell r="C124" t="str">
            <v>INTERNATIONAL SIPPERS</v>
          </cell>
          <cell r="D124">
            <v>1</v>
          </cell>
          <cell r="E124">
            <v>151.28169211374143</v>
          </cell>
          <cell r="F124">
            <v>18</v>
          </cell>
          <cell r="G124">
            <v>164.80519480519482</v>
          </cell>
          <cell r="H124">
            <v>270</v>
          </cell>
        </row>
        <row r="125">
          <cell r="B125" t="str">
            <v>SB393A / 551- REBBIT</v>
          </cell>
          <cell r="C125" t="str">
            <v>INTERNATIONAL SIPPERS</v>
          </cell>
          <cell r="D125">
            <v>1</v>
          </cell>
          <cell r="E125">
            <v>142.877153662978</v>
          </cell>
          <cell r="F125">
            <v>18</v>
          </cell>
          <cell r="G125">
            <v>155.64935064935062</v>
          </cell>
          <cell r="H125">
            <v>255</v>
          </cell>
        </row>
        <row r="126">
          <cell r="B126" t="str">
            <v>SB393B- RABBIT</v>
          </cell>
          <cell r="C126" t="str">
            <v>INTERNATIONAL SIPPERS</v>
          </cell>
          <cell r="D126">
            <v>1</v>
          </cell>
          <cell r="E126">
            <v>156.88471774758366</v>
          </cell>
          <cell r="F126">
            <v>18</v>
          </cell>
          <cell r="G126">
            <v>170.90909090909088</v>
          </cell>
          <cell r="H126">
            <v>280</v>
          </cell>
        </row>
        <row r="127">
          <cell r="B127" t="str">
            <v>SB336</v>
          </cell>
          <cell r="C127" t="str">
            <v>INTERNATIONAL SIPPERS</v>
          </cell>
          <cell r="D127">
            <v>1</v>
          </cell>
          <cell r="E127">
            <v>137.27412802913571</v>
          </cell>
          <cell r="F127">
            <v>18</v>
          </cell>
          <cell r="G127">
            <v>149.5454545454545</v>
          </cell>
          <cell r="H127">
            <v>245</v>
          </cell>
        </row>
        <row r="128">
          <cell r="B128" t="str">
            <v>551- RABBIT</v>
          </cell>
          <cell r="C128" t="str">
            <v>INTERNATIONAL SIPPERS</v>
          </cell>
          <cell r="D128">
            <v>1</v>
          </cell>
          <cell r="E128">
            <v>145.67866647989914</v>
          </cell>
          <cell r="F128">
            <v>18</v>
          </cell>
          <cell r="G128">
            <v>158.70129870129867</v>
          </cell>
          <cell r="H128">
            <v>260</v>
          </cell>
        </row>
        <row r="129">
          <cell r="B129" t="str">
            <v>552- CAT</v>
          </cell>
          <cell r="C129" t="str">
            <v>INTERNATIONAL SIPPERS</v>
          </cell>
          <cell r="D129">
            <v>1</v>
          </cell>
          <cell r="E129">
            <v>162.48774338142599</v>
          </cell>
          <cell r="F129">
            <v>18</v>
          </cell>
          <cell r="G129">
            <v>177.01298701298703</v>
          </cell>
          <cell r="H129">
            <v>290</v>
          </cell>
        </row>
        <row r="130">
          <cell r="B130" t="str">
            <v>553-MONKEY</v>
          </cell>
          <cell r="C130" t="str">
            <v>INTERNATIONAL SIPPERS</v>
          </cell>
          <cell r="D130">
            <v>1</v>
          </cell>
          <cell r="E130">
            <v>156.88471774758366</v>
          </cell>
          <cell r="F130">
            <v>18</v>
          </cell>
          <cell r="G130">
            <v>170.90909090909088</v>
          </cell>
          <cell r="H130">
            <v>280</v>
          </cell>
        </row>
        <row r="131">
          <cell r="B131" t="str">
            <v>554- BEAR</v>
          </cell>
          <cell r="C131" t="str">
            <v>INTERNATIONAL SIPPERS</v>
          </cell>
          <cell r="D131">
            <v>1</v>
          </cell>
          <cell r="E131">
            <v>159.68623056450483</v>
          </cell>
          <cell r="F131">
            <v>18</v>
          </cell>
          <cell r="G131">
            <v>173.96103896103895</v>
          </cell>
          <cell r="H131">
            <v>285</v>
          </cell>
        </row>
        <row r="132">
          <cell r="B132" t="str">
            <v>555-DUCK</v>
          </cell>
          <cell r="C132" t="str">
            <v>INTERNATIONAL SIPPERS</v>
          </cell>
          <cell r="D132">
            <v>1</v>
          </cell>
          <cell r="E132">
            <v>162.48774338142599</v>
          </cell>
          <cell r="F132">
            <v>18</v>
          </cell>
          <cell r="G132">
            <v>177.01298701298703</v>
          </cell>
          <cell r="H132">
            <v>290</v>
          </cell>
        </row>
        <row r="133">
          <cell r="B133" t="str">
            <v>601-TEDDY</v>
          </cell>
          <cell r="C133" t="str">
            <v>INTERNATIONAL SIPPERS</v>
          </cell>
          <cell r="D133">
            <v>1</v>
          </cell>
          <cell r="E133">
            <v>145.67866647989914</v>
          </cell>
          <cell r="F133">
            <v>18</v>
          </cell>
          <cell r="G133">
            <v>158.70129870129867</v>
          </cell>
          <cell r="H133">
            <v>260</v>
          </cell>
        </row>
        <row r="134">
          <cell r="B134" t="str">
            <v>602- FROG</v>
          </cell>
          <cell r="C134" t="str">
            <v>INTERNATIONAL SIPPERS</v>
          </cell>
          <cell r="D134">
            <v>1</v>
          </cell>
          <cell r="E134">
            <v>140.07564084605687</v>
          </cell>
          <cell r="F134">
            <v>18</v>
          </cell>
          <cell r="G134">
            <v>152.59740259740261</v>
          </cell>
          <cell r="H134">
            <v>250</v>
          </cell>
        </row>
        <row r="135">
          <cell r="B135" t="str">
            <v>603- DOG</v>
          </cell>
          <cell r="C135" t="str">
            <v>INTERNATIONAL SIPPERS</v>
          </cell>
          <cell r="D135">
            <v>1</v>
          </cell>
          <cell r="E135">
            <v>140.07564084605687</v>
          </cell>
          <cell r="F135">
            <v>18</v>
          </cell>
          <cell r="G135">
            <v>152.59740259740261</v>
          </cell>
          <cell r="H135">
            <v>250</v>
          </cell>
        </row>
        <row r="136">
          <cell r="B136" t="str">
            <v>604- PANDA</v>
          </cell>
          <cell r="C136" t="str">
            <v>INTERNATIONAL SIPPERS</v>
          </cell>
          <cell r="D136">
            <v>1</v>
          </cell>
          <cell r="E136">
            <v>134.47261521221458</v>
          </cell>
          <cell r="F136">
            <v>18</v>
          </cell>
          <cell r="G136">
            <v>146.49350649350649</v>
          </cell>
          <cell r="H136">
            <v>240</v>
          </cell>
        </row>
        <row r="137">
          <cell r="B137" t="str">
            <v>605- CHICK</v>
          </cell>
          <cell r="C137" t="str">
            <v>INTERNATIONAL SIPPERS</v>
          </cell>
          <cell r="D137">
            <v>1</v>
          </cell>
          <cell r="E137">
            <v>131.67110239529342</v>
          </cell>
          <cell r="F137">
            <v>18</v>
          </cell>
          <cell r="G137">
            <v>143.44155844155841</v>
          </cell>
          <cell r="H137">
            <v>235</v>
          </cell>
        </row>
        <row r="138">
          <cell r="B138" t="str">
            <v>704-KIKI 280ML</v>
          </cell>
          <cell r="C138" t="str">
            <v>INTERNATIONAL SIPPERS</v>
          </cell>
          <cell r="D138">
            <v>1</v>
          </cell>
          <cell r="E138">
            <v>170.89228183218938</v>
          </cell>
          <cell r="F138">
            <v>18</v>
          </cell>
          <cell r="G138">
            <v>186.16883116883119</v>
          </cell>
          <cell r="H138">
            <v>305</v>
          </cell>
        </row>
        <row r="139">
          <cell r="B139" t="str">
            <v>701-KIKI 180ML</v>
          </cell>
          <cell r="C139" t="str">
            <v>INTERNATIONAL SIPPERS</v>
          </cell>
          <cell r="D139">
            <v>1</v>
          </cell>
          <cell r="E139">
            <v>165.28925619834712</v>
          </cell>
          <cell r="F139">
            <v>18</v>
          </cell>
          <cell r="G139">
            <v>180.06493506493507</v>
          </cell>
          <cell r="H139">
            <v>295</v>
          </cell>
        </row>
        <row r="140">
          <cell r="B140" t="str">
            <v>804-BELLA 280ML</v>
          </cell>
          <cell r="C140" t="str">
            <v>INTERNATIONAL SIPPERS</v>
          </cell>
          <cell r="D140">
            <v>1</v>
          </cell>
          <cell r="E140">
            <v>176.49530746603165</v>
          </cell>
          <cell r="F140">
            <v>18</v>
          </cell>
          <cell r="G140">
            <v>192.27272727272728</v>
          </cell>
          <cell r="H140">
            <v>315</v>
          </cell>
        </row>
        <row r="141">
          <cell r="B141" t="str">
            <v>801-BELLA 180ML</v>
          </cell>
          <cell r="C141" t="str">
            <v>INTERNATIONAL SIPPERS</v>
          </cell>
          <cell r="D141">
            <v>1</v>
          </cell>
          <cell r="E141">
            <v>165.28925619834712</v>
          </cell>
          <cell r="F141">
            <v>18</v>
          </cell>
          <cell r="G141">
            <v>180.06493506493507</v>
          </cell>
          <cell r="H141">
            <v>295</v>
          </cell>
        </row>
        <row r="142">
          <cell r="B142" t="str">
            <v>2 IN1 SIPPER-150ML</v>
          </cell>
          <cell r="C142" t="str">
            <v>INTERNATIONAL SIPPERS</v>
          </cell>
          <cell r="D142">
            <v>1</v>
          </cell>
          <cell r="E142">
            <v>145.11836391651491</v>
          </cell>
          <cell r="F142">
            <v>18</v>
          </cell>
          <cell r="G142">
            <v>158.09090909090907</v>
          </cell>
          <cell r="H142">
            <v>259</v>
          </cell>
        </row>
        <row r="143">
          <cell r="B143" t="str">
            <v>2 IN1 SIPPER-250ML</v>
          </cell>
          <cell r="C143" t="str">
            <v>INTERNATIONAL SIPPERS</v>
          </cell>
          <cell r="D143">
            <v>1</v>
          </cell>
          <cell r="E143">
            <v>173.13349208572629</v>
          </cell>
          <cell r="F143">
            <v>18</v>
          </cell>
          <cell r="G143">
            <v>188.61038961038957</v>
          </cell>
          <cell r="H143">
            <v>309</v>
          </cell>
        </row>
        <row r="144">
          <cell r="B144" t="str">
            <v>NURSE KITTY</v>
          </cell>
          <cell r="C144" t="str">
            <v>KIDS TOOTH BRUSH</v>
          </cell>
          <cell r="D144">
            <v>1</v>
          </cell>
          <cell r="E144">
            <v>48.234742413076972</v>
          </cell>
          <cell r="F144">
            <v>18</v>
          </cell>
          <cell r="G144">
            <v>54.935064935064929</v>
          </cell>
          <cell r="H144">
            <v>90</v>
          </cell>
        </row>
        <row r="145">
          <cell r="B145" t="str">
            <v>FRIEMAN BULL</v>
          </cell>
          <cell r="C145" t="str">
            <v>KIDS TOOTH BRUSH</v>
          </cell>
          <cell r="D145">
            <v>1</v>
          </cell>
          <cell r="E145">
            <v>48.234742413076972</v>
          </cell>
          <cell r="F145">
            <v>18</v>
          </cell>
          <cell r="G145">
            <v>54.935064935064929</v>
          </cell>
          <cell r="H145">
            <v>90</v>
          </cell>
        </row>
        <row r="146">
          <cell r="B146" t="str">
            <v>STUDENT BEAR</v>
          </cell>
          <cell r="C146" t="str">
            <v>KIDS TOOTH BRUSH</v>
          </cell>
          <cell r="D146">
            <v>1</v>
          </cell>
          <cell r="E146">
            <v>48.234742413076972</v>
          </cell>
          <cell r="F146">
            <v>18</v>
          </cell>
          <cell r="G146">
            <v>54.935064935064929</v>
          </cell>
          <cell r="H146">
            <v>90</v>
          </cell>
        </row>
        <row r="147">
          <cell r="B147" t="str">
            <v>NAVY SEAL</v>
          </cell>
          <cell r="C147" t="str">
            <v>KIDS TOOTH BRUSH</v>
          </cell>
          <cell r="D147">
            <v>1</v>
          </cell>
          <cell r="E147">
            <v>48.234742413076972</v>
          </cell>
          <cell r="F147">
            <v>18</v>
          </cell>
          <cell r="G147">
            <v>54.935064935064929</v>
          </cell>
          <cell r="H147">
            <v>90</v>
          </cell>
        </row>
        <row r="148">
          <cell r="B148" t="str">
            <v>PROFESSOR PARROT</v>
          </cell>
          <cell r="C148" t="str">
            <v>KIDS TOOTH BRUSH</v>
          </cell>
          <cell r="D148">
            <v>1</v>
          </cell>
          <cell r="E148">
            <v>48.234742413076972</v>
          </cell>
          <cell r="F148">
            <v>18</v>
          </cell>
          <cell r="G148">
            <v>54.935064935064929</v>
          </cell>
          <cell r="H148">
            <v>90</v>
          </cell>
        </row>
        <row r="149">
          <cell r="B149" t="str">
            <v>SECRETARY DUCK</v>
          </cell>
          <cell r="C149" t="str">
            <v>KIDS TOOTH BRUSH</v>
          </cell>
          <cell r="D149">
            <v>1</v>
          </cell>
          <cell r="E149">
            <v>48.234742413076972</v>
          </cell>
          <cell r="F149">
            <v>18</v>
          </cell>
          <cell r="G149">
            <v>54.935064935064929</v>
          </cell>
          <cell r="H149">
            <v>90</v>
          </cell>
        </row>
        <row r="150">
          <cell r="B150" t="str">
            <v>FINGER BRUSH</v>
          </cell>
          <cell r="C150" t="str">
            <v>KIDS TOOTH BRUSH</v>
          </cell>
          <cell r="D150">
            <v>1</v>
          </cell>
          <cell r="E150">
            <v>61.072979408880798</v>
          </cell>
          <cell r="F150">
            <v>18</v>
          </cell>
          <cell r="G150">
            <v>66.532467532467535</v>
          </cell>
          <cell r="H150">
            <v>109</v>
          </cell>
        </row>
        <row r="151">
          <cell r="B151" t="str">
            <v>Slice Liquid Silicon Nipple</v>
          </cell>
          <cell r="C151" t="str">
            <v>NIPPLE</v>
          </cell>
          <cell r="D151">
            <v>1</v>
          </cell>
          <cell r="E151">
            <v>29.515938606847698</v>
          </cell>
          <cell r="F151">
            <v>12</v>
          </cell>
          <cell r="G151">
            <v>32.467532467532465</v>
          </cell>
          <cell r="H151">
            <v>50</v>
          </cell>
        </row>
        <row r="152">
          <cell r="B152" t="str">
            <v>Kiwi Silicon Nipple in Box</v>
          </cell>
          <cell r="C152" t="str">
            <v>NIPPLE</v>
          </cell>
          <cell r="D152">
            <v>1</v>
          </cell>
          <cell r="E152">
            <v>26.564344746162931</v>
          </cell>
          <cell r="F152">
            <v>12</v>
          </cell>
          <cell r="G152">
            <v>29.220779220779228</v>
          </cell>
          <cell r="H152">
            <v>45</v>
          </cell>
        </row>
        <row r="153">
          <cell r="B153" t="str">
            <v>Honey Drops Silicon Nipple</v>
          </cell>
          <cell r="C153" t="str">
            <v>NIPPLE</v>
          </cell>
          <cell r="D153">
            <v>1</v>
          </cell>
          <cell r="E153">
            <v>26.564344746162931</v>
          </cell>
          <cell r="F153">
            <v>12</v>
          </cell>
          <cell r="G153">
            <v>29.220779220779228</v>
          </cell>
          <cell r="H153">
            <v>45</v>
          </cell>
        </row>
        <row r="154">
          <cell r="B154" t="str">
            <v>Blue Berry Silicon Nipple</v>
          </cell>
          <cell r="C154" t="str">
            <v>NIPPLE</v>
          </cell>
          <cell r="D154">
            <v>1</v>
          </cell>
          <cell r="E154">
            <v>25.409373235460198</v>
          </cell>
          <cell r="F154">
            <v>12</v>
          </cell>
          <cell r="G154">
            <v>29.220779220779228</v>
          </cell>
          <cell r="H154">
            <v>45</v>
          </cell>
        </row>
        <row r="155">
          <cell r="B155" t="str">
            <v>Casatta Silicon Nipple</v>
          </cell>
          <cell r="C155" t="str">
            <v>NIPPLE</v>
          </cell>
          <cell r="D155">
            <v>1</v>
          </cell>
          <cell r="E155">
            <v>22.727272727272727</v>
          </cell>
          <cell r="F155">
            <v>12</v>
          </cell>
          <cell r="G155">
            <v>25</v>
          </cell>
          <cell r="H155">
            <v>35</v>
          </cell>
        </row>
        <row r="156">
          <cell r="B156" t="str">
            <v>Jelly silicon Nipple</v>
          </cell>
          <cell r="C156" t="str">
            <v>NIPPLE</v>
          </cell>
          <cell r="D156">
            <v>1</v>
          </cell>
          <cell r="E156">
            <v>12.987012987012985</v>
          </cell>
          <cell r="F156">
            <v>12</v>
          </cell>
          <cell r="G156">
            <v>14.285714285714285</v>
          </cell>
          <cell r="H156">
            <v>20</v>
          </cell>
        </row>
        <row r="157">
          <cell r="B157" t="str">
            <v>Pumpkin Nipple</v>
          </cell>
          <cell r="C157" t="str">
            <v>NIPPLE</v>
          </cell>
          <cell r="D157">
            <v>1</v>
          </cell>
          <cell r="E157">
            <v>45.172219085262569</v>
          </cell>
          <cell r="F157">
            <v>12</v>
          </cell>
          <cell r="G157">
            <v>51.948051948051955</v>
          </cell>
          <cell r="H157">
            <v>80</v>
          </cell>
        </row>
        <row r="158">
          <cell r="B158" t="str">
            <v>Twin Silicon Nipple</v>
          </cell>
          <cell r="C158" t="str">
            <v>NIPPLE</v>
          </cell>
          <cell r="D158">
            <v>1</v>
          </cell>
          <cell r="E158">
            <v>45.172219085262569</v>
          </cell>
          <cell r="F158">
            <v>12</v>
          </cell>
          <cell r="G158">
            <v>51.948051948051955</v>
          </cell>
          <cell r="H158">
            <v>80</v>
          </cell>
        </row>
        <row r="159">
          <cell r="B159" t="str">
            <v>Munch Silicon Nipple</v>
          </cell>
          <cell r="C159" t="str">
            <v>NIPPLE</v>
          </cell>
          <cell r="D159">
            <v>1</v>
          </cell>
          <cell r="E159">
            <v>31.055900621118006</v>
          </cell>
          <cell r="F159">
            <v>12</v>
          </cell>
          <cell r="G159">
            <v>35.714285714285708</v>
          </cell>
          <cell r="H159">
            <v>55</v>
          </cell>
        </row>
        <row r="160">
          <cell r="B160" t="str">
            <v>Liquid Silicon Nipple</v>
          </cell>
          <cell r="C160" t="str">
            <v>NIPPLE</v>
          </cell>
          <cell r="D160">
            <v>1</v>
          </cell>
          <cell r="E160">
            <v>28.2326369282891</v>
          </cell>
          <cell r="F160">
            <v>12</v>
          </cell>
          <cell r="G160">
            <v>32.467532467532465</v>
          </cell>
          <cell r="H160">
            <v>50</v>
          </cell>
        </row>
        <row r="161">
          <cell r="B161" t="str">
            <v>Leo Lsr Nipple with Cap</v>
          </cell>
          <cell r="C161" t="str">
            <v>NIPPLE</v>
          </cell>
          <cell r="D161">
            <v>1</v>
          </cell>
          <cell r="E161">
            <v>25.409373235460198</v>
          </cell>
          <cell r="F161">
            <v>12</v>
          </cell>
          <cell r="G161">
            <v>29.220779220779228</v>
          </cell>
          <cell r="H161">
            <v>45</v>
          </cell>
        </row>
        <row r="162">
          <cell r="B162" t="str">
            <v>Silicon Nipple in Box</v>
          </cell>
          <cell r="C162" t="str">
            <v>NIPPLE</v>
          </cell>
          <cell r="D162">
            <v>1</v>
          </cell>
          <cell r="E162">
            <v>22.586109542631284</v>
          </cell>
          <cell r="F162">
            <v>12</v>
          </cell>
          <cell r="G162">
            <v>25.974025974025977</v>
          </cell>
          <cell r="H162">
            <v>40</v>
          </cell>
        </row>
        <row r="163">
          <cell r="B163" t="str">
            <v>Pinky Nipple in Box</v>
          </cell>
          <cell r="C163" t="str">
            <v>NIPPLE</v>
          </cell>
          <cell r="D163">
            <v>1</v>
          </cell>
          <cell r="E163">
            <v>7.3404856013551667</v>
          </cell>
          <cell r="F163">
            <v>12</v>
          </cell>
          <cell r="G163">
            <v>8.4415584415584419</v>
          </cell>
          <cell r="H163">
            <v>13</v>
          </cell>
        </row>
        <row r="164">
          <cell r="B164" t="str">
            <v>TIGER NIPPLE</v>
          </cell>
          <cell r="C164" t="str">
            <v>NIPPLE</v>
          </cell>
          <cell r="D164">
            <v>1</v>
          </cell>
          <cell r="E164">
            <v>31.055900621118006</v>
          </cell>
          <cell r="F164">
            <v>12</v>
          </cell>
          <cell r="G164">
            <v>35.714285714285708</v>
          </cell>
          <cell r="H164">
            <v>55</v>
          </cell>
        </row>
        <row r="165">
          <cell r="B165" t="str">
            <v>NEO NIPPLE</v>
          </cell>
          <cell r="C165" t="str">
            <v>NIPPLE</v>
          </cell>
          <cell r="D165">
            <v>1</v>
          </cell>
          <cell r="E165">
            <v>23.612750885478164</v>
          </cell>
          <cell r="F165">
            <v>12</v>
          </cell>
          <cell r="G165">
            <v>25.974025974025977</v>
          </cell>
          <cell r="H165">
            <v>40</v>
          </cell>
        </row>
        <row r="166">
          <cell r="B166" t="str">
            <v>Feeder Brush Duck</v>
          </cell>
          <cell r="C166" t="str">
            <v>NIPPLE SHIELD</v>
          </cell>
          <cell r="D166">
            <v>1</v>
          </cell>
          <cell r="E166">
            <v>64.31298988410262</v>
          </cell>
          <cell r="F166">
            <v>18</v>
          </cell>
          <cell r="G166">
            <v>73.246753246753244</v>
          </cell>
          <cell r="H166">
            <v>120</v>
          </cell>
        </row>
        <row r="167">
          <cell r="B167" t="str">
            <v>Teddy Feeder Brush</v>
          </cell>
          <cell r="C167" t="str">
            <v>NIPPLE SHIELD</v>
          </cell>
          <cell r="D167">
            <v>1</v>
          </cell>
          <cell r="E167">
            <v>66.992697795940245</v>
          </cell>
          <cell r="F167">
            <v>18</v>
          </cell>
          <cell r="G167">
            <v>76.298701298701303</v>
          </cell>
          <cell r="H167">
            <v>125</v>
          </cell>
        </row>
        <row r="168">
          <cell r="B168" t="str">
            <v>POWDER PUFF</v>
          </cell>
          <cell r="C168" t="str">
            <v>NIPPLE SHIELD</v>
          </cell>
          <cell r="D168">
            <v>1</v>
          </cell>
          <cell r="E168">
            <v>69.672405707777855</v>
          </cell>
          <cell r="F168">
            <v>18</v>
          </cell>
          <cell r="G168">
            <v>79.350649350649334</v>
          </cell>
          <cell r="H168">
            <v>130</v>
          </cell>
        </row>
        <row r="169">
          <cell r="B169" t="str">
            <v>Orange Powder Puff</v>
          </cell>
          <cell r="C169" t="str">
            <v>NIPPLE SHIELD</v>
          </cell>
          <cell r="D169">
            <v>1</v>
          </cell>
          <cell r="E169">
            <v>155.42305888658137</v>
          </cell>
          <cell r="F169">
            <v>18</v>
          </cell>
          <cell r="G169">
            <v>177.01298701298703</v>
          </cell>
          <cell r="H169">
            <v>290</v>
          </cell>
        </row>
        <row r="170">
          <cell r="B170" t="str">
            <v>Silicon Skin Nipple shield</v>
          </cell>
          <cell r="C170" t="str">
            <v>NIPPLE SHIELD</v>
          </cell>
          <cell r="D170">
            <v>1</v>
          </cell>
          <cell r="E170">
            <v>48.234742413076972</v>
          </cell>
          <cell r="F170">
            <v>18</v>
          </cell>
          <cell r="G170">
            <v>54.935064935064929</v>
          </cell>
          <cell r="H170">
            <v>90</v>
          </cell>
        </row>
        <row r="171">
          <cell r="B171" t="str">
            <v>Silicon Nipple Shield</v>
          </cell>
          <cell r="C171" t="str">
            <v>NIPPLE SHIELD</v>
          </cell>
          <cell r="D171">
            <v>1</v>
          </cell>
          <cell r="E171">
            <v>45.555034501239369</v>
          </cell>
          <cell r="F171">
            <v>18</v>
          </cell>
          <cell r="G171">
            <v>51.883116883116884</v>
          </cell>
          <cell r="H171">
            <v>85</v>
          </cell>
        </row>
        <row r="172">
          <cell r="B172" t="str">
            <v>Princy Nipple Shield</v>
          </cell>
          <cell r="C172" t="str">
            <v>NIPPLE SHIELD</v>
          </cell>
          <cell r="D172">
            <v>1</v>
          </cell>
          <cell r="E172">
            <v>34.836202853888928</v>
          </cell>
          <cell r="F172">
            <v>18</v>
          </cell>
          <cell r="G172">
            <v>39.675324675324667</v>
          </cell>
          <cell r="H172">
            <v>65</v>
          </cell>
        </row>
        <row r="173">
          <cell r="B173" t="str">
            <v>Medicine Spoon</v>
          </cell>
          <cell r="C173" t="str">
            <v>NIPPLE SHIELD</v>
          </cell>
          <cell r="D173">
            <v>1</v>
          </cell>
          <cell r="E173">
            <v>56.273866148589804</v>
          </cell>
          <cell r="F173">
            <v>18</v>
          </cell>
          <cell r="G173">
            <v>64.090909090909093</v>
          </cell>
          <cell r="H173">
            <v>105</v>
          </cell>
        </row>
        <row r="174">
          <cell r="B174" t="str">
            <v>DRY SHEET SMALL</v>
          </cell>
          <cell r="C174" t="str">
            <v>Princy Baby Formula Container</v>
          </cell>
          <cell r="D174">
            <v>1</v>
          </cell>
          <cell r="E174">
            <v>144.82487209759938</v>
          </cell>
          <cell r="F174">
            <v>5</v>
          </cell>
          <cell r="G174">
            <v>159.80519480519482</v>
          </cell>
          <cell r="H174">
            <v>230</v>
          </cell>
        </row>
        <row r="175">
          <cell r="B175" t="str">
            <v>DRY SHEET MEDIUM</v>
          </cell>
          <cell r="C175" t="str">
            <v>Princy Baby Formula Container</v>
          </cell>
          <cell r="D175">
            <v>1</v>
          </cell>
          <cell r="E175">
            <v>245.57260920897286</v>
          </cell>
          <cell r="F175">
            <v>5</v>
          </cell>
          <cell r="G175">
            <v>270.97402597402595</v>
          </cell>
          <cell r="H175">
            <v>390</v>
          </cell>
        </row>
        <row r="176">
          <cell r="B176" t="str">
            <v>DRY SHEET LARGE</v>
          </cell>
          <cell r="C176" t="str">
            <v>Princy Baby Formula Container</v>
          </cell>
          <cell r="D176">
            <v>1</v>
          </cell>
          <cell r="E176">
            <v>453.36481700118065</v>
          </cell>
          <cell r="F176">
            <v>5</v>
          </cell>
          <cell r="G176">
            <v>500.25974025974023</v>
          </cell>
          <cell r="H176">
            <v>720</v>
          </cell>
        </row>
        <row r="177">
          <cell r="B177" t="str">
            <v>DRY SHEET E.LARGE</v>
          </cell>
          <cell r="C177" t="str">
            <v>Princy Baby Formula Container</v>
          </cell>
          <cell r="D177">
            <v>1</v>
          </cell>
          <cell r="E177">
            <v>1259.3467138921683</v>
          </cell>
          <cell r="F177">
            <v>5</v>
          </cell>
          <cell r="G177">
            <v>1389.6103896103896</v>
          </cell>
          <cell r="H177">
            <v>2000</v>
          </cell>
        </row>
        <row r="178">
          <cell r="B178" t="str">
            <v>DRY SHEET PRINTED SMALL</v>
          </cell>
          <cell r="C178" t="str">
            <v>Princy Baby Formula Container</v>
          </cell>
          <cell r="D178">
            <v>1</v>
          </cell>
          <cell r="E178">
            <v>163.71507280598189</v>
          </cell>
          <cell r="F178">
            <v>5</v>
          </cell>
          <cell r="G178">
            <v>180.64935064935065</v>
          </cell>
          <cell r="H178">
            <v>260</v>
          </cell>
        </row>
        <row r="179">
          <cell r="B179" t="str">
            <v>DRY SHEET PRINTED MEDIUM</v>
          </cell>
          <cell r="C179" t="str">
            <v>Princy Baby Formula Container</v>
          </cell>
          <cell r="D179">
            <v>1</v>
          </cell>
          <cell r="E179">
            <v>295.94647776465962</v>
          </cell>
          <cell r="F179">
            <v>5</v>
          </cell>
          <cell r="G179">
            <v>326.55844155844153</v>
          </cell>
          <cell r="H179">
            <v>470</v>
          </cell>
        </row>
        <row r="180">
          <cell r="B180" t="str">
            <v>DRY SHEET PRINTED LARGE</v>
          </cell>
          <cell r="C180" t="str">
            <v>Princy Baby Formula Container</v>
          </cell>
          <cell r="D180">
            <v>1</v>
          </cell>
          <cell r="E180">
            <v>582.44785517512787</v>
          </cell>
          <cell r="F180">
            <v>5</v>
          </cell>
          <cell r="G180">
            <v>642.69480519480521</v>
          </cell>
          <cell r="H180">
            <v>925</v>
          </cell>
        </row>
        <row r="181">
          <cell r="B181" t="str">
            <v>DRY SHEET PRINTED E.LARGE</v>
          </cell>
          <cell r="C181" t="str">
            <v>Princy Baby Formula Container</v>
          </cell>
          <cell r="D181">
            <v>1</v>
          </cell>
          <cell r="E181">
            <v>1511.2160566706025</v>
          </cell>
          <cell r="F181">
            <v>5</v>
          </cell>
          <cell r="G181">
            <v>1667.5324675324678</v>
          </cell>
          <cell r="H181">
            <v>2400</v>
          </cell>
        </row>
        <row r="182">
          <cell r="B182" t="str">
            <v>Jolly Rattles</v>
          </cell>
          <cell r="C182" t="str">
            <v>RATTLES</v>
          </cell>
          <cell r="D182">
            <v>1</v>
          </cell>
          <cell r="E182">
            <v>56.4652738565782</v>
          </cell>
          <cell r="F182">
            <v>12</v>
          </cell>
          <cell r="G182">
            <v>64.935064935064929</v>
          </cell>
          <cell r="H182">
            <v>100</v>
          </cell>
        </row>
        <row r="183">
          <cell r="B183" t="str">
            <v>Teddy Rattles</v>
          </cell>
          <cell r="C183" t="str">
            <v>RATTLES</v>
          </cell>
          <cell r="D183">
            <v>1</v>
          </cell>
          <cell r="E183">
            <v>56.4652738565782</v>
          </cell>
          <cell r="F183">
            <v>12</v>
          </cell>
          <cell r="G183">
            <v>64.935064935064929</v>
          </cell>
          <cell r="H183">
            <v>100</v>
          </cell>
        </row>
        <row r="184">
          <cell r="B184" t="str">
            <v>Funny Rattles in Box</v>
          </cell>
          <cell r="C184" t="str">
            <v>RATTLES</v>
          </cell>
          <cell r="D184">
            <v>1</v>
          </cell>
          <cell r="E184">
            <v>56.4652738565782</v>
          </cell>
          <cell r="F184">
            <v>12</v>
          </cell>
          <cell r="G184">
            <v>64.935064935064929</v>
          </cell>
          <cell r="H184">
            <v>100</v>
          </cell>
        </row>
        <row r="185">
          <cell r="B185" t="str">
            <v>Owl Rattles</v>
          </cell>
          <cell r="C185" t="str">
            <v>RATTLES</v>
          </cell>
          <cell r="D185">
            <v>1</v>
          </cell>
          <cell r="E185">
            <v>101.07284020327501</v>
          </cell>
          <cell r="F185">
            <v>12</v>
          </cell>
          <cell r="G185">
            <v>116.23376623376623</v>
          </cell>
          <cell r="H185">
            <v>179</v>
          </cell>
        </row>
        <row r="186">
          <cell r="B186" t="str">
            <v>Bourbon Tumbler</v>
          </cell>
          <cell r="C186" t="str">
            <v>SIPPERS</v>
          </cell>
          <cell r="D186">
            <v>1</v>
          </cell>
          <cell r="E186">
            <v>104.50860856166678</v>
          </cell>
          <cell r="F186">
            <v>18</v>
          </cell>
          <cell r="G186">
            <v>119.02597402597402</v>
          </cell>
          <cell r="H186">
            <v>195</v>
          </cell>
        </row>
        <row r="187">
          <cell r="B187" t="str">
            <v>Butter Milk Tumbler</v>
          </cell>
          <cell r="C187" t="str">
            <v>SIPPERS</v>
          </cell>
          <cell r="D187">
            <v>1</v>
          </cell>
          <cell r="E187">
            <v>91.110069002478738</v>
          </cell>
          <cell r="F187">
            <v>18</v>
          </cell>
          <cell r="G187">
            <v>103.76623376623377</v>
          </cell>
          <cell r="H187">
            <v>170</v>
          </cell>
        </row>
        <row r="188">
          <cell r="B188" t="str">
            <v>Coffee Tumbler</v>
          </cell>
          <cell r="C188" t="str">
            <v>SIPPERS</v>
          </cell>
          <cell r="D188">
            <v>1</v>
          </cell>
          <cell r="E188">
            <v>83.070945266965907</v>
          </cell>
          <cell r="F188">
            <v>18</v>
          </cell>
          <cell r="G188">
            <v>94.610389610389618</v>
          </cell>
          <cell r="H188">
            <v>155</v>
          </cell>
        </row>
        <row r="189">
          <cell r="B189" t="str">
            <v xml:space="preserve">Maxi Juicy Cup </v>
          </cell>
          <cell r="C189" t="str">
            <v>SIPPERS</v>
          </cell>
          <cell r="D189">
            <v>1</v>
          </cell>
          <cell r="E189">
            <v>72.352113619615466</v>
          </cell>
          <cell r="F189">
            <v>18</v>
          </cell>
          <cell r="G189">
            <v>82.402597402597408</v>
          </cell>
          <cell r="H189">
            <v>135</v>
          </cell>
        </row>
        <row r="190">
          <cell r="B190" t="str">
            <v>Raspberry Sipper with Valve</v>
          </cell>
          <cell r="C190" t="str">
            <v>SIPPERS</v>
          </cell>
          <cell r="D190">
            <v>1</v>
          </cell>
          <cell r="E190">
            <v>66.992697795940245</v>
          </cell>
          <cell r="F190">
            <v>18</v>
          </cell>
          <cell r="G190">
            <v>76.298701298701303</v>
          </cell>
          <cell r="H190">
            <v>125</v>
          </cell>
        </row>
        <row r="191">
          <cell r="B191" t="str">
            <v>Princy coconut/baby tumbler</v>
          </cell>
          <cell r="C191" t="str">
            <v>SIPPERS</v>
          </cell>
          <cell r="D191">
            <v>1</v>
          </cell>
          <cell r="E191">
            <v>42.875326589401752</v>
          </cell>
          <cell r="F191">
            <v>18</v>
          </cell>
          <cell r="G191">
            <v>48.831168831168824</v>
          </cell>
          <cell r="H191">
            <v>80</v>
          </cell>
        </row>
        <row r="192">
          <cell r="B192" t="str">
            <v>Economy Baby Tumbler</v>
          </cell>
          <cell r="C192" t="str">
            <v>SIPPERS</v>
          </cell>
          <cell r="D192">
            <v>1</v>
          </cell>
          <cell r="E192">
            <v>42.875326589401752</v>
          </cell>
          <cell r="F192">
            <v>18</v>
          </cell>
          <cell r="G192">
            <v>48.831168831168824</v>
          </cell>
          <cell r="H192">
            <v>80</v>
          </cell>
        </row>
        <row r="193">
          <cell r="B193" t="str">
            <v>Coco Sipper</v>
          </cell>
          <cell r="C193" t="str">
            <v>SIPPERS</v>
          </cell>
          <cell r="D193">
            <v>1</v>
          </cell>
          <cell r="E193">
            <v>42.875326589401752</v>
          </cell>
          <cell r="F193">
            <v>18</v>
          </cell>
          <cell r="G193">
            <v>48.831168831168824</v>
          </cell>
          <cell r="H193">
            <v>80</v>
          </cell>
        </row>
        <row r="194">
          <cell r="B194" t="str">
            <v>Rocket Cup</v>
          </cell>
          <cell r="C194" t="str">
            <v>SIPPERS</v>
          </cell>
          <cell r="D194">
            <v>1</v>
          </cell>
          <cell r="E194">
            <v>50.914450324914583</v>
          </cell>
          <cell r="F194">
            <v>18</v>
          </cell>
          <cell r="G194">
            <v>57.987012987012989</v>
          </cell>
          <cell r="H194">
            <v>95</v>
          </cell>
        </row>
        <row r="195">
          <cell r="B195" t="str">
            <v>FRESH FOOD FEEDER</v>
          </cell>
          <cell r="C195" t="str">
            <v>SIPPERS</v>
          </cell>
          <cell r="D195">
            <v>1</v>
          </cell>
          <cell r="E195">
            <v>160.78247471025659</v>
          </cell>
          <cell r="F195">
            <v>18</v>
          </cell>
          <cell r="G195">
            <v>183.11688311688312</v>
          </cell>
          <cell r="H195">
            <v>300</v>
          </cell>
        </row>
        <row r="196">
          <cell r="B196" t="str">
            <v>ICON SIPPER</v>
          </cell>
          <cell r="C196" t="str">
            <v>SIPPERS</v>
          </cell>
          <cell r="D196">
            <v>1</v>
          </cell>
          <cell r="E196">
            <v>123.26656394453003</v>
          </cell>
          <cell r="F196">
            <v>18</v>
          </cell>
          <cell r="G196">
            <v>140.3896103896104</v>
          </cell>
          <cell r="H196">
            <v>230</v>
          </cell>
        </row>
        <row r="197">
          <cell r="B197" t="str">
            <v>Redberry Sipper</v>
          </cell>
          <cell r="C197" t="str">
            <v>SIPPERS</v>
          </cell>
          <cell r="D197">
            <v>1</v>
          </cell>
          <cell r="E197">
            <v>136.66510350371809</v>
          </cell>
          <cell r="F197">
            <v>18</v>
          </cell>
          <cell r="G197">
            <v>155.64935064935062</v>
          </cell>
          <cell r="H197">
            <v>255</v>
          </cell>
        </row>
        <row r="198">
          <cell r="B198" t="str">
            <v>KITKAT SIPPER</v>
          </cell>
          <cell r="C198" t="str">
            <v>SIPPERS</v>
          </cell>
          <cell r="D198">
            <v>1</v>
          </cell>
          <cell r="E198">
            <v>64.31298988410262</v>
          </cell>
          <cell r="F198">
            <v>18</v>
          </cell>
          <cell r="G198">
            <v>73.246753246753244</v>
          </cell>
          <cell r="H198">
            <v>120</v>
          </cell>
        </row>
        <row r="199">
          <cell r="B199" t="str">
            <v>300ML POPPINS SIPPER</v>
          </cell>
          <cell r="C199" t="str">
            <v>SIPPERS</v>
          </cell>
          <cell r="D199">
            <v>1</v>
          </cell>
          <cell r="E199">
            <v>99.149192737991555</v>
          </cell>
          <cell r="F199">
            <v>18</v>
          </cell>
          <cell r="G199">
            <v>112.9220779220779</v>
          </cell>
          <cell r="H199">
            <v>185</v>
          </cell>
        </row>
        <row r="200">
          <cell r="B200" t="str">
            <v>250ML POPPINS SIPPER</v>
          </cell>
          <cell r="C200" t="str">
            <v>SIPPERS</v>
          </cell>
          <cell r="D200">
            <v>1</v>
          </cell>
          <cell r="E200">
            <v>91.110069002478738</v>
          </cell>
          <cell r="F200">
            <v>18</v>
          </cell>
          <cell r="G200">
            <v>103.76623376623377</v>
          </cell>
          <cell r="H200">
            <v>170</v>
          </cell>
        </row>
        <row r="201">
          <cell r="B201" t="str">
            <v>MOOSE</v>
          </cell>
          <cell r="C201" t="str">
            <v>SIPPERS</v>
          </cell>
          <cell r="D201">
            <v>1</v>
          </cell>
          <cell r="E201">
            <v>69.672405707777855</v>
          </cell>
          <cell r="F201">
            <v>18</v>
          </cell>
          <cell r="G201">
            <v>79.350649350649334</v>
          </cell>
          <cell r="H201">
            <v>130</v>
          </cell>
        </row>
        <row r="202">
          <cell r="B202" t="str">
            <v>TRAINING CUP</v>
          </cell>
          <cell r="C202" t="str">
            <v>SIPPERS</v>
          </cell>
          <cell r="D202">
            <v>1</v>
          </cell>
          <cell r="E202">
            <v>58.953574060427407</v>
          </cell>
          <cell r="F202">
            <v>18</v>
          </cell>
          <cell r="G202">
            <v>67.142857142857125</v>
          </cell>
          <cell r="H202">
            <v>110</v>
          </cell>
        </row>
        <row r="203">
          <cell r="B203" t="str">
            <v>ST  Ex. Large 25s pk</v>
          </cell>
          <cell r="C203" t="str">
            <v>SOFT TOUCH DIAPERS:</v>
          </cell>
          <cell r="D203">
            <v>1</v>
          </cell>
          <cell r="E203">
            <v>337.87669657234875</v>
          </cell>
          <cell r="F203">
            <v>12</v>
          </cell>
          <cell r="G203">
            <v>364.90683229813664</v>
          </cell>
          <cell r="H203">
            <v>470</v>
          </cell>
        </row>
        <row r="204">
          <cell r="B204" t="str">
            <v>ST Large 25s pk</v>
          </cell>
          <cell r="C204" t="str">
            <v>SOFT TOUCH DIAPERS:</v>
          </cell>
          <cell r="D204">
            <v>1</v>
          </cell>
          <cell r="E204">
            <v>317.7478720956982</v>
          </cell>
          <cell r="F204">
            <v>12</v>
          </cell>
          <cell r="G204">
            <v>343.16770186335407</v>
          </cell>
          <cell r="H204">
            <v>442</v>
          </cell>
        </row>
        <row r="205">
          <cell r="B205" t="str">
            <v>ST  Medium 30s pk</v>
          </cell>
          <cell r="C205" t="str">
            <v>SOFT TOUCH DIAPERS:</v>
          </cell>
          <cell r="D205">
            <v>1</v>
          </cell>
          <cell r="E205">
            <v>355.84886128364388</v>
          </cell>
          <cell r="F205">
            <v>12</v>
          </cell>
          <cell r="G205">
            <v>384.31677018633536</v>
          </cell>
          <cell r="H205">
            <v>495</v>
          </cell>
        </row>
        <row r="206">
          <cell r="B206" t="str">
            <v>ST  Small 30s pk</v>
          </cell>
          <cell r="C206" t="str">
            <v>SOFT TOUCH DIAPERS:</v>
          </cell>
          <cell r="D206">
            <v>1</v>
          </cell>
          <cell r="E206">
            <v>305.52680009201754</v>
          </cell>
          <cell r="F206">
            <v>12</v>
          </cell>
          <cell r="G206">
            <v>329.96894409937892</v>
          </cell>
          <cell r="H206">
            <v>425</v>
          </cell>
        </row>
        <row r="207">
          <cell r="B207" t="str">
            <v xml:space="preserve">Apple Soother </v>
          </cell>
          <cell r="C207" t="str">
            <v>SOOTHER NIPPLE</v>
          </cell>
          <cell r="D207">
            <v>1</v>
          </cell>
          <cell r="E207">
            <v>50.914450324914583</v>
          </cell>
          <cell r="F207">
            <v>18</v>
          </cell>
          <cell r="G207">
            <v>57.987012987012989</v>
          </cell>
          <cell r="H207">
            <v>95</v>
          </cell>
        </row>
        <row r="208">
          <cell r="B208" t="str">
            <v xml:space="preserve">Silicon Soother </v>
          </cell>
          <cell r="C208" t="str">
            <v>SOOTHER NIPPLE</v>
          </cell>
          <cell r="D208">
            <v>1</v>
          </cell>
          <cell r="E208">
            <v>37.515910765726531</v>
          </cell>
          <cell r="F208">
            <v>18</v>
          </cell>
          <cell r="G208">
            <v>42.72727272727272</v>
          </cell>
          <cell r="H208">
            <v>70</v>
          </cell>
        </row>
        <row r="209">
          <cell r="B209" t="str">
            <v>Wings Soother</v>
          </cell>
          <cell r="C209" t="str">
            <v>SOOTHER NIPPLE</v>
          </cell>
          <cell r="D209">
            <v>1</v>
          </cell>
          <cell r="E209">
            <v>24.117371206538486</v>
          </cell>
          <cell r="F209">
            <v>18</v>
          </cell>
          <cell r="G209">
            <v>27.467532467532465</v>
          </cell>
          <cell r="H209">
            <v>45</v>
          </cell>
        </row>
        <row r="210">
          <cell r="B210" t="str">
            <v>Soother Soft</v>
          </cell>
          <cell r="C210" t="str">
            <v>SOOTHER NIPPLE</v>
          </cell>
          <cell r="D210">
            <v>1</v>
          </cell>
          <cell r="E210">
            <v>21.437663294700876</v>
          </cell>
          <cell r="F210">
            <v>18</v>
          </cell>
          <cell r="G210">
            <v>24.415584415584412</v>
          </cell>
          <cell r="H210">
            <v>40</v>
          </cell>
        </row>
        <row r="211">
          <cell r="B211" t="str">
            <v>Soother with Cap</v>
          </cell>
          <cell r="C211" t="str">
            <v>SOOTHER NIPPLE</v>
          </cell>
          <cell r="D211">
            <v>1</v>
          </cell>
          <cell r="E211">
            <v>29.476787030213703</v>
          </cell>
          <cell r="F211">
            <v>18</v>
          </cell>
          <cell r="G211">
            <v>33.571428571428562</v>
          </cell>
          <cell r="H211">
            <v>55</v>
          </cell>
        </row>
        <row r="212">
          <cell r="B212" t="str">
            <v xml:space="preserve">Easycare Lsr Soother </v>
          </cell>
          <cell r="C212" t="str">
            <v>SOOTHER NIPPLE</v>
          </cell>
          <cell r="D212">
            <v>1</v>
          </cell>
          <cell r="E212">
            <v>61.633281972265017</v>
          </cell>
          <cell r="F212">
            <v>18</v>
          </cell>
          <cell r="G212">
            <v>70.194805194805198</v>
          </cell>
          <cell r="H212">
            <v>115</v>
          </cell>
        </row>
        <row r="213">
          <cell r="B213" t="str">
            <v xml:space="preserve">Bubble Plus Soother </v>
          </cell>
          <cell r="C213" t="str">
            <v>SOOTHER NIPPLE</v>
          </cell>
          <cell r="D213">
            <v>1</v>
          </cell>
          <cell r="E213">
            <v>61.633281972265017</v>
          </cell>
          <cell r="F213">
            <v>18</v>
          </cell>
          <cell r="G213">
            <v>70.194805194805198</v>
          </cell>
          <cell r="H213">
            <v>115</v>
          </cell>
        </row>
        <row r="214">
          <cell r="B214" t="str">
            <v>Chickoo Feeder Cap</v>
          </cell>
          <cell r="C214" t="str">
            <v>SOOTHER NIPPLE</v>
          </cell>
          <cell r="D214">
            <v>1</v>
          </cell>
          <cell r="E214">
            <v>14.11631846414455</v>
          </cell>
          <cell r="F214">
            <v>18</v>
          </cell>
          <cell r="G214">
            <v>15.259740259740258</v>
          </cell>
          <cell r="H214">
            <v>25</v>
          </cell>
        </row>
        <row r="215">
          <cell r="B215" t="str">
            <v xml:space="preserve">Bubble Soother </v>
          </cell>
          <cell r="C215" t="str">
            <v>SOOTHER NIPPLE</v>
          </cell>
          <cell r="D215">
            <v>1</v>
          </cell>
          <cell r="E215">
            <v>61.633281972265017</v>
          </cell>
          <cell r="F215">
            <v>18</v>
          </cell>
          <cell r="G215">
            <v>70.194805194805198</v>
          </cell>
          <cell r="H215">
            <v>115</v>
          </cell>
        </row>
        <row r="216">
          <cell r="B216" t="str">
            <v>Breeze Plus Soother</v>
          </cell>
          <cell r="C216" t="str">
            <v>SOOTHER NIPPLE</v>
          </cell>
          <cell r="D216">
            <v>1</v>
          </cell>
          <cell r="E216">
            <v>53.594158236752186</v>
          </cell>
          <cell r="F216">
            <v>18</v>
          </cell>
          <cell r="G216">
            <v>61.038961038961034</v>
          </cell>
          <cell r="H216">
            <v>100</v>
          </cell>
        </row>
        <row r="217">
          <cell r="B217" t="str">
            <v xml:space="preserve">Breeze Soother </v>
          </cell>
          <cell r="C217" t="str">
            <v>SOOTHER NIPPLE</v>
          </cell>
          <cell r="D217">
            <v>1</v>
          </cell>
          <cell r="E217">
            <v>48.234742413076972</v>
          </cell>
          <cell r="F217">
            <v>18</v>
          </cell>
          <cell r="G217">
            <v>54.935064935064929</v>
          </cell>
          <cell r="H217">
            <v>90</v>
          </cell>
        </row>
        <row r="218">
          <cell r="B218" t="str">
            <v>250ML  SS BOTTLE - SHINE</v>
          </cell>
          <cell r="C218" t="str">
            <v>SS FEEDERS</v>
          </cell>
          <cell r="D218">
            <v>1</v>
          </cell>
          <cell r="E218">
            <v>294.56906729634005</v>
          </cell>
          <cell r="F218">
            <v>12</v>
          </cell>
          <cell r="G218">
            <v>324.02597402597405</v>
          </cell>
          <cell r="H218">
            <v>499</v>
          </cell>
        </row>
        <row r="219">
          <cell r="B219" t="str">
            <v>250ML  SS BOTTLE-  MATT</v>
          </cell>
          <cell r="C219" t="str">
            <v>SS FEEDERS</v>
          </cell>
          <cell r="D219">
            <v>1</v>
          </cell>
          <cell r="E219">
            <v>294.56906729634005</v>
          </cell>
          <cell r="F219">
            <v>12</v>
          </cell>
          <cell r="G219">
            <v>324.02597402597405</v>
          </cell>
          <cell r="H219">
            <v>499</v>
          </cell>
        </row>
        <row r="220">
          <cell r="B220" t="str">
            <v>150ML  SS BOTTLE - SHINE</v>
          </cell>
          <cell r="C220" t="str">
            <v>SS FEEDERS</v>
          </cell>
          <cell r="D220">
            <v>1</v>
          </cell>
          <cell r="E220">
            <v>235.53719008264463</v>
          </cell>
          <cell r="F220">
            <v>12</v>
          </cell>
          <cell r="G220">
            <v>259.09090909090907</v>
          </cell>
          <cell r="H220">
            <v>399</v>
          </cell>
        </row>
        <row r="221">
          <cell r="B221" t="str">
            <v>150ML  SS BOTTLE - MATT</v>
          </cell>
          <cell r="C221" t="str">
            <v>SS FEEDERS</v>
          </cell>
          <cell r="D221">
            <v>1</v>
          </cell>
          <cell r="E221">
            <v>235.53719008264463</v>
          </cell>
          <cell r="F221">
            <v>12</v>
          </cell>
          <cell r="G221">
            <v>259.09090909090907</v>
          </cell>
          <cell r="H221">
            <v>399</v>
          </cell>
        </row>
        <row r="222">
          <cell r="B222" t="str">
            <v>75 ML SS BOTTLE- SHINE</v>
          </cell>
          <cell r="C222" t="str">
            <v>SS FEEDERS</v>
          </cell>
          <cell r="D222">
            <v>1</v>
          </cell>
          <cell r="E222">
            <v>176.50531286894923</v>
          </cell>
          <cell r="F222">
            <v>12</v>
          </cell>
          <cell r="G222">
            <v>194.15584415584416</v>
          </cell>
          <cell r="H222">
            <v>299</v>
          </cell>
        </row>
        <row r="223">
          <cell r="B223" t="str">
            <v>75 ML SS BOTTLE- MATT</v>
          </cell>
          <cell r="C223" t="str">
            <v>SS FEEDERS</v>
          </cell>
          <cell r="D223">
            <v>1</v>
          </cell>
          <cell r="E223">
            <v>176.50531286894923</v>
          </cell>
          <cell r="F223">
            <v>12</v>
          </cell>
          <cell r="G223">
            <v>194.15584415584416</v>
          </cell>
          <cell r="H223">
            <v>299</v>
          </cell>
        </row>
        <row r="224">
          <cell r="B224" t="str">
            <v>Fish Teether With Blister</v>
          </cell>
          <cell r="C224" t="str">
            <v>TEETHER</v>
          </cell>
          <cell r="D224">
            <v>1</v>
          </cell>
          <cell r="E224">
            <v>64.935064935064929</v>
          </cell>
          <cell r="F224">
            <v>12</v>
          </cell>
          <cell r="G224">
            <v>74.67532467532466</v>
          </cell>
          <cell r="H224">
            <v>115</v>
          </cell>
        </row>
        <row r="225">
          <cell r="B225" t="str">
            <v>Princy Water Teether</v>
          </cell>
          <cell r="C225" t="str">
            <v>TEETHER</v>
          </cell>
          <cell r="D225">
            <v>1</v>
          </cell>
          <cell r="E225">
            <v>87.521174477696221</v>
          </cell>
          <cell r="F225">
            <v>12</v>
          </cell>
          <cell r="G225">
            <v>100.64935064935065</v>
          </cell>
          <cell r="H225">
            <v>155</v>
          </cell>
        </row>
        <row r="226">
          <cell r="B226" t="str">
            <v>Key Teether with Blister</v>
          </cell>
          <cell r="C226" t="str">
            <v>TEETHER</v>
          </cell>
          <cell r="D226">
            <v>1</v>
          </cell>
          <cell r="E226">
            <v>62.111801242236012</v>
          </cell>
          <cell r="F226">
            <v>12</v>
          </cell>
          <cell r="G226">
            <v>71.428571428571416</v>
          </cell>
          <cell r="H226">
            <v>110</v>
          </cell>
        </row>
        <row r="227">
          <cell r="B227" t="str">
            <v>Badminton Teether with Blister</v>
          </cell>
          <cell r="C227" t="str">
            <v>TEETHER</v>
          </cell>
          <cell r="D227">
            <v>1</v>
          </cell>
          <cell r="E227">
            <v>62.111801242236012</v>
          </cell>
          <cell r="F227">
            <v>12</v>
          </cell>
          <cell r="G227">
            <v>71.428571428571416</v>
          </cell>
          <cell r="H227">
            <v>110</v>
          </cell>
        </row>
        <row r="228">
          <cell r="B228" t="str">
            <v>Tiny Baby Collection</v>
          </cell>
          <cell r="C228" t="str">
            <v>TEETHER</v>
          </cell>
          <cell r="D228">
            <v>1</v>
          </cell>
          <cell r="E228">
            <v>132.69339356295876</v>
          </cell>
          <cell r="F228">
            <v>12</v>
          </cell>
          <cell r="G228">
            <v>152.59740259740258</v>
          </cell>
          <cell r="H228">
            <v>235</v>
          </cell>
        </row>
        <row r="229">
          <cell r="B229" t="str">
            <v>Princy EVA Ring shape Teether</v>
          </cell>
          <cell r="C229" t="str">
            <v>TEETHER</v>
          </cell>
          <cell r="D229">
            <v>1</v>
          </cell>
          <cell r="E229">
            <v>72.352113619615466</v>
          </cell>
          <cell r="F229">
            <v>18</v>
          </cell>
          <cell r="G229">
            <v>82.402597402597408</v>
          </cell>
          <cell r="H229">
            <v>135</v>
          </cell>
        </row>
        <row r="230">
          <cell r="B230" t="str">
            <v>Princy EVA CAR shape Teether</v>
          </cell>
          <cell r="C230" t="str">
            <v>TEETHER</v>
          </cell>
          <cell r="D230">
            <v>1</v>
          </cell>
          <cell r="E230">
            <v>72.352113619615466</v>
          </cell>
          <cell r="F230">
            <v>18</v>
          </cell>
          <cell r="G230">
            <v>82.402597402597408</v>
          </cell>
          <cell r="H230">
            <v>135</v>
          </cell>
        </row>
        <row r="231">
          <cell r="B231" t="str">
            <v>Princy EVA BEAR shape Teether</v>
          </cell>
          <cell r="C231" t="str">
            <v>TEETHER</v>
          </cell>
          <cell r="D231">
            <v>1</v>
          </cell>
          <cell r="E231">
            <v>72.352113619615466</v>
          </cell>
          <cell r="F231">
            <v>18</v>
          </cell>
          <cell r="G231">
            <v>82.402597402597408</v>
          </cell>
          <cell r="H231">
            <v>135</v>
          </cell>
        </row>
        <row r="232">
          <cell r="B232" t="str">
            <v>Princy EVA GIRAFFE shape Teether</v>
          </cell>
          <cell r="C232" t="str">
            <v>TEETHER</v>
          </cell>
          <cell r="D232">
            <v>1</v>
          </cell>
          <cell r="E232">
            <v>112.54773229717961</v>
          </cell>
          <cell r="F232">
            <v>18</v>
          </cell>
          <cell r="G232">
            <v>128.18181818181819</v>
          </cell>
          <cell r="H232">
            <v>210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32" totalsRowShown="0">
  <tableColumns count="14">
    <tableColumn id="1" xr3:uid="{00000000-0010-0000-0000-000001000000}" name="SlNo"/>
    <tableColumn id="2" xr3:uid="{00000000-0010-0000-0000-000002000000}" name="ProductCode"/>
    <tableColumn id="3" xr3:uid="{00000000-0010-0000-0000-000003000000}" name="Erp_Code"/>
    <tableColumn id="4" xr3:uid="{00000000-0010-0000-0000-000004000000}" name="ProductName"/>
    <tableColumn id="5" xr3:uid="{00000000-0010-0000-0000-000005000000}" name="Conversion_Factor"/>
    <tableColumn id="6" xr3:uid="{00000000-0010-0000-0000-000006000000}" name="Ret_Piece_Rate" dataDxfId="4"/>
    <tableColumn id="7" xr3:uid="{00000000-0010-0000-0000-000007000000}" name="Ret_Case_Rate" dataDxfId="0"/>
    <tableColumn id="8" xr3:uid="{00000000-0010-0000-0000-000008000000}" name="DB_Piece_Rate" dataDxfId="2"/>
    <tableColumn id="9" xr3:uid="{00000000-0010-0000-0000-000009000000}" name="DB_Case_Rate" dataDxfId="1"/>
    <tableColumn id="10" xr3:uid="{00000000-0010-0000-0000-00000A000000}" name="SS_Piece_Rate"/>
    <tableColumn id="11" xr3:uid="{00000000-0010-0000-0000-00000B000000}" name="SS_Case_Rate"/>
    <tableColumn id="12" xr3:uid="{00000000-0010-0000-0000-00000C000000}" name="MRP_Rate" dataDxfId="3">
      <calculatedColumnFormula>VLOOKUP(Table1[[#This Row],[ProductName]],[1]Product!$B$2:$H$232,7,0)</calculatedColumnFormula>
    </tableColumn>
    <tableColumn id="13" xr3:uid="{00000000-0010-0000-0000-00000D000000}" name="State"/>
    <tableColumn id="14" xr3:uid="{00000000-0010-0000-0000-00000E000000}" name="Effective_From_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tabSelected="1" workbookViewId="0">
      <selection activeCell="F1" sqref="F1"/>
    </sheetView>
  </sheetViews>
  <sheetFormatPr defaultRowHeight="14.4" x14ac:dyDescent="0.3"/>
  <cols>
    <col min="1" max="1" width="5.77734375" customWidth="1"/>
    <col min="2" max="2" width="12.88671875" customWidth="1"/>
    <col min="3" max="3" width="10.109375" customWidth="1"/>
    <col min="4" max="4" width="25.88671875" customWidth="1"/>
    <col min="5" max="5" width="17.77734375" customWidth="1"/>
    <col min="6" max="6" width="15.21875" customWidth="1"/>
    <col min="7" max="7" width="14.6640625" customWidth="1"/>
    <col min="8" max="8" width="14.77734375" customWidth="1"/>
    <col min="9" max="10" width="14.21875" customWidth="1"/>
    <col min="11" max="11" width="13.6640625" customWidth="1"/>
    <col min="12" max="12" width="10.77734375" customWidth="1"/>
    <col min="13" max="13" width="11.5546875" customWidth="1"/>
    <col min="14" max="14" width="19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t="s">
        <v>15</v>
      </c>
      <c r="D2" t="s">
        <v>16</v>
      </c>
      <c r="E2" t="s">
        <v>17</v>
      </c>
      <c r="F2">
        <v>58.44</v>
      </c>
      <c r="G2">
        <v>58.44</v>
      </c>
      <c r="H2">
        <v>50.82</v>
      </c>
      <c r="I2">
        <v>50.82</v>
      </c>
      <c r="L2">
        <f>VLOOKUP(Table1[[#This Row],[ProductName]],[1]Product!$B$2:$H$232,7,0)</f>
        <v>90</v>
      </c>
      <c r="M2" t="s">
        <v>18</v>
      </c>
      <c r="N2" s="1">
        <v>45138</v>
      </c>
    </row>
    <row r="3" spans="1:14" x14ac:dyDescent="0.3">
      <c r="A3">
        <v>2</v>
      </c>
      <c r="B3" t="s">
        <v>19</v>
      </c>
      <c r="C3" t="s">
        <v>20</v>
      </c>
      <c r="D3" t="s">
        <v>21</v>
      </c>
      <c r="E3" t="s">
        <v>17</v>
      </c>
      <c r="F3">
        <v>77.92</v>
      </c>
      <c r="G3">
        <v>77.92</v>
      </c>
      <c r="H3">
        <v>70.84</v>
      </c>
      <c r="I3">
        <v>70.84</v>
      </c>
      <c r="L3">
        <f>VLOOKUP(Table1[[#This Row],[ProductName]],[1]Product!$B$2:$H$232,7,0)</f>
        <v>120</v>
      </c>
      <c r="M3" t="s">
        <v>18</v>
      </c>
      <c r="N3" s="1">
        <v>45138</v>
      </c>
    </row>
    <row r="4" spans="1:14" x14ac:dyDescent="0.3">
      <c r="A4">
        <v>3</v>
      </c>
      <c r="B4" t="s">
        <v>22</v>
      </c>
      <c r="C4" t="s">
        <v>23</v>
      </c>
      <c r="D4" t="s">
        <v>24</v>
      </c>
      <c r="E4" t="s">
        <v>17</v>
      </c>
      <c r="F4">
        <v>68.180000000000007</v>
      </c>
      <c r="G4">
        <v>68.180000000000007</v>
      </c>
      <c r="H4">
        <v>59.29</v>
      </c>
      <c r="I4">
        <v>59.29</v>
      </c>
      <c r="L4">
        <f>VLOOKUP(Table1[[#This Row],[ProductName]],[1]Product!$B$2:$H$232,7,0)</f>
        <v>105</v>
      </c>
      <c r="M4" t="s">
        <v>18</v>
      </c>
      <c r="N4" s="1">
        <v>45138</v>
      </c>
    </row>
    <row r="5" spans="1:14" x14ac:dyDescent="0.3">
      <c r="A5">
        <v>4</v>
      </c>
      <c r="B5" t="s">
        <v>25</v>
      </c>
      <c r="C5" t="s">
        <v>26</v>
      </c>
      <c r="D5" t="s">
        <v>27</v>
      </c>
      <c r="E5" t="s">
        <v>17</v>
      </c>
      <c r="F5">
        <v>84.42</v>
      </c>
      <c r="G5">
        <v>84.42</v>
      </c>
      <c r="H5">
        <v>73.400000000000006</v>
      </c>
      <c r="I5">
        <v>73.400000000000006</v>
      </c>
      <c r="L5">
        <f>VLOOKUP(Table1[[#This Row],[ProductName]],[1]Product!$B$2:$H$232,7,0)</f>
        <v>130</v>
      </c>
      <c r="M5" t="s">
        <v>18</v>
      </c>
      <c r="N5" s="1">
        <v>45138</v>
      </c>
    </row>
    <row r="6" spans="1:14" x14ac:dyDescent="0.3">
      <c r="A6">
        <v>5</v>
      </c>
      <c r="B6" t="s">
        <v>28</v>
      </c>
      <c r="C6" t="s">
        <v>29</v>
      </c>
      <c r="D6" t="s">
        <v>30</v>
      </c>
      <c r="E6" t="s">
        <v>17</v>
      </c>
      <c r="F6">
        <v>77.92</v>
      </c>
      <c r="G6">
        <v>77.92</v>
      </c>
      <c r="H6">
        <v>67.760000000000005</v>
      </c>
      <c r="I6">
        <v>67.760000000000005</v>
      </c>
      <c r="L6">
        <f>VLOOKUP(Table1[[#This Row],[ProductName]],[1]Product!$B$2:$H$232,7,0)</f>
        <v>120</v>
      </c>
      <c r="M6" t="s">
        <v>18</v>
      </c>
      <c r="N6" s="1">
        <v>45138</v>
      </c>
    </row>
    <row r="7" spans="1:14" x14ac:dyDescent="0.3">
      <c r="A7">
        <v>6</v>
      </c>
      <c r="B7" t="s">
        <v>31</v>
      </c>
      <c r="C7" t="s">
        <v>32</v>
      </c>
      <c r="D7" t="s">
        <v>33</v>
      </c>
      <c r="E7" t="s">
        <v>17</v>
      </c>
      <c r="F7">
        <v>204.55</v>
      </c>
      <c r="G7">
        <v>204.55</v>
      </c>
      <c r="H7">
        <v>177.87</v>
      </c>
      <c r="I7">
        <v>177.87</v>
      </c>
      <c r="L7">
        <f>VLOOKUP(Table1[[#This Row],[ProductName]],[1]Product!$B$2:$H$232,7,0)</f>
        <v>315</v>
      </c>
      <c r="M7" t="s">
        <v>18</v>
      </c>
      <c r="N7" s="1">
        <v>45138</v>
      </c>
    </row>
    <row r="8" spans="1:14" x14ac:dyDescent="0.3">
      <c r="A8">
        <v>7</v>
      </c>
      <c r="B8" t="s">
        <v>34</v>
      </c>
      <c r="C8" t="s">
        <v>35</v>
      </c>
      <c r="D8" t="s">
        <v>36</v>
      </c>
      <c r="E8" t="s">
        <v>17</v>
      </c>
      <c r="F8">
        <v>259.08999999999997</v>
      </c>
      <c r="G8">
        <v>259.08999999999997</v>
      </c>
      <c r="H8">
        <v>235.54</v>
      </c>
      <c r="I8">
        <v>235.54</v>
      </c>
      <c r="L8">
        <f>VLOOKUP(Table1[[#This Row],[ProductName]],[1]Product!$B$2:$H$232,7,0)</f>
        <v>399</v>
      </c>
      <c r="M8" t="s">
        <v>18</v>
      </c>
      <c r="N8" s="1">
        <v>45138</v>
      </c>
    </row>
    <row r="9" spans="1:14" x14ac:dyDescent="0.3">
      <c r="A9">
        <v>8</v>
      </c>
      <c r="B9" t="s">
        <v>37</v>
      </c>
      <c r="C9" t="s">
        <v>38</v>
      </c>
      <c r="D9" t="s">
        <v>39</v>
      </c>
      <c r="E9" t="s">
        <v>17</v>
      </c>
      <c r="F9">
        <v>259.08999999999997</v>
      </c>
      <c r="G9">
        <v>259.08999999999997</v>
      </c>
      <c r="H9">
        <v>235.54</v>
      </c>
      <c r="I9">
        <v>235.54</v>
      </c>
      <c r="L9">
        <f>VLOOKUP(Table1[[#This Row],[ProductName]],[1]Product!$B$2:$H$232,7,0)</f>
        <v>399</v>
      </c>
      <c r="M9" t="s">
        <v>18</v>
      </c>
      <c r="N9" s="1">
        <v>45138</v>
      </c>
    </row>
    <row r="10" spans="1:14" x14ac:dyDescent="0.3">
      <c r="A10">
        <v>9</v>
      </c>
      <c r="B10" t="s">
        <v>40</v>
      </c>
      <c r="C10" t="s">
        <v>41</v>
      </c>
      <c r="D10" t="s">
        <v>42</v>
      </c>
      <c r="E10" t="s">
        <v>17</v>
      </c>
      <c r="F10">
        <v>77.92</v>
      </c>
      <c r="G10">
        <v>77.92</v>
      </c>
      <c r="H10">
        <v>67.760000000000005</v>
      </c>
      <c r="I10">
        <v>67.760000000000005</v>
      </c>
      <c r="L10">
        <f>VLOOKUP(Table1[[#This Row],[ProductName]],[1]Product!$B$2:$H$232,7,0)</f>
        <v>120</v>
      </c>
      <c r="M10" t="s">
        <v>18</v>
      </c>
      <c r="N10" s="1">
        <v>45138</v>
      </c>
    </row>
    <row r="11" spans="1:14" x14ac:dyDescent="0.3">
      <c r="A11">
        <v>10</v>
      </c>
      <c r="B11" t="s">
        <v>43</v>
      </c>
      <c r="C11" t="s">
        <v>44</v>
      </c>
      <c r="D11" t="s">
        <v>45</v>
      </c>
      <c r="E11" t="s">
        <v>17</v>
      </c>
      <c r="F11">
        <v>126.62</v>
      </c>
      <c r="G11">
        <v>126.62</v>
      </c>
      <c r="H11">
        <v>110.11</v>
      </c>
      <c r="I11">
        <v>110.11</v>
      </c>
      <c r="L11">
        <f>VLOOKUP(Table1[[#This Row],[ProductName]],[1]Product!$B$2:$H$232,7,0)</f>
        <v>195</v>
      </c>
      <c r="M11" t="s">
        <v>18</v>
      </c>
      <c r="N11" s="1">
        <v>45138</v>
      </c>
    </row>
    <row r="12" spans="1:14" x14ac:dyDescent="0.3">
      <c r="A12">
        <v>11</v>
      </c>
      <c r="B12" t="s">
        <v>46</v>
      </c>
      <c r="C12" t="s">
        <v>47</v>
      </c>
      <c r="D12" t="s">
        <v>48</v>
      </c>
      <c r="E12" t="s">
        <v>17</v>
      </c>
      <c r="F12">
        <v>77.92</v>
      </c>
      <c r="G12">
        <v>77.92</v>
      </c>
      <c r="H12">
        <v>67.760000000000005</v>
      </c>
      <c r="I12">
        <v>67.760000000000005</v>
      </c>
      <c r="L12">
        <f>VLOOKUP(Table1[[#This Row],[ProductName]],[1]Product!$B$2:$H$232,7,0)</f>
        <v>120</v>
      </c>
      <c r="M12" t="s">
        <v>18</v>
      </c>
      <c r="N12" s="1">
        <v>45138</v>
      </c>
    </row>
    <row r="13" spans="1:14" x14ac:dyDescent="0.3">
      <c r="A13">
        <v>12</v>
      </c>
      <c r="B13" t="s">
        <v>49</v>
      </c>
      <c r="C13" t="s">
        <v>50</v>
      </c>
      <c r="D13" t="s">
        <v>51</v>
      </c>
      <c r="E13" t="s">
        <v>17</v>
      </c>
      <c r="F13">
        <v>198.05</v>
      </c>
      <c r="G13">
        <v>198.05</v>
      </c>
      <c r="H13">
        <v>172.22</v>
      </c>
      <c r="I13">
        <v>172.22</v>
      </c>
      <c r="L13">
        <f>VLOOKUP(Table1[[#This Row],[ProductName]],[1]Product!$B$2:$H$232,7,0)</f>
        <v>305</v>
      </c>
      <c r="M13" t="s">
        <v>18</v>
      </c>
      <c r="N13" s="1">
        <v>45138</v>
      </c>
    </row>
    <row r="14" spans="1:14" x14ac:dyDescent="0.3">
      <c r="A14">
        <v>13</v>
      </c>
      <c r="B14" t="s">
        <v>52</v>
      </c>
      <c r="C14" t="s">
        <v>53</v>
      </c>
      <c r="D14" t="s">
        <v>54</v>
      </c>
      <c r="E14" t="s">
        <v>17</v>
      </c>
      <c r="F14">
        <v>87.66</v>
      </c>
      <c r="G14">
        <v>87.66</v>
      </c>
      <c r="H14">
        <v>76.23</v>
      </c>
      <c r="I14">
        <v>76.23</v>
      </c>
      <c r="L14">
        <f>VLOOKUP(Table1[[#This Row],[ProductName]],[1]Product!$B$2:$H$232,7,0)</f>
        <v>135</v>
      </c>
      <c r="M14" t="s">
        <v>18</v>
      </c>
      <c r="N14" s="1">
        <v>45138</v>
      </c>
    </row>
    <row r="15" spans="1:14" x14ac:dyDescent="0.3">
      <c r="A15">
        <v>14</v>
      </c>
      <c r="B15" t="s">
        <v>55</v>
      </c>
      <c r="C15" t="s">
        <v>56</v>
      </c>
      <c r="D15" t="s">
        <v>57</v>
      </c>
      <c r="E15" t="s">
        <v>17</v>
      </c>
      <c r="F15">
        <v>204.55</v>
      </c>
      <c r="G15">
        <v>204.55</v>
      </c>
      <c r="H15">
        <v>177.87</v>
      </c>
      <c r="I15">
        <v>177.87</v>
      </c>
      <c r="L15">
        <f>VLOOKUP(Table1[[#This Row],[ProductName]],[1]Product!$B$2:$H$232,7,0)</f>
        <v>315</v>
      </c>
      <c r="M15" t="s">
        <v>18</v>
      </c>
      <c r="N15" s="1">
        <v>45138</v>
      </c>
    </row>
    <row r="16" spans="1:14" x14ac:dyDescent="0.3">
      <c r="A16">
        <v>15</v>
      </c>
      <c r="B16" t="s">
        <v>58</v>
      </c>
      <c r="C16" t="s">
        <v>59</v>
      </c>
      <c r="D16" t="s">
        <v>60</v>
      </c>
      <c r="E16" t="s">
        <v>17</v>
      </c>
      <c r="F16">
        <v>100.65</v>
      </c>
      <c r="G16">
        <v>100.65</v>
      </c>
      <c r="H16">
        <v>87.52</v>
      </c>
      <c r="I16">
        <v>87.52</v>
      </c>
      <c r="L16">
        <f>VLOOKUP(Table1[[#This Row],[ProductName]],[1]Product!$B$2:$H$232,7,0)</f>
        <v>155</v>
      </c>
      <c r="M16" t="s">
        <v>18</v>
      </c>
      <c r="N16" s="1">
        <v>45138</v>
      </c>
    </row>
    <row r="17" spans="1:14" x14ac:dyDescent="0.3">
      <c r="A17">
        <v>16</v>
      </c>
      <c r="B17" t="s">
        <v>61</v>
      </c>
      <c r="C17" t="s">
        <v>62</v>
      </c>
      <c r="D17" t="s">
        <v>63</v>
      </c>
      <c r="E17" t="s">
        <v>17</v>
      </c>
      <c r="F17">
        <v>77.92</v>
      </c>
      <c r="G17">
        <v>77.92</v>
      </c>
      <c r="H17">
        <v>67.760000000000005</v>
      </c>
      <c r="I17">
        <v>67.760000000000005</v>
      </c>
      <c r="L17">
        <f>VLOOKUP(Table1[[#This Row],[ProductName]],[1]Product!$B$2:$H$232,7,0)</f>
        <v>120</v>
      </c>
      <c r="M17" t="s">
        <v>18</v>
      </c>
      <c r="N17" s="1">
        <v>45138</v>
      </c>
    </row>
    <row r="18" spans="1:14" x14ac:dyDescent="0.3">
      <c r="A18">
        <v>17</v>
      </c>
      <c r="B18" t="s">
        <v>64</v>
      </c>
      <c r="C18" t="s">
        <v>65</v>
      </c>
      <c r="D18" t="s">
        <v>66</v>
      </c>
      <c r="E18" t="s">
        <v>17</v>
      </c>
      <c r="F18">
        <v>126.62</v>
      </c>
      <c r="G18">
        <v>126.62</v>
      </c>
      <c r="H18">
        <v>110.11</v>
      </c>
      <c r="I18">
        <v>110.11</v>
      </c>
      <c r="L18">
        <f>VLOOKUP(Table1[[#This Row],[ProductName]],[1]Product!$B$2:$H$232,7,0)</f>
        <v>195</v>
      </c>
      <c r="M18" t="s">
        <v>18</v>
      </c>
      <c r="N18" s="1">
        <v>45138</v>
      </c>
    </row>
    <row r="19" spans="1:14" x14ac:dyDescent="0.3">
      <c r="A19">
        <v>18</v>
      </c>
      <c r="B19" t="s">
        <v>67</v>
      </c>
      <c r="C19" t="s">
        <v>68</v>
      </c>
      <c r="D19" t="s">
        <v>69</v>
      </c>
      <c r="E19" t="s">
        <v>17</v>
      </c>
      <c r="F19">
        <v>55.19</v>
      </c>
      <c r="G19">
        <v>55.19</v>
      </c>
      <c r="H19">
        <v>48</v>
      </c>
      <c r="I19">
        <v>48</v>
      </c>
      <c r="L19">
        <f>VLOOKUP(Table1[[#This Row],[ProductName]],[1]Product!$B$2:$H$232,7,0)</f>
        <v>85</v>
      </c>
      <c r="M19" t="s">
        <v>18</v>
      </c>
      <c r="N19" s="1">
        <v>45138</v>
      </c>
    </row>
    <row r="20" spans="1:14" x14ac:dyDescent="0.3">
      <c r="A20">
        <v>19</v>
      </c>
      <c r="B20" t="s">
        <v>70</v>
      </c>
      <c r="C20" t="s">
        <v>71</v>
      </c>
      <c r="D20" t="s">
        <v>72</v>
      </c>
      <c r="E20" t="s">
        <v>17</v>
      </c>
      <c r="F20">
        <v>204.55</v>
      </c>
      <c r="G20">
        <v>204.55</v>
      </c>
      <c r="H20">
        <v>177.87</v>
      </c>
      <c r="I20">
        <v>177.87</v>
      </c>
      <c r="L20">
        <f>VLOOKUP(Table1[[#This Row],[ProductName]],[1]Product!$B$2:$H$232,7,0)</f>
        <v>315</v>
      </c>
      <c r="M20" t="s">
        <v>18</v>
      </c>
      <c r="N20" s="1">
        <v>45138</v>
      </c>
    </row>
    <row r="21" spans="1:14" x14ac:dyDescent="0.3">
      <c r="A21">
        <v>20</v>
      </c>
      <c r="B21" t="s">
        <v>73</v>
      </c>
      <c r="C21" t="s">
        <v>74</v>
      </c>
      <c r="D21" t="s">
        <v>75</v>
      </c>
      <c r="E21" t="s">
        <v>17</v>
      </c>
      <c r="F21">
        <v>204.55</v>
      </c>
      <c r="G21">
        <v>204.55</v>
      </c>
      <c r="H21">
        <v>177.87</v>
      </c>
      <c r="I21">
        <v>177.87</v>
      </c>
      <c r="L21">
        <f>VLOOKUP(Table1[[#This Row],[ProductName]],[1]Product!$B$2:$H$232,7,0)</f>
        <v>315</v>
      </c>
      <c r="M21" t="s">
        <v>18</v>
      </c>
      <c r="N21" s="1">
        <v>45138</v>
      </c>
    </row>
    <row r="22" spans="1:14" x14ac:dyDescent="0.3">
      <c r="A22">
        <v>21</v>
      </c>
      <c r="B22" t="s">
        <v>76</v>
      </c>
      <c r="C22" t="s">
        <v>77</v>
      </c>
      <c r="D22" t="s">
        <v>78</v>
      </c>
      <c r="E22" t="s">
        <v>17</v>
      </c>
      <c r="F22">
        <v>68.180000000000007</v>
      </c>
      <c r="G22">
        <v>68.180000000000007</v>
      </c>
      <c r="H22">
        <v>59.29</v>
      </c>
      <c r="I22">
        <v>59.29</v>
      </c>
      <c r="L22">
        <f>VLOOKUP(Table1[[#This Row],[ProductName]],[1]Product!$B$2:$H$232,7,0)</f>
        <v>105</v>
      </c>
      <c r="M22" t="s">
        <v>18</v>
      </c>
      <c r="N22" s="1">
        <v>45138</v>
      </c>
    </row>
    <row r="23" spans="1:14" x14ac:dyDescent="0.3">
      <c r="A23">
        <v>22</v>
      </c>
      <c r="B23" t="s">
        <v>79</v>
      </c>
      <c r="C23" t="s">
        <v>80</v>
      </c>
      <c r="D23" t="s">
        <v>81</v>
      </c>
      <c r="E23" t="s">
        <v>17</v>
      </c>
      <c r="F23">
        <v>77.92</v>
      </c>
      <c r="G23">
        <v>77.92</v>
      </c>
      <c r="H23">
        <v>70.84</v>
      </c>
      <c r="I23">
        <v>70.84</v>
      </c>
      <c r="L23">
        <f>VLOOKUP(Table1[[#This Row],[ProductName]],[1]Product!$B$2:$H$232,7,0)</f>
        <v>120</v>
      </c>
      <c r="M23" t="s">
        <v>18</v>
      </c>
      <c r="N23" s="1">
        <v>45138</v>
      </c>
    </row>
    <row r="24" spans="1:14" x14ac:dyDescent="0.3">
      <c r="A24">
        <v>23</v>
      </c>
      <c r="B24" t="s">
        <v>82</v>
      </c>
      <c r="C24" t="s">
        <v>83</v>
      </c>
      <c r="D24" t="s">
        <v>84</v>
      </c>
      <c r="E24" t="s">
        <v>17</v>
      </c>
      <c r="F24">
        <v>126.62</v>
      </c>
      <c r="G24">
        <v>126.62</v>
      </c>
      <c r="H24">
        <v>110.11</v>
      </c>
      <c r="I24">
        <v>110.11</v>
      </c>
      <c r="L24">
        <f>VLOOKUP(Table1[[#This Row],[ProductName]],[1]Product!$B$2:$H$232,7,0)</f>
        <v>195</v>
      </c>
      <c r="M24" t="s">
        <v>18</v>
      </c>
      <c r="N24" s="1">
        <v>45138</v>
      </c>
    </row>
    <row r="25" spans="1:14" x14ac:dyDescent="0.3">
      <c r="A25">
        <v>24</v>
      </c>
      <c r="B25" t="s">
        <v>85</v>
      </c>
      <c r="C25" t="s">
        <v>86</v>
      </c>
      <c r="D25" t="s">
        <v>87</v>
      </c>
      <c r="E25" t="s">
        <v>17</v>
      </c>
      <c r="F25">
        <v>136.36000000000001</v>
      </c>
      <c r="G25">
        <v>136.36000000000001</v>
      </c>
      <c r="H25">
        <v>118.58</v>
      </c>
      <c r="I25">
        <v>118.58</v>
      </c>
      <c r="L25">
        <f>VLOOKUP(Table1[[#This Row],[ProductName]],[1]Product!$B$2:$H$232,7,0)</f>
        <v>210</v>
      </c>
      <c r="M25" t="s">
        <v>18</v>
      </c>
      <c r="N25" s="1">
        <v>45138</v>
      </c>
    </row>
    <row r="26" spans="1:14" x14ac:dyDescent="0.3">
      <c r="A26">
        <v>25</v>
      </c>
      <c r="B26" t="s">
        <v>88</v>
      </c>
      <c r="C26" t="s">
        <v>89</v>
      </c>
      <c r="D26" t="s">
        <v>90</v>
      </c>
      <c r="E26" t="s">
        <v>17</v>
      </c>
      <c r="F26">
        <v>35.71</v>
      </c>
      <c r="G26">
        <v>35.71</v>
      </c>
      <c r="H26">
        <v>33.07</v>
      </c>
      <c r="I26">
        <v>33.07</v>
      </c>
      <c r="L26">
        <f>VLOOKUP(Table1[[#This Row],[ProductName]],[1]Product!$B$2:$H$232,7,0)</f>
        <v>50</v>
      </c>
      <c r="M26" t="s">
        <v>18</v>
      </c>
      <c r="N26" s="1">
        <v>45138</v>
      </c>
    </row>
    <row r="27" spans="1:14" x14ac:dyDescent="0.3">
      <c r="A27">
        <v>26</v>
      </c>
      <c r="B27" t="s">
        <v>91</v>
      </c>
      <c r="C27" t="s">
        <v>92</v>
      </c>
      <c r="D27" t="s">
        <v>93</v>
      </c>
      <c r="E27" t="s">
        <v>17</v>
      </c>
      <c r="F27">
        <v>262.99</v>
      </c>
      <c r="G27">
        <v>262.99</v>
      </c>
      <c r="H27">
        <v>228.68</v>
      </c>
      <c r="I27">
        <v>228.68</v>
      </c>
      <c r="L27">
        <f>VLOOKUP(Table1[[#This Row],[ProductName]],[1]Product!$B$2:$H$232,7,0)</f>
        <v>405</v>
      </c>
      <c r="M27" t="s">
        <v>18</v>
      </c>
      <c r="N27" s="1">
        <v>45138</v>
      </c>
    </row>
    <row r="28" spans="1:14" x14ac:dyDescent="0.3">
      <c r="A28">
        <v>27</v>
      </c>
      <c r="B28" t="s">
        <v>94</v>
      </c>
      <c r="C28" t="s">
        <v>95</v>
      </c>
      <c r="D28" t="s">
        <v>96</v>
      </c>
      <c r="E28" t="s">
        <v>17</v>
      </c>
      <c r="F28">
        <v>126.62</v>
      </c>
      <c r="G28">
        <v>126.62</v>
      </c>
      <c r="H28">
        <v>110.11</v>
      </c>
      <c r="I28">
        <v>110.11</v>
      </c>
      <c r="L28">
        <f>VLOOKUP(Table1[[#This Row],[ProductName]],[1]Product!$B$2:$H$232,7,0)</f>
        <v>195</v>
      </c>
      <c r="M28" t="s">
        <v>18</v>
      </c>
      <c r="N28" s="1">
        <v>45138</v>
      </c>
    </row>
    <row r="29" spans="1:14" x14ac:dyDescent="0.3">
      <c r="A29">
        <v>28</v>
      </c>
      <c r="B29" t="s">
        <v>97</v>
      </c>
      <c r="C29" t="s">
        <v>98</v>
      </c>
      <c r="D29" t="s">
        <v>99</v>
      </c>
      <c r="E29" t="s">
        <v>17</v>
      </c>
      <c r="F29">
        <v>55.19</v>
      </c>
      <c r="G29">
        <v>55.19</v>
      </c>
      <c r="H29">
        <v>48</v>
      </c>
      <c r="I29">
        <v>48</v>
      </c>
      <c r="L29">
        <f>VLOOKUP(Table1[[#This Row],[ProductName]],[1]Product!$B$2:$H$232,7,0)</f>
        <v>85</v>
      </c>
      <c r="M29" t="s">
        <v>18</v>
      </c>
      <c r="N29" s="1">
        <v>45138</v>
      </c>
    </row>
    <row r="30" spans="1:14" x14ac:dyDescent="0.3">
      <c r="A30">
        <v>29</v>
      </c>
      <c r="B30" t="s">
        <v>100</v>
      </c>
      <c r="C30" t="s">
        <v>101</v>
      </c>
      <c r="D30" t="s">
        <v>102</v>
      </c>
      <c r="E30" t="s">
        <v>17</v>
      </c>
      <c r="F30">
        <v>392.86</v>
      </c>
      <c r="G30">
        <v>392.86</v>
      </c>
      <c r="H30">
        <v>341.61</v>
      </c>
      <c r="I30">
        <v>341.61</v>
      </c>
      <c r="L30">
        <f>VLOOKUP(Table1[[#This Row],[ProductName]],[1]Product!$B$2:$H$232,7,0)</f>
        <v>605</v>
      </c>
      <c r="M30" t="s">
        <v>18</v>
      </c>
      <c r="N30" s="1">
        <v>45138</v>
      </c>
    </row>
    <row r="31" spans="1:14" x14ac:dyDescent="0.3">
      <c r="A31">
        <v>30</v>
      </c>
      <c r="B31" t="s">
        <v>103</v>
      </c>
      <c r="C31" t="s">
        <v>104</v>
      </c>
      <c r="D31" t="s">
        <v>105</v>
      </c>
      <c r="E31" t="s">
        <v>17</v>
      </c>
      <c r="F31">
        <v>116.88</v>
      </c>
      <c r="G31">
        <v>116.88</v>
      </c>
      <c r="H31">
        <v>101.64</v>
      </c>
      <c r="I31">
        <v>101.64</v>
      </c>
      <c r="L31">
        <f>VLOOKUP(Table1[[#This Row],[ProductName]],[1]Product!$B$2:$H$232,7,0)</f>
        <v>180</v>
      </c>
      <c r="M31" t="s">
        <v>18</v>
      </c>
      <c r="N31" s="1">
        <v>45138</v>
      </c>
    </row>
    <row r="32" spans="1:14" x14ac:dyDescent="0.3">
      <c r="A32">
        <v>31</v>
      </c>
      <c r="B32" t="s">
        <v>106</v>
      </c>
      <c r="C32" t="s">
        <v>107</v>
      </c>
      <c r="D32" t="s">
        <v>108</v>
      </c>
      <c r="E32" t="s">
        <v>17</v>
      </c>
      <c r="F32">
        <v>55.19</v>
      </c>
      <c r="G32">
        <v>55.19</v>
      </c>
      <c r="H32">
        <v>50.18</v>
      </c>
      <c r="I32">
        <v>50.18</v>
      </c>
      <c r="L32">
        <f>VLOOKUP(Table1[[#This Row],[ProductName]],[1]Product!$B$2:$H$232,7,0)</f>
        <v>85</v>
      </c>
      <c r="M32" t="s">
        <v>18</v>
      </c>
      <c r="N32" s="1">
        <v>45138</v>
      </c>
    </row>
    <row r="33" spans="1:14" x14ac:dyDescent="0.3">
      <c r="A33">
        <v>32</v>
      </c>
      <c r="B33" t="s">
        <v>109</v>
      </c>
      <c r="C33" t="s">
        <v>110</v>
      </c>
      <c r="D33" t="s">
        <v>111</v>
      </c>
      <c r="E33" t="s">
        <v>17</v>
      </c>
      <c r="F33">
        <v>158.09</v>
      </c>
      <c r="G33">
        <v>158.09</v>
      </c>
      <c r="H33">
        <v>145.12</v>
      </c>
      <c r="I33">
        <v>145.12</v>
      </c>
      <c r="L33">
        <f>VLOOKUP(Table1[[#This Row],[ProductName]],[1]Product!$B$2:$H$232,7,0)</f>
        <v>259</v>
      </c>
      <c r="M33" t="s">
        <v>18</v>
      </c>
      <c r="N33" s="1">
        <v>45138</v>
      </c>
    </row>
    <row r="34" spans="1:14" x14ac:dyDescent="0.3">
      <c r="A34">
        <v>33</v>
      </c>
      <c r="B34" t="s">
        <v>112</v>
      </c>
      <c r="C34" t="s">
        <v>113</v>
      </c>
      <c r="D34" t="s">
        <v>114</v>
      </c>
      <c r="E34" t="s">
        <v>17</v>
      </c>
      <c r="F34">
        <v>188.61</v>
      </c>
      <c r="G34">
        <v>188.61</v>
      </c>
      <c r="H34">
        <v>173.13</v>
      </c>
      <c r="I34">
        <v>173.13</v>
      </c>
      <c r="L34">
        <f>VLOOKUP(Table1[[#This Row],[ProductName]],[1]Product!$B$2:$H$232,7,0)</f>
        <v>309</v>
      </c>
      <c r="M34" t="s">
        <v>18</v>
      </c>
      <c r="N34" s="1">
        <v>45138</v>
      </c>
    </row>
    <row r="35" spans="1:14" x14ac:dyDescent="0.3">
      <c r="A35">
        <v>34</v>
      </c>
      <c r="B35" t="s">
        <v>115</v>
      </c>
      <c r="C35" t="s">
        <v>116</v>
      </c>
      <c r="D35" t="s">
        <v>117</v>
      </c>
      <c r="E35" t="s">
        <v>17</v>
      </c>
      <c r="F35">
        <v>68.180000000000007</v>
      </c>
      <c r="G35">
        <v>68.180000000000007</v>
      </c>
      <c r="H35">
        <v>59.29</v>
      </c>
      <c r="I35">
        <v>59.29</v>
      </c>
      <c r="L35">
        <f>VLOOKUP(Table1[[#This Row],[ProductName]],[1]Product!$B$2:$H$232,7,0)</f>
        <v>105</v>
      </c>
      <c r="M35" t="s">
        <v>18</v>
      </c>
      <c r="N35" s="1">
        <v>45138</v>
      </c>
    </row>
    <row r="36" spans="1:14" x14ac:dyDescent="0.3">
      <c r="A36">
        <v>35</v>
      </c>
      <c r="B36" t="s">
        <v>118</v>
      </c>
      <c r="C36" t="s">
        <v>119</v>
      </c>
      <c r="D36" t="s">
        <v>120</v>
      </c>
      <c r="E36" t="s">
        <v>17</v>
      </c>
      <c r="F36">
        <v>324.02999999999997</v>
      </c>
      <c r="G36">
        <v>324.02999999999997</v>
      </c>
      <c r="H36">
        <v>294.57</v>
      </c>
      <c r="I36">
        <v>294.57</v>
      </c>
      <c r="L36">
        <f>VLOOKUP(Table1[[#This Row],[ProductName]],[1]Product!$B$2:$H$232,7,0)</f>
        <v>499</v>
      </c>
      <c r="M36" t="s">
        <v>18</v>
      </c>
      <c r="N36" s="1">
        <v>45138</v>
      </c>
    </row>
    <row r="37" spans="1:14" x14ac:dyDescent="0.3">
      <c r="A37">
        <v>36</v>
      </c>
      <c r="B37" t="s">
        <v>121</v>
      </c>
      <c r="C37" t="s">
        <v>122</v>
      </c>
      <c r="D37" t="s">
        <v>123</v>
      </c>
      <c r="E37" t="s">
        <v>17</v>
      </c>
      <c r="F37">
        <v>324.02999999999997</v>
      </c>
      <c r="G37">
        <v>324.02999999999997</v>
      </c>
      <c r="H37">
        <v>294.57</v>
      </c>
      <c r="I37">
        <v>294.57</v>
      </c>
      <c r="L37">
        <f>VLOOKUP(Table1[[#This Row],[ProductName]],[1]Product!$B$2:$H$232,7,0)</f>
        <v>499</v>
      </c>
      <c r="M37" t="s">
        <v>18</v>
      </c>
      <c r="N37" s="1">
        <v>45138</v>
      </c>
    </row>
    <row r="38" spans="1:14" x14ac:dyDescent="0.3">
      <c r="A38">
        <v>37</v>
      </c>
      <c r="B38" t="s">
        <v>124</v>
      </c>
      <c r="C38" t="s">
        <v>125</v>
      </c>
      <c r="D38" t="s">
        <v>126</v>
      </c>
      <c r="E38" t="s">
        <v>17</v>
      </c>
      <c r="F38">
        <v>100.65</v>
      </c>
      <c r="G38">
        <v>100.65</v>
      </c>
      <c r="H38">
        <v>87.52</v>
      </c>
      <c r="I38">
        <v>87.52</v>
      </c>
      <c r="L38">
        <f>VLOOKUP(Table1[[#This Row],[ProductName]],[1]Product!$B$2:$H$232,7,0)</f>
        <v>155</v>
      </c>
      <c r="M38" t="s">
        <v>18</v>
      </c>
      <c r="N38" s="1">
        <v>45138</v>
      </c>
    </row>
    <row r="39" spans="1:14" x14ac:dyDescent="0.3">
      <c r="A39">
        <v>38</v>
      </c>
      <c r="B39" t="s">
        <v>127</v>
      </c>
      <c r="C39" t="s">
        <v>128</v>
      </c>
      <c r="D39" t="s">
        <v>129</v>
      </c>
      <c r="E39" t="s">
        <v>17</v>
      </c>
      <c r="F39">
        <v>142.86000000000001</v>
      </c>
      <c r="G39">
        <v>142.86000000000001</v>
      </c>
      <c r="H39">
        <v>124.22</v>
      </c>
      <c r="I39">
        <v>124.22</v>
      </c>
      <c r="L39">
        <f>VLOOKUP(Table1[[#This Row],[ProductName]],[1]Product!$B$2:$H$232,7,0)</f>
        <v>220</v>
      </c>
      <c r="M39" t="s">
        <v>18</v>
      </c>
      <c r="N39" s="1">
        <v>45138</v>
      </c>
    </row>
    <row r="40" spans="1:14" x14ac:dyDescent="0.3">
      <c r="A40">
        <v>39</v>
      </c>
      <c r="B40" t="s">
        <v>130</v>
      </c>
      <c r="C40" t="s">
        <v>131</v>
      </c>
      <c r="D40" t="s">
        <v>132</v>
      </c>
      <c r="E40" t="s">
        <v>17</v>
      </c>
      <c r="F40">
        <v>84.42</v>
      </c>
      <c r="G40">
        <v>84.42</v>
      </c>
      <c r="H40">
        <v>73.400000000000006</v>
      </c>
      <c r="I40">
        <v>73.400000000000006</v>
      </c>
      <c r="L40">
        <f>VLOOKUP(Table1[[#This Row],[ProductName]],[1]Product!$B$2:$H$232,7,0)</f>
        <v>130</v>
      </c>
      <c r="M40" t="s">
        <v>18</v>
      </c>
      <c r="N40" s="1">
        <v>45138</v>
      </c>
    </row>
    <row r="41" spans="1:14" x14ac:dyDescent="0.3">
      <c r="A41">
        <v>40</v>
      </c>
      <c r="B41" t="s">
        <v>133</v>
      </c>
      <c r="C41" t="s">
        <v>134</v>
      </c>
      <c r="D41" t="s">
        <v>135</v>
      </c>
      <c r="E41" t="s">
        <v>17</v>
      </c>
      <c r="F41">
        <v>227.27</v>
      </c>
      <c r="G41">
        <v>227.27</v>
      </c>
      <c r="H41">
        <v>197.63</v>
      </c>
      <c r="I41">
        <v>197.63</v>
      </c>
      <c r="L41">
        <f>VLOOKUP(Table1[[#This Row],[ProductName]],[1]Product!$B$2:$H$232,7,0)</f>
        <v>350</v>
      </c>
      <c r="M41" t="s">
        <v>18</v>
      </c>
      <c r="N41" s="1">
        <v>45138</v>
      </c>
    </row>
    <row r="42" spans="1:14" x14ac:dyDescent="0.3">
      <c r="A42">
        <v>41</v>
      </c>
      <c r="B42" t="s">
        <v>136</v>
      </c>
      <c r="C42" t="s">
        <v>137</v>
      </c>
      <c r="D42" t="s">
        <v>138</v>
      </c>
      <c r="E42" t="s">
        <v>17</v>
      </c>
      <c r="F42">
        <v>81.17</v>
      </c>
      <c r="G42">
        <v>81.17</v>
      </c>
      <c r="H42">
        <v>70.58</v>
      </c>
      <c r="I42">
        <v>70.58</v>
      </c>
      <c r="L42">
        <f>VLOOKUP(Table1[[#This Row],[ProductName]],[1]Product!$B$2:$H$232,7,0)</f>
        <v>125</v>
      </c>
      <c r="M42" t="s">
        <v>18</v>
      </c>
      <c r="N42" s="1">
        <v>45138</v>
      </c>
    </row>
    <row r="43" spans="1:14" x14ac:dyDescent="0.3">
      <c r="A43">
        <v>42</v>
      </c>
      <c r="B43" t="s">
        <v>139</v>
      </c>
      <c r="C43" t="s">
        <v>140</v>
      </c>
      <c r="D43" t="s">
        <v>141</v>
      </c>
      <c r="E43" t="s">
        <v>17</v>
      </c>
      <c r="F43">
        <v>100.65</v>
      </c>
      <c r="G43">
        <v>100.65</v>
      </c>
      <c r="H43">
        <v>87.52</v>
      </c>
      <c r="I43">
        <v>87.52</v>
      </c>
      <c r="L43">
        <f>VLOOKUP(Table1[[#This Row],[ProductName]],[1]Product!$B$2:$H$232,7,0)</f>
        <v>155</v>
      </c>
      <c r="M43" t="s">
        <v>18</v>
      </c>
      <c r="N43" s="1">
        <v>45138</v>
      </c>
    </row>
    <row r="44" spans="1:14" x14ac:dyDescent="0.3">
      <c r="A44">
        <v>43</v>
      </c>
      <c r="B44" t="s">
        <v>142</v>
      </c>
      <c r="C44" t="s">
        <v>143</v>
      </c>
      <c r="D44" t="s">
        <v>144</v>
      </c>
      <c r="E44" t="s">
        <v>17</v>
      </c>
      <c r="F44">
        <v>142.86000000000001</v>
      </c>
      <c r="G44">
        <v>142.86000000000001</v>
      </c>
      <c r="H44">
        <v>124.22</v>
      </c>
      <c r="I44">
        <v>124.22</v>
      </c>
      <c r="L44">
        <f>VLOOKUP(Table1[[#This Row],[ProductName]],[1]Product!$B$2:$H$232,7,0)</f>
        <v>220</v>
      </c>
      <c r="M44" t="s">
        <v>18</v>
      </c>
      <c r="N44" s="1">
        <v>45138</v>
      </c>
    </row>
    <row r="45" spans="1:14" x14ac:dyDescent="0.3">
      <c r="A45">
        <v>44</v>
      </c>
      <c r="B45" t="s">
        <v>145</v>
      </c>
      <c r="C45" t="s">
        <v>146</v>
      </c>
      <c r="D45" t="s">
        <v>147</v>
      </c>
      <c r="E45" t="s">
        <v>17</v>
      </c>
      <c r="F45">
        <v>68.180000000000007</v>
      </c>
      <c r="G45">
        <v>68.180000000000007</v>
      </c>
      <c r="H45">
        <v>59.29</v>
      </c>
      <c r="I45">
        <v>59.29</v>
      </c>
      <c r="L45">
        <f>VLOOKUP(Table1[[#This Row],[ProductName]],[1]Product!$B$2:$H$232,7,0)</f>
        <v>105</v>
      </c>
      <c r="M45" t="s">
        <v>18</v>
      </c>
      <c r="N45" s="1">
        <v>45138</v>
      </c>
    </row>
    <row r="46" spans="1:14" x14ac:dyDescent="0.3">
      <c r="A46">
        <v>45</v>
      </c>
      <c r="B46" t="s">
        <v>148</v>
      </c>
      <c r="C46" t="s">
        <v>149</v>
      </c>
      <c r="D46" t="s">
        <v>150</v>
      </c>
      <c r="E46" t="s">
        <v>17</v>
      </c>
      <c r="F46">
        <v>97.4</v>
      </c>
      <c r="G46">
        <v>97.4</v>
      </c>
      <c r="H46">
        <v>84.7</v>
      </c>
      <c r="I46">
        <v>84.7</v>
      </c>
      <c r="L46">
        <f>VLOOKUP(Table1[[#This Row],[ProductName]],[1]Product!$B$2:$H$232,7,0)</f>
        <v>150</v>
      </c>
      <c r="M46" t="s">
        <v>18</v>
      </c>
      <c r="N46" s="1">
        <v>45138</v>
      </c>
    </row>
    <row r="47" spans="1:14" x14ac:dyDescent="0.3">
      <c r="A47">
        <v>46</v>
      </c>
      <c r="B47" t="s">
        <v>151</v>
      </c>
      <c r="C47" t="s">
        <v>152</v>
      </c>
      <c r="D47" t="s">
        <v>153</v>
      </c>
      <c r="E47" t="s">
        <v>17</v>
      </c>
      <c r="F47">
        <v>87.66</v>
      </c>
      <c r="G47">
        <v>87.66</v>
      </c>
      <c r="H47">
        <v>76.23</v>
      </c>
      <c r="I47">
        <v>76.23</v>
      </c>
      <c r="L47">
        <f>VLOOKUP(Table1[[#This Row],[ProductName]],[1]Product!$B$2:$H$232,7,0)</f>
        <v>135</v>
      </c>
      <c r="M47" t="s">
        <v>18</v>
      </c>
      <c r="N47" s="1">
        <v>45138</v>
      </c>
    </row>
    <row r="48" spans="1:14" x14ac:dyDescent="0.3">
      <c r="A48">
        <v>47</v>
      </c>
      <c r="B48" t="s">
        <v>154</v>
      </c>
      <c r="C48" t="s">
        <v>155</v>
      </c>
      <c r="D48" t="s">
        <v>156</v>
      </c>
      <c r="E48" t="s">
        <v>17</v>
      </c>
      <c r="F48">
        <v>81.17</v>
      </c>
      <c r="G48">
        <v>81.17</v>
      </c>
      <c r="H48">
        <v>70.58</v>
      </c>
      <c r="I48">
        <v>70.58</v>
      </c>
      <c r="L48">
        <f>VLOOKUP(Table1[[#This Row],[ProductName]],[1]Product!$B$2:$H$232,7,0)</f>
        <v>125</v>
      </c>
      <c r="M48" t="s">
        <v>18</v>
      </c>
      <c r="N48" s="1">
        <v>45138</v>
      </c>
    </row>
    <row r="49" spans="1:14" x14ac:dyDescent="0.3">
      <c r="A49">
        <v>48</v>
      </c>
      <c r="B49" t="s">
        <v>157</v>
      </c>
      <c r="C49" t="s">
        <v>158</v>
      </c>
      <c r="D49" t="s">
        <v>159</v>
      </c>
      <c r="E49" t="s">
        <v>17</v>
      </c>
      <c r="F49">
        <v>142.86000000000001</v>
      </c>
      <c r="G49">
        <v>142.86000000000001</v>
      </c>
      <c r="H49">
        <v>124.22</v>
      </c>
      <c r="I49">
        <v>124.22</v>
      </c>
      <c r="L49">
        <f>VLOOKUP(Table1[[#This Row],[ProductName]],[1]Product!$B$2:$H$232,7,0)</f>
        <v>220</v>
      </c>
      <c r="M49" t="s">
        <v>18</v>
      </c>
      <c r="N49" s="1">
        <v>45138</v>
      </c>
    </row>
    <row r="50" spans="1:14" x14ac:dyDescent="0.3">
      <c r="A50">
        <v>49</v>
      </c>
      <c r="B50" t="s">
        <v>160</v>
      </c>
      <c r="C50" t="s">
        <v>161</v>
      </c>
      <c r="D50" t="s">
        <v>162</v>
      </c>
      <c r="E50" t="s">
        <v>17</v>
      </c>
      <c r="F50">
        <v>152.6</v>
      </c>
      <c r="G50">
        <v>152.6</v>
      </c>
      <c r="H50">
        <v>132.69</v>
      </c>
      <c r="I50">
        <v>132.69</v>
      </c>
      <c r="L50">
        <f>VLOOKUP(Table1[[#This Row],[ProductName]],[1]Product!$B$2:$H$232,7,0)</f>
        <v>235</v>
      </c>
      <c r="M50" t="s">
        <v>18</v>
      </c>
      <c r="N50" s="1">
        <v>45138</v>
      </c>
    </row>
    <row r="51" spans="1:14" x14ac:dyDescent="0.3">
      <c r="A51">
        <v>50</v>
      </c>
      <c r="B51" t="s">
        <v>163</v>
      </c>
      <c r="C51" t="s">
        <v>164</v>
      </c>
      <c r="D51" t="s">
        <v>165</v>
      </c>
      <c r="E51" t="s">
        <v>17</v>
      </c>
      <c r="F51">
        <v>42.86</v>
      </c>
      <c r="G51">
        <v>42.86</v>
      </c>
      <c r="H51">
        <v>39.68</v>
      </c>
      <c r="I51">
        <v>39.68</v>
      </c>
      <c r="L51">
        <f>VLOOKUP(Table1[[#This Row],[ProductName]],[1]Product!$B$2:$H$232,7,0)</f>
        <v>60</v>
      </c>
      <c r="M51" t="s">
        <v>18</v>
      </c>
      <c r="N51" s="1">
        <v>45138</v>
      </c>
    </row>
    <row r="52" spans="1:14" x14ac:dyDescent="0.3">
      <c r="A52">
        <v>51</v>
      </c>
      <c r="B52" t="s">
        <v>166</v>
      </c>
      <c r="C52" t="s">
        <v>167</v>
      </c>
      <c r="D52" t="s">
        <v>168</v>
      </c>
      <c r="E52" t="s">
        <v>17</v>
      </c>
      <c r="F52">
        <v>298.7</v>
      </c>
      <c r="G52">
        <v>298.7</v>
      </c>
      <c r="H52">
        <v>259.74</v>
      </c>
      <c r="I52">
        <v>259.74</v>
      </c>
      <c r="L52">
        <f>VLOOKUP(Table1[[#This Row],[ProductName]],[1]Product!$B$2:$H$232,7,0)</f>
        <v>460</v>
      </c>
      <c r="M52" t="s">
        <v>18</v>
      </c>
      <c r="N52" s="1">
        <v>45138</v>
      </c>
    </row>
    <row r="53" spans="1:14" x14ac:dyDescent="0.3">
      <c r="A53">
        <v>52</v>
      </c>
      <c r="B53" t="s">
        <v>169</v>
      </c>
      <c r="C53" t="s">
        <v>170</v>
      </c>
      <c r="D53" t="s">
        <v>171</v>
      </c>
      <c r="E53" t="s">
        <v>17</v>
      </c>
      <c r="F53">
        <v>142.86000000000001</v>
      </c>
      <c r="G53">
        <v>142.86000000000001</v>
      </c>
      <c r="H53">
        <v>124.22</v>
      </c>
      <c r="I53">
        <v>124.22</v>
      </c>
      <c r="L53">
        <f>VLOOKUP(Table1[[#This Row],[ProductName]],[1]Product!$B$2:$H$232,7,0)</f>
        <v>220</v>
      </c>
      <c r="M53" t="s">
        <v>18</v>
      </c>
      <c r="N53" s="1">
        <v>45138</v>
      </c>
    </row>
    <row r="54" spans="1:14" x14ac:dyDescent="0.3">
      <c r="A54">
        <v>53</v>
      </c>
      <c r="B54" t="s">
        <v>172</v>
      </c>
      <c r="C54" t="s">
        <v>173</v>
      </c>
      <c r="D54" t="s">
        <v>174</v>
      </c>
      <c r="E54" t="s">
        <v>17</v>
      </c>
      <c r="F54">
        <v>58.44</v>
      </c>
      <c r="G54">
        <v>58.44</v>
      </c>
      <c r="H54">
        <v>50.82</v>
      </c>
      <c r="I54">
        <v>50.82</v>
      </c>
      <c r="L54">
        <f>VLOOKUP(Table1[[#This Row],[ProductName]],[1]Product!$B$2:$H$232,7,0)</f>
        <v>90</v>
      </c>
      <c r="M54" t="s">
        <v>18</v>
      </c>
      <c r="N54" s="1">
        <v>45138</v>
      </c>
    </row>
    <row r="55" spans="1:14" x14ac:dyDescent="0.3">
      <c r="A55">
        <v>54</v>
      </c>
      <c r="B55" t="s">
        <v>175</v>
      </c>
      <c r="C55" t="s">
        <v>176</v>
      </c>
      <c r="D55" t="s">
        <v>177</v>
      </c>
      <c r="E55" t="s">
        <v>17</v>
      </c>
      <c r="F55">
        <v>103.77</v>
      </c>
      <c r="G55">
        <v>103.77</v>
      </c>
      <c r="H55">
        <v>91.11</v>
      </c>
      <c r="I55">
        <v>91.11</v>
      </c>
      <c r="L55">
        <f>VLOOKUP(Table1[[#This Row],[ProductName]],[1]Product!$B$2:$H$232,7,0)</f>
        <v>170</v>
      </c>
      <c r="M55" t="s">
        <v>18</v>
      </c>
      <c r="N55" s="1">
        <v>45138</v>
      </c>
    </row>
    <row r="56" spans="1:14" x14ac:dyDescent="0.3">
      <c r="A56">
        <v>55</v>
      </c>
      <c r="B56" t="s">
        <v>178</v>
      </c>
      <c r="C56" t="s">
        <v>179</v>
      </c>
      <c r="D56" t="s">
        <v>180</v>
      </c>
      <c r="E56" t="s">
        <v>17</v>
      </c>
      <c r="F56">
        <v>448.05</v>
      </c>
      <c r="G56">
        <v>448.05</v>
      </c>
      <c r="H56">
        <v>389.61</v>
      </c>
      <c r="I56">
        <v>389.61</v>
      </c>
      <c r="L56">
        <f>VLOOKUP(Table1[[#This Row],[ProductName]],[1]Product!$B$2:$H$232,7,0)</f>
        <v>690</v>
      </c>
      <c r="M56" t="s">
        <v>18</v>
      </c>
      <c r="N56" s="1">
        <v>45138</v>
      </c>
    </row>
    <row r="57" spans="1:14" x14ac:dyDescent="0.3">
      <c r="A57">
        <v>56</v>
      </c>
      <c r="B57" t="s">
        <v>181</v>
      </c>
      <c r="C57" t="s">
        <v>182</v>
      </c>
      <c r="D57" t="s">
        <v>183</v>
      </c>
      <c r="E57" t="s">
        <v>17</v>
      </c>
      <c r="F57">
        <v>94.16</v>
      </c>
      <c r="G57">
        <v>94.16</v>
      </c>
      <c r="H57">
        <v>85.6</v>
      </c>
      <c r="I57">
        <v>85.6</v>
      </c>
      <c r="L57">
        <f>VLOOKUP(Table1[[#This Row],[ProductName]],[1]Product!$B$2:$H$232,7,0)</f>
        <v>145</v>
      </c>
      <c r="M57" t="s">
        <v>18</v>
      </c>
      <c r="N57" s="1">
        <v>45138</v>
      </c>
    </row>
    <row r="58" spans="1:14" x14ac:dyDescent="0.3">
      <c r="A58">
        <v>57</v>
      </c>
      <c r="B58" t="s">
        <v>184</v>
      </c>
      <c r="C58" t="s">
        <v>185</v>
      </c>
      <c r="D58" t="s">
        <v>186</v>
      </c>
      <c r="E58" t="s">
        <v>17</v>
      </c>
      <c r="F58">
        <v>64.94</v>
      </c>
      <c r="G58">
        <v>64.94</v>
      </c>
      <c r="H58">
        <v>59.03</v>
      </c>
      <c r="I58">
        <v>59.03</v>
      </c>
      <c r="L58">
        <f>VLOOKUP(Table1[[#This Row],[ProductName]],[1]Product!$B$2:$H$232,7,0)</f>
        <v>100</v>
      </c>
      <c r="M58" t="s">
        <v>18</v>
      </c>
      <c r="N58" s="1">
        <v>45138</v>
      </c>
    </row>
    <row r="59" spans="1:14" x14ac:dyDescent="0.3">
      <c r="A59">
        <v>58</v>
      </c>
      <c r="B59" t="s">
        <v>187</v>
      </c>
      <c r="C59" t="s">
        <v>188</v>
      </c>
      <c r="D59" t="s">
        <v>189</v>
      </c>
      <c r="E59" t="s">
        <v>17</v>
      </c>
      <c r="F59">
        <v>272.73</v>
      </c>
      <c r="G59">
        <v>272.73</v>
      </c>
      <c r="H59">
        <v>237.15</v>
      </c>
      <c r="I59">
        <v>237.15</v>
      </c>
      <c r="L59">
        <f>VLOOKUP(Table1[[#This Row],[ProductName]],[1]Product!$B$2:$H$232,7,0)</f>
        <v>420</v>
      </c>
      <c r="M59" t="s">
        <v>18</v>
      </c>
      <c r="N59" s="1">
        <v>45138</v>
      </c>
    </row>
    <row r="60" spans="1:14" x14ac:dyDescent="0.3">
      <c r="A60">
        <v>59</v>
      </c>
      <c r="B60" t="s">
        <v>190</v>
      </c>
      <c r="C60" t="s">
        <v>191</v>
      </c>
      <c r="D60" t="s">
        <v>192</v>
      </c>
      <c r="E60" t="s">
        <v>17</v>
      </c>
      <c r="F60">
        <v>112.92</v>
      </c>
      <c r="G60">
        <v>112.92</v>
      </c>
      <c r="H60">
        <v>99.15</v>
      </c>
      <c r="I60">
        <v>99.15</v>
      </c>
      <c r="L60">
        <f>VLOOKUP(Table1[[#This Row],[ProductName]],[1]Product!$B$2:$H$232,7,0)</f>
        <v>185</v>
      </c>
      <c r="M60" t="s">
        <v>18</v>
      </c>
      <c r="N60" s="1">
        <v>45138</v>
      </c>
    </row>
    <row r="61" spans="1:14" x14ac:dyDescent="0.3">
      <c r="A61">
        <v>60</v>
      </c>
      <c r="B61" t="s">
        <v>193</v>
      </c>
      <c r="C61" t="s">
        <v>194</v>
      </c>
      <c r="D61" t="s">
        <v>195</v>
      </c>
      <c r="E61" t="s">
        <v>17</v>
      </c>
      <c r="F61">
        <v>440.2</v>
      </c>
      <c r="G61">
        <v>440.2</v>
      </c>
      <c r="H61">
        <v>406.32</v>
      </c>
      <c r="I61">
        <v>406.32</v>
      </c>
      <c r="L61">
        <f>VLOOKUP(Table1[[#This Row],[ProductName]],[1]Product!$B$2:$H$232,7,0)</f>
        <v>599</v>
      </c>
      <c r="M61" t="s">
        <v>18</v>
      </c>
      <c r="N61" s="1">
        <v>45138</v>
      </c>
    </row>
    <row r="62" spans="1:14" x14ac:dyDescent="0.3">
      <c r="A62">
        <v>61</v>
      </c>
      <c r="B62" t="s">
        <v>196</v>
      </c>
      <c r="C62" t="s">
        <v>197</v>
      </c>
      <c r="D62" t="s">
        <v>198</v>
      </c>
      <c r="E62" t="s">
        <v>17</v>
      </c>
      <c r="F62">
        <v>158.69999999999999</v>
      </c>
      <c r="G62">
        <v>158.69999999999999</v>
      </c>
      <c r="H62">
        <v>145.68</v>
      </c>
      <c r="I62">
        <v>145.68</v>
      </c>
      <c r="L62">
        <f>VLOOKUP(Table1[[#This Row],[ProductName]],[1]Product!$B$2:$H$232,7,0)</f>
        <v>260</v>
      </c>
      <c r="M62" t="s">
        <v>18</v>
      </c>
      <c r="N62" s="1">
        <v>45138</v>
      </c>
    </row>
    <row r="63" spans="1:14" x14ac:dyDescent="0.3">
      <c r="A63">
        <v>62</v>
      </c>
      <c r="B63" t="s">
        <v>199</v>
      </c>
      <c r="C63" t="s">
        <v>200</v>
      </c>
      <c r="D63" t="s">
        <v>201</v>
      </c>
      <c r="E63" t="s">
        <v>17</v>
      </c>
      <c r="F63">
        <v>177.01</v>
      </c>
      <c r="G63">
        <v>177.01</v>
      </c>
      <c r="H63">
        <v>162.49</v>
      </c>
      <c r="I63">
        <v>162.49</v>
      </c>
      <c r="L63">
        <f>VLOOKUP(Table1[[#This Row],[ProductName]],[1]Product!$B$2:$H$232,7,0)</f>
        <v>290</v>
      </c>
      <c r="M63" t="s">
        <v>18</v>
      </c>
      <c r="N63" s="1">
        <v>45138</v>
      </c>
    </row>
    <row r="64" spans="1:14" x14ac:dyDescent="0.3">
      <c r="A64">
        <v>63</v>
      </c>
      <c r="B64" t="s">
        <v>202</v>
      </c>
      <c r="C64" t="s">
        <v>203</v>
      </c>
      <c r="D64" t="s">
        <v>204</v>
      </c>
      <c r="E64" t="s">
        <v>17</v>
      </c>
      <c r="F64">
        <v>170.91</v>
      </c>
      <c r="G64">
        <v>170.91</v>
      </c>
      <c r="H64">
        <v>156.88</v>
      </c>
      <c r="I64">
        <v>156.88</v>
      </c>
      <c r="L64">
        <f>VLOOKUP(Table1[[#This Row],[ProductName]],[1]Product!$B$2:$H$232,7,0)</f>
        <v>280</v>
      </c>
      <c r="M64" t="s">
        <v>18</v>
      </c>
      <c r="N64" s="1">
        <v>45138</v>
      </c>
    </row>
    <row r="65" spans="1:14" x14ac:dyDescent="0.3">
      <c r="A65">
        <v>64</v>
      </c>
      <c r="B65" t="s">
        <v>205</v>
      </c>
      <c r="C65" t="s">
        <v>206</v>
      </c>
      <c r="D65" t="s">
        <v>207</v>
      </c>
      <c r="E65" t="s">
        <v>17</v>
      </c>
      <c r="F65">
        <v>173.96</v>
      </c>
      <c r="G65">
        <v>173.96</v>
      </c>
      <c r="H65">
        <v>159.69</v>
      </c>
      <c r="I65">
        <v>159.69</v>
      </c>
      <c r="L65">
        <f>VLOOKUP(Table1[[#This Row],[ProductName]],[1]Product!$B$2:$H$232,7,0)</f>
        <v>285</v>
      </c>
      <c r="M65" t="s">
        <v>18</v>
      </c>
      <c r="N65" s="1">
        <v>45138</v>
      </c>
    </row>
    <row r="66" spans="1:14" x14ac:dyDescent="0.3">
      <c r="A66">
        <v>65</v>
      </c>
      <c r="B66" t="s">
        <v>208</v>
      </c>
      <c r="C66" t="s">
        <v>209</v>
      </c>
      <c r="D66" t="s">
        <v>210</v>
      </c>
      <c r="E66" t="s">
        <v>17</v>
      </c>
      <c r="F66">
        <v>177.01</v>
      </c>
      <c r="G66">
        <v>177.01</v>
      </c>
      <c r="H66">
        <v>162.49</v>
      </c>
      <c r="I66">
        <v>162.49</v>
      </c>
      <c r="L66">
        <f>VLOOKUP(Table1[[#This Row],[ProductName]],[1]Product!$B$2:$H$232,7,0)</f>
        <v>290</v>
      </c>
      <c r="M66" t="s">
        <v>18</v>
      </c>
      <c r="N66" s="1">
        <v>45138</v>
      </c>
    </row>
    <row r="67" spans="1:14" x14ac:dyDescent="0.3">
      <c r="A67">
        <v>66</v>
      </c>
      <c r="B67" t="s">
        <v>211</v>
      </c>
      <c r="C67" t="s">
        <v>212</v>
      </c>
      <c r="D67" t="s">
        <v>213</v>
      </c>
      <c r="E67" t="s">
        <v>17</v>
      </c>
      <c r="F67">
        <v>513.69000000000005</v>
      </c>
      <c r="G67">
        <v>513.69000000000005</v>
      </c>
      <c r="H67">
        <v>474.16</v>
      </c>
      <c r="I67">
        <v>474.16</v>
      </c>
      <c r="L67">
        <f>VLOOKUP(Table1[[#This Row],[ProductName]],[1]Product!$B$2:$H$232,7,0)</f>
        <v>699</v>
      </c>
      <c r="M67" t="s">
        <v>18</v>
      </c>
      <c r="N67" s="1">
        <v>45138</v>
      </c>
    </row>
    <row r="68" spans="1:14" x14ac:dyDescent="0.3">
      <c r="A68">
        <v>67</v>
      </c>
      <c r="B68" t="s">
        <v>214</v>
      </c>
      <c r="C68" t="s">
        <v>215</v>
      </c>
      <c r="D68" t="s">
        <v>216</v>
      </c>
      <c r="E68" t="s">
        <v>17</v>
      </c>
      <c r="F68">
        <v>158.69999999999999</v>
      </c>
      <c r="G68">
        <v>158.69999999999999</v>
      </c>
      <c r="H68">
        <v>145.68</v>
      </c>
      <c r="I68">
        <v>145.68</v>
      </c>
      <c r="L68">
        <f>VLOOKUP(Table1[[#This Row],[ProductName]],[1]Product!$B$2:$H$232,7,0)</f>
        <v>260</v>
      </c>
      <c r="M68" t="s">
        <v>18</v>
      </c>
      <c r="N68" s="1">
        <v>45138</v>
      </c>
    </row>
    <row r="69" spans="1:14" x14ac:dyDescent="0.3">
      <c r="A69">
        <v>68</v>
      </c>
      <c r="B69" t="s">
        <v>217</v>
      </c>
      <c r="C69" t="s">
        <v>218</v>
      </c>
      <c r="D69" t="s">
        <v>219</v>
      </c>
      <c r="E69" t="s">
        <v>17</v>
      </c>
      <c r="F69">
        <v>152.6</v>
      </c>
      <c r="G69">
        <v>152.6</v>
      </c>
      <c r="H69">
        <v>140.08000000000001</v>
      </c>
      <c r="I69">
        <v>140.08000000000001</v>
      </c>
      <c r="L69">
        <f>VLOOKUP(Table1[[#This Row],[ProductName]],[1]Product!$B$2:$H$232,7,0)</f>
        <v>250</v>
      </c>
      <c r="M69" t="s">
        <v>18</v>
      </c>
      <c r="N69" s="1">
        <v>45138</v>
      </c>
    </row>
    <row r="70" spans="1:14" x14ac:dyDescent="0.3">
      <c r="A70">
        <v>69</v>
      </c>
      <c r="B70" t="s">
        <v>220</v>
      </c>
      <c r="C70" t="s">
        <v>221</v>
      </c>
      <c r="D70" t="s">
        <v>222</v>
      </c>
      <c r="E70" t="s">
        <v>17</v>
      </c>
      <c r="F70">
        <v>152.6</v>
      </c>
      <c r="G70">
        <v>152.6</v>
      </c>
      <c r="H70">
        <v>140.08000000000001</v>
      </c>
      <c r="I70">
        <v>140.08000000000001</v>
      </c>
      <c r="L70">
        <f>VLOOKUP(Table1[[#This Row],[ProductName]],[1]Product!$B$2:$H$232,7,0)</f>
        <v>250</v>
      </c>
      <c r="M70" t="s">
        <v>18</v>
      </c>
      <c r="N70" s="1">
        <v>45138</v>
      </c>
    </row>
    <row r="71" spans="1:14" x14ac:dyDescent="0.3">
      <c r="A71">
        <v>70</v>
      </c>
      <c r="B71" t="s">
        <v>223</v>
      </c>
      <c r="C71" t="s">
        <v>224</v>
      </c>
      <c r="D71" t="s">
        <v>225</v>
      </c>
      <c r="E71" t="s">
        <v>17</v>
      </c>
      <c r="F71">
        <v>146.49</v>
      </c>
      <c r="G71">
        <v>146.49</v>
      </c>
      <c r="H71">
        <v>134.47</v>
      </c>
      <c r="I71">
        <v>134.47</v>
      </c>
      <c r="L71">
        <f>VLOOKUP(Table1[[#This Row],[ProductName]],[1]Product!$B$2:$H$232,7,0)</f>
        <v>240</v>
      </c>
      <c r="M71" t="s">
        <v>18</v>
      </c>
      <c r="N71" s="1">
        <v>45138</v>
      </c>
    </row>
    <row r="72" spans="1:14" x14ac:dyDescent="0.3">
      <c r="A72">
        <v>71</v>
      </c>
      <c r="B72" t="s">
        <v>226</v>
      </c>
      <c r="C72" t="s">
        <v>227</v>
      </c>
      <c r="D72" t="s">
        <v>228</v>
      </c>
      <c r="E72" t="s">
        <v>17</v>
      </c>
      <c r="F72">
        <v>143.44</v>
      </c>
      <c r="G72">
        <v>143.44</v>
      </c>
      <c r="H72">
        <v>131.66999999999999</v>
      </c>
      <c r="I72">
        <v>131.66999999999999</v>
      </c>
      <c r="L72">
        <f>VLOOKUP(Table1[[#This Row],[ProductName]],[1]Product!$B$2:$H$232,7,0)</f>
        <v>235</v>
      </c>
      <c r="M72" t="s">
        <v>18</v>
      </c>
      <c r="N72" s="1">
        <v>45138</v>
      </c>
    </row>
    <row r="73" spans="1:14" x14ac:dyDescent="0.3">
      <c r="A73">
        <v>72</v>
      </c>
      <c r="B73" t="s">
        <v>229</v>
      </c>
      <c r="C73" t="s">
        <v>230</v>
      </c>
      <c r="D73" t="s">
        <v>231</v>
      </c>
      <c r="E73" t="s">
        <v>17</v>
      </c>
      <c r="F73">
        <v>180.06</v>
      </c>
      <c r="G73">
        <v>180.06</v>
      </c>
      <c r="H73">
        <v>165.29</v>
      </c>
      <c r="I73">
        <v>165.29</v>
      </c>
      <c r="L73">
        <f>VLOOKUP(Table1[[#This Row],[ProductName]],[1]Product!$B$2:$H$232,7,0)</f>
        <v>295</v>
      </c>
      <c r="M73" t="s">
        <v>18</v>
      </c>
      <c r="N73" s="1">
        <v>45138</v>
      </c>
    </row>
    <row r="74" spans="1:14" x14ac:dyDescent="0.3">
      <c r="A74">
        <v>73</v>
      </c>
      <c r="B74" t="s">
        <v>232</v>
      </c>
      <c r="C74" t="s">
        <v>233</v>
      </c>
      <c r="D74" t="s">
        <v>234</v>
      </c>
      <c r="E74" t="s">
        <v>17</v>
      </c>
      <c r="F74">
        <v>186.17</v>
      </c>
      <c r="G74">
        <v>186.17</v>
      </c>
      <c r="H74">
        <v>170.89</v>
      </c>
      <c r="I74">
        <v>170.89</v>
      </c>
      <c r="L74">
        <f>VLOOKUP(Table1[[#This Row],[ProductName]],[1]Product!$B$2:$H$232,7,0)</f>
        <v>305</v>
      </c>
      <c r="M74" t="s">
        <v>18</v>
      </c>
      <c r="N74" s="1">
        <v>45138</v>
      </c>
    </row>
    <row r="75" spans="1:14" x14ac:dyDescent="0.3">
      <c r="A75">
        <v>74</v>
      </c>
      <c r="B75" t="s">
        <v>235</v>
      </c>
      <c r="C75" t="s">
        <v>236</v>
      </c>
      <c r="D75" t="s">
        <v>237</v>
      </c>
      <c r="E75" t="s">
        <v>17</v>
      </c>
      <c r="F75">
        <v>194.16</v>
      </c>
      <c r="G75">
        <v>194.16</v>
      </c>
      <c r="H75">
        <v>176.51</v>
      </c>
      <c r="I75">
        <v>176.51</v>
      </c>
      <c r="L75">
        <f>VLOOKUP(Table1[[#This Row],[ProductName]],[1]Product!$B$2:$H$232,7,0)</f>
        <v>299</v>
      </c>
      <c r="M75" t="s">
        <v>18</v>
      </c>
      <c r="N75" s="1">
        <v>45138</v>
      </c>
    </row>
    <row r="76" spans="1:14" x14ac:dyDescent="0.3">
      <c r="A76">
        <v>75</v>
      </c>
      <c r="B76" t="s">
        <v>238</v>
      </c>
      <c r="C76" t="s">
        <v>239</v>
      </c>
      <c r="D76" t="s">
        <v>240</v>
      </c>
      <c r="E76" t="s">
        <v>17</v>
      </c>
      <c r="F76">
        <v>194.16</v>
      </c>
      <c r="G76">
        <v>194.16</v>
      </c>
      <c r="H76">
        <v>176.51</v>
      </c>
      <c r="I76">
        <v>176.51</v>
      </c>
      <c r="L76">
        <f>VLOOKUP(Table1[[#This Row],[ProductName]],[1]Product!$B$2:$H$232,7,0)</f>
        <v>299</v>
      </c>
      <c r="M76" t="s">
        <v>18</v>
      </c>
      <c r="N76" s="1">
        <v>45138</v>
      </c>
    </row>
    <row r="77" spans="1:14" x14ac:dyDescent="0.3">
      <c r="A77">
        <v>76</v>
      </c>
      <c r="B77" t="s">
        <v>241</v>
      </c>
      <c r="C77" t="s">
        <v>242</v>
      </c>
      <c r="D77" t="s">
        <v>243</v>
      </c>
      <c r="E77" t="s">
        <v>17</v>
      </c>
      <c r="F77">
        <v>660.67</v>
      </c>
      <c r="G77">
        <v>660.67</v>
      </c>
      <c r="H77">
        <v>609.82000000000005</v>
      </c>
      <c r="I77">
        <v>609.82000000000005</v>
      </c>
      <c r="L77">
        <f>VLOOKUP(Table1[[#This Row],[ProductName]],[1]Product!$B$2:$H$232,7,0)</f>
        <v>899</v>
      </c>
      <c r="M77" t="s">
        <v>18</v>
      </c>
      <c r="N77" s="1">
        <v>45138</v>
      </c>
    </row>
    <row r="78" spans="1:14" x14ac:dyDescent="0.3">
      <c r="A78">
        <v>77</v>
      </c>
      <c r="B78" t="s">
        <v>244</v>
      </c>
      <c r="C78" t="s">
        <v>245</v>
      </c>
      <c r="D78" t="s">
        <v>246</v>
      </c>
      <c r="E78" t="s">
        <v>17</v>
      </c>
      <c r="F78">
        <v>180.06</v>
      </c>
      <c r="G78">
        <v>180.06</v>
      </c>
      <c r="H78">
        <v>165.29</v>
      </c>
      <c r="I78">
        <v>165.29</v>
      </c>
      <c r="L78">
        <f>VLOOKUP(Table1[[#This Row],[ProductName]],[1]Product!$B$2:$H$232,7,0)</f>
        <v>295</v>
      </c>
      <c r="M78" t="s">
        <v>18</v>
      </c>
      <c r="N78" s="1">
        <v>45138</v>
      </c>
    </row>
    <row r="79" spans="1:14" x14ac:dyDescent="0.3">
      <c r="A79">
        <v>78</v>
      </c>
      <c r="B79" t="s">
        <v>247</v>
      </c>
      <c r="C79" t="s">
        <v>248</v>
      </c>
      <c r="D79" t="s">
        <v>249</v>
      </c>
      <c r="E79" t="s">
        <v>17</v>
      </c>
      <c r="F79">
        <v>192.27</v>
      </c>
      <c r="G79">
        <v>192.27</v>
      </c>
      <c r="H79">
        <v>176.5</v>
      </c>
      <c r="I79">
        <v>176.5</v>
      </c>
      <c r="L79">
        <f>VLOOKUP(Table1[[#This Row],[ProductName]],[1]Product!$B$2:$H$232,7,0)</f>
        <v>315</v>
      </c>
      <c r="M79" t="s">
        <v>18</v>
      </c>
      <c r="N79" s="1">
        <v>45138</v>
      </c>
    </row>
    <row r="80" spans="1:14" x14ac:dyDescent="0.3">
      <c r="A80">
        <v>79</v>
      </c>
      <c r="B80" t="s">
        <v>250</v>
      </c>
      <c r="C80" t="s">
        <v>251</v>
      </c>
      <c r="D80" t="s">
        <v>252</v>
      </c>
      <c r="E80" t="s">
        <v>17</v>
      </c>
      <c r="F80">
        <v>562.89</v>
      </c>
      <c r="G80">
        <v>562.89</v>
      </c>
      <c r="H80">
        <v>521.19000000000005</v>
      </c>
      <c r="I80">
        <v>521.19000000000005</v>
      </c>
      <c r="L80">
        <f>VLOOKUP(Table1[[#This Row],[ProductName]],[1]Product!$B$2:$H$232,7,0)</f>
        <v>725</v>
      </c>
      <c r="M80" t="s">
        <v>18</v>
      </c>
      <c r="N80" s="1">
        <v>45138</v>
      </c>
    </row>
    <row r="81" spans="1:14" x14ac:dyDescent="0.3">
      <c r="A81">
        <v>80</v>
      </c>
      <c r="B81" t="s">
        <v>253</v>
      </c>
      <c r="C81" t="s">
        <v>254</v>
      </c>
      <c r="D81" t="s">
        <v>255</v>
      </c>
      <c r="E81" t="s">
        <v>17</v>
      </c>
      <c r="F81">
        <v>493.01</v>
      </c>
      <c r="G81">
        <v>493.01</v>
      </c>
      <c r="H81">
        <v>456.49</v>
      </c>
      <c r="I81">
        <v>456.49</v>
      </c>
      <c r="L81">
        <f>VLOOKUP(Table1[[#This Row],[ProductName]],[1]Product!$B$2:$H$232,7,0)</f>
        <v>635</v>
      </c>
      <c r="M81" t="s">
        <v>18</v>
      </c>
      <c r="N81" s="1">
        <v>45138</v>
      </c>
    </row>
    <row r="82" spans="1:14" x14ac:dyDescent="0.3">
      <c r="A82">
        <v>81</v>
      </c>
      <c r="B82" t="s">
        <v>256</v>
      </c>
      <c r="C82" t="s">
        <v>257</v>
      </c>
      <c r="D82" t="s">
        <v>258</v>
      </c>
      <c r="E82" t="s">
        <v>17</v>
      </c>
      <c r="F82">
        <v>302.8</v>
      </c>
      <c r="G82">
        <v>302.8</v>
      </c>
      <c r="H82">
        <v>280.37</v>
      </c>
      <c r="I82">
        <v>280.37</v>
      </c>
      <c r="L82">
        <f>VLOOKUP(Table1[[#This Row],[ProductName]],[1]Product!$B$2:$H$232,7,0)</f>
        <v>390</v>
      </c>
      <c r="M82" t="s">
        <v>18</v>
      </c>
      <c r="N82" s="1">
        <v>45138</v>
      </c>
    </row>
    <row r="83" spans="1:14" x14ac:dyDescent="0.3">
      <c r="A83">
        <v>82</v>
      </c>
      <c r="B83" t="s">
        <v>259</v>
      </c>
      <c r="C83" t="s">
        <v>260</v>
      </c>
      <c r="D83" t="s">
        <v>261</v>
      </c>
      <c r="E83" t="s">
        <v>17</v>
      </c>
      <c r="F83">
        <v>283.39</v>
      </c>
      <c r="G83">
        <v>283.39</v>
      </c>
      <c r="H83">
        <v>262.39</v>
      </c>
      <c r="I83">
        <v>262.39</v>
      </c>
      <c r="L83">
        <f>VLOOKUP(Table1[[#This Row],[ProductName]],[1]Product!$B$2:$H$232,7,0)</f>
        <v>365</v>
      </c>
      <c r="M83" t="s">
        <v>18</v>
      </c>
      <c r="N83" s="1">
        <v>45138</v>
      </c>
    </row>
    <row r="84" spans="1:14" x14ac:dyDescent="0.3">
      <c r="A84">
        <v>83</v>
      </c>
      <c r="B84" t="s">
        <v>262</v>
      </c>
      <c r="C84" t="s">
        <v>263</v>
      </c>
      <c r="D84" t="s">
        <v>264</v>
      </c>
      <c r="E84" t="s">
        <v>17</v>
      </c>
      <c r="F84">
        <v>57.99</v>
      </c>
      <c r="G84">
        <v>57.99</v>
      </c>
      <c r="H84">
        <v>50.91</v>
      </c>
      <c r="I84">
        <v>50.91</v>
      </c>
      <c r="L84">
        <f>VLOOKUP(Table1[[#This Row],[ProductName]],[1]Product!$B$2:$H$232,7,0)</f>
        <v>95</v>
      </c>
      <c r="M84" t="s">
        <v>18</v>
      </c>
      <c r="N84" s="1">
        <v>45138</v>
      </c>
    </row>
    <row r="85" spans="1:14" x14ac:dyDescent="0.3">
      <c r="A85">
        <v>84</v>
      </c>
      <c r="B85" t="s">
        <v>265</v>
      </c>
      <c r="C85" t="s">
        <v>266</v>
      </c>
      <c r="D85" t="s">
        <v>267</v>
      </c>
      <c r="E85" t="s">
        <v>17</v>
      </c>
      <c r="F85">
        <v>62.53</v>
      </c>
      <c r="G85">
        <v>62.53</v>
      </c>
      <c r="H85">
        <v>54.21</v>
      </c>
      <c r="I85">
        <v>54.21</v>
      </c>
      <c r="L85">
        <f>VLOOKUP(Table1[[#This Row],[ProductName]],[1]Product!$B$2:$H$232,7,0)</f>
        <v>90</v>
      </c>
      <c r="M85" t="s">
        <v>18</v>
      </c>
      <c r="N85" s="1">
        <v>45138</v>
      </c>
    </row>
    <row r="86" spans="1:14" x14ac:dyDescent="0.3">
      <c r="A86">
        <v>85</v>
      </c>
      <c r="B86" t="s">
        <v>268</v>
      </c>
      <c r="C86" t="s">
        <v>269</v>
      </c>
      <c r="D86" t="s">
        <v>270</v>
      </c>
      <c r="E86" t="s">
        <v>17</v>
      </c>
      <c r="F86">
        <v>104.22</v>
      </c>
      <c r="G86">
        <v>104.22</v>
      </c>
      <c r="H86">
        <v>90.34</v>
      </c>
      <c r="I86">
        <v>90.34</v>
      </c>
      <c r="L86">
        <f>VLOOKUP(Table1[[#This Row],[ProductName]],[1]Product!$B$2:$H$232,7,0)</f>
        <v>150</v>
      </c>
      <c r="M86" t="s">
        <v>18</v>
      </c>
      <c r="N86" s="1">
        <v>45138</v>
      </c>
    </row>
    <row r="87" spans="1:14" x14ac:dyDescent="0.3">
      <c r="A87">
        <v>86</v>
      </c>
      <c r="B87" t="s">
        <v>271</v>
      </c>
      <c r="C87" t="s">
        <v>272</v>
      </c>
      <c r="D87" t="s">
        <v>273</v>
      </c>
      <c r="E87" t="s">
        <v>17</v>
      </c>
      <c r="F87">
        <v>62.53</v>
      </c>
      <c r="G87">
        <v>62.53</v>
      </c>
      <c r="H87">
        <v>54.21</v>
      </c>
      <c r="I87">
        <v>54.21</v>
      </c>
      <c r="L87">
        <f>VLOOKUP(Table1[[#This Row],[ProductName]],[1]Product!$B$2:$H$232,7,0)</f>
        <v>90</v>
      </c>
      <c r="M87" t="s">
        <v>18</v>
      </c>
      <c r="N87" s="1">
        <v>45138</v>
      </c>
    </row>
    <row r="88" spans="1:14" x14ac:dyDescent="0.3">
      <c r="A88">
        <v>87</v>
      </c>
      <c r="B88" t="s">
        <v>274</v>
      </c>
      <c r="C88" t="s">
        <v>275</v>
      </c>
      <c r="D88" t="s">
        <v>276</v>
      </c>
      <c r="E88" t="s">
        <v>17</v>
      </c>
      <c r="F88">
        <v>65.45</v>
      </c>
      <c r="G88">
        <v>65.45</v>
      </c>
      <c r="H88">
        <v>63.13</v>
      </c>
      <c r="I88">
        <v>63.13</v>
      </c>
      <c r="L88">
        <f>VLOOKUP(Table1[[#This Row],[ProductName]],[1]Product!$B$2:$H$232,7,0)</f>
        <v>120</v>
      </c>
      <c r="M88" t="s">
        <v>18</v>
      </c>
      <c r="N88" s="1">
        <v>45138</v>
      </c>
    </row>
    <row r="89" spans="1:14" x14ac:dyDescent="0.3">
      <c r="A89">
        <v>88</v>
      </c>
      <c r="B89" t="s">
        <v>277</v>
      </c>
      <c r="C89" t="s">
        <v>278</v>
      </c>
      <c r="D89" t="s">
        <v>279</v>
      </c>
      <c r="E89" t="s">
        <v>17</v>
      </c>
      <c r="F89">
        <v>166.75</v>
      </c>
      <c r="G89">
        <v>166.75</v>
      </c>
      <c r="H89">
        <v>144.55000000000001</v>
      </c>
      <c r="I89">
        <v>144.55000000000001</v>
      </c>
      <c r="L89">
        <f>VLOOKUP(Table1[[#This Row],[ProductName]],[1]Product!$B$2:$H$232,7,0)</f>
        <v>240</v>
      </c>
      <c r="M89" t="s">
        <v>18</v>
      </c>
      <c r="N89" s="1">
        <v>45138</v>
      </c>
    </row>
    <row r="90" spans="1:14" x14ac:dyDescent="0.3">
      <c r="A90">
        <v>89</v>
      </c>
      <c r="B90" t="s">
        <v>280</v>
      </c>
      <c r="C90" t="s">
        <v>281</v>
      </c>
      <c r="D90" t="s">
        <v>282</v>
      </c>
      <c r="E90" t="s">
        <v>17</v>
      </c>
      <c r="F90">
        <v>104.22</v>
      </c>
      <c r="G90">
        <v>104.22</v>
      </c>
      <c r="H90">
        <v>90.34</v>
      </c>
      <c r="I90">
        <v>90.34</v>
      </c>
      <c r="L90">
        <f>VLOOKUP(Table1[[#This Row],[ProductName]],[1]Product!$B$2:$H$232,7,0)</f>
        <v>150</v>
      </c>
      <c r="M90" t="s">
        <v>18</v>
      </c>
      <c r="N90" s="1">
        <v>45138</v>
      </c>
    </row>
    <row r="91" spans="1:14" x14ac:dyDescent="0.3">
      <c r="A91">
        <v>90</v>
      </c>
      <c r="B91" t="s">
        <v>283</v>
      </c>
      <c r="C91" t="s">
        <v>284</v>
      </c>
      <c r="D91" t="s">
        <v>285</v>
      </c>
      <c r="E91" t="s">
        <v>17</v>
      </c>
      <c r="F91">
        <v>104.22</v>
      </c>
      <c r="G91">
        <v>104.22</v>
      </c>
      <c r="H91">
        <v>90.34</v>
      </c>
      <c r="I91">
        <v>90.34</v>
      </c>
      <c r="L91">
        <f>VLOOKUP(Table1[[#This Row],[ProductName]],[1]Product!$B$2:$H$232,7,0)</f>
        <v>150</v>
      </c>
      <c r="M91" t="s">
        <v>18</v>
      </c>
      <c r="N91" s="1">
        <v>45138</v>
      </c>
    </row>
    <row r="92" spans="1:14" x14ac:dyDescent="0.3">
      <c r="A92">
        <v>91</v>
      </c>
      <c r="B92" t="s">
        <v>286</v>
      </c>
      <c r="C92" t="s">
        <v>287</v>
      </c>
      <c r="D92" t="s">
        <v>288</v>
      </c>
      <c r="E92" t="s">
        <v>17</v>
      </c>
      <c r="F92">
        <v>104.22</v>
      </c>
      <c r="G92">
        <v>104.22</v>
      </c>
      <c r="H92">
        <v>90.34</v>
      </c>
      <c r="I92">
        <v>90.34</v>
      </c>
      <c r="L92">
        <f>VLOOKUP(Table1[[#This Row],[ProductName]],[1]Product!$B$2:$H$232,7,0)</f>
        <v>150</v>
      </c>
      <c r="M92" t="s">
        <v>18</v>
      </c>
      <c r="N92" s="1">
        <v>45138</v>
      </c>
    </row>
    <row r="93" spans="1:14" x14ac:dyDescent="0.3">
      <c r="A93">
        <v>92</v>
      </c>
      <c r="B93" t="s">
        <v>289</v>
      </c>
      <c r="C93" t="s">
        <v>290</v>
      </c>
      <c r="D93" t="s">
        <v>291</v>
      </c>
      <c r="E93" t="s">
        <v>17</v>
      </c>
      <c r="F93">
        <v>173.7</v>
      </c>
      <c r="G93">
        <v>173.7</v>
      </c>
      <c r="H93">
        <v>150.57</v>
      </c>
      <c r="I93">
        <v>150.57</v>
      </c>
      <c r="L93">
        <f>VLOOKUP(Table1[[#This Row],[ProductName]],[1]Product!$B$2:$H$232,7,0)</f>
        <v>250</v>
      </c>
      <c r="M93" t="s">
        <v>18</v>
      </c>
      <c r="N93" s="1">
        <v>45138</v>
      </c>
    </row>
    <row r="94" spans="1:14" x14ac:dyDescent="0.3">
      <c r="A94">
        <v>93</v>
      </c>
      <c r="B94" t="s">
        <v>292</v>
      </c>
      <c r="C94" t="s">
        <v>293</v>
      </c>
      <c r="D94" t="s">
        <v>294</v>
      </c>
      <c r="E94" t="s">
        <v>17</v>
      </c>
      <c r="F94">
        <v>104.22</v>
      </c>
      <c r="G94">
        <v>104.22</v>
      </c>
      <c r="H94">
        <v>90.34</v>
      </c>
      <c r="I94">
        <v>90.34</v>
      </c>
      <c r="L94">
        <f>VLOOKUP(Table1[[#This Row],[ProductName]],[1]Product!$B$2:$H$232,7,0)</f>
        <v>150</v>
      </c>
      <c r="M94" t="s">
        <v>18</v>
      </c>
      <c r="N94" s="1">
        <v>45138</v>
      </c>
    </row>
    <row r="95" spans="1:14" x14ac:dyDescent="0.3">
      <c r="A95">
        <v>94</v>
      </c>
      <c r="B95" t="s">
        <v>295</v>
      </c>
      <c r="C95" t="s">
        <v>296</v>
      </c>
      <c r="D95" t="s">
        <v>297</v>
      </c>
      <c r="E95" t="s">
        <v>17</v>
      </c>
      <c r="F95">
        <v>104.22</v>
      </c>
      <c r="G95">
        <v>104.22</v>
      </c>
      <c r="H95">
        <v>90.34</v>
      </c>
      <c r="I95">
        <v>90.34</v>
      </c>
      <c r="L95">
        <f>VLOOKUP(Table1[[#This Row],[ProductName]],[1]Product!$B$2:$H$232,7,0)</f>
        <v>150</v>
      </c>
      <c r="M95" t="s">
        <v>18</v>
      </c>
      <c r="N95" s="1">
        <v>45138</v>
      </c>
    </row>
    <row r="96" spans="1:14" x14ac:dyDescent="0.3">
      <c r="A96">
        <v>95</v>
      </c>
      <c r="B96" t="s">
        <v>298</v>
      </c>
      <c r="C96" t="s">
        <v>299</v>
      </c>
      <c r="D96" t="s">
        <v>300</v>
      </c>
      <c r="E96" t="s">
        <v>17</v>
      </c>
      <c r="F96">
        <v>104.22</v>
      </c>
      <c r="G96">
        <v>104.22</v>
      </c>
      <c r="H96">
        <v>90.34</v>
      </c>
      <c r="I96">
        <v>90.34</v>
      </c>
      <c r="L96">
        <f>VLOOKUP(Table1[[#This Row],[ProductName]],[1]Product!$B$2:$H$232,7,0)</f>
        <v>150</v>
      </c>
      <c r="M96" t="s">
        <v>18</v>
      </c>
      <c r="N96" s="1">
        <v>45138</v>
      </c>
    </row>
    <row r="97" spans="1:14" x14ac:dyDescent="0.3">
      <c r="A97">
        <v>96</v>
      </c>
      <c r="B97" t="s">
        <v>301</v>
      </c>
      <c r="C97" t="s">
        <v>302</v>
      </c>
      <c r="D97" t="s">
        <v>303</v>
      </c>
      <c r="E97" t="s">
        <v>17</v>
      </c>
      <c r="F97">
        <v>416.88</v>
      </c>
      <c r="G97">
        <v>416.88</v>
      </c>
      <c r="H97">
        <v>361.38</v>
      </c>
      <c r="I97">
        <v>361.38</v>
      </c>
      <c r="L97">
        <f>VLOOKUP(Table1[[#This Row],[ProductName]],[1]Product!$B$2:$H$232,7,0)</f>
        <v>600</v>
      </c>
      <c r="M97" t="s">
        <v>18</v>
      </c>
      <c r="N97" s="1">
        <v>45138</v>
      </c>
    </row>
    <row r="98" spans="1:14" x14ac:dyDescent="0.3">
      <c r="A98">
        <v>97</v>
      </c>
      <c r="B98" t="s">
        <v>304</v>
      </c>
      <c r="C98" t="s">
        <v>305</v>
      </c>
      <c r="D98" t="s">
        <v>306</v>
      </c>
      <c r="E98" t="s">
        <v>17</v>
      </c>
      <c r="F98">
        <v>104.22</v>
      </c>
      <c r="G98">
        <v>104.22</v>
      </c>
      <c r="H98">
        <v>90.34</v>
      </c>
      <c r="I98">
        <v>90.34</v>
      </c>
      <c r="L98">
        <f>VLOOKUP(Table1[[#This Row],[ProductName]],[1]Product!$B$2:$H$232,7,0)</f>
        <v>150</v>
      </c>
      <c r="M98" t="s">
        <v>18</v>
      </c>
      <c r="N98" s="1">
        <v>45138</v>
      </c>
    </row>
    <row r="99" spans="1:14" x14ac:dyDescent="0.3">
      <c r="A99">
        <v>98</v>
      </c>
      <c r="B99" t="s">
        <v>307</v>
      </c>
      <c r="C99" t="s">
        <v>308</v>
      </c>
      <c r="D99" t="s">
        <v>309</v>
      </c>
      <c r="E99" t="s">
        <v>17</v>
      </c>
      <c r="F99">
        <v>201.49</v>
      </c>
      <c r="G99">
        <v>201.49</v>
      </c>
      <c r="H99">
        <v>174.67</v>
      </c>
      <c r="I99">
        <v>174.67</v>
      </c>
      <c r="L99">
        <f>VLOOKUP(Table1[[#This Row],[ProductName]],[1]Product!$B$2:$H$232,7,0)</f>
        <v>290</v>
      </c>
      <c r="M99" t="s">
        <v>18</v>
      </c>
      <c r="N99" s="1">
        <v>45138</v>
      </c>
    </row>
    <row r="100" spans="1:14" x14ac:dyDescent="0.3">
      <c r="A100">
        <v>99</v>
      </c>
      <c r="B100" t="s">
        <v>310</v>
      </c>
      <c r="C100" t="s">
        <v>311</v>
      </c>
      <c r="D100" t="s">
        <v>312</v>
      </c>
      <c r="E100" t="s">
        <v>17</v>
      </c>
      <c r="F100">
        <v>45.86</v>
      </c>
      <c r="G100">
        <v>45.86</v>
      </c>
      <c r="H100">
        <v>39.75</v>
      </c>
      <c r="I100">
        <v>39.75</v>
      </c>
      <c r="L100">
        <f>VLOOKUP(Table1[[#This Row],[ProductName]],[1]Product!$B$2:$H$232,7,0)</f>
        <v>66</v>
      </c>
      <c r="M100" t="s">
        <v>18</v>
      </c>
      <c r="N100" s="1">
        <v>45138</v>
      </c>
    </row>
    <row r="101" spans="1:14" x14ac:dyDescent="0.3">
      <c r="A101">
        <v>100</v>
      </c>
      <c r="B101" t="s">
        <v>313</v>
      </c>
      <c r="C101" t="s">
        <v>314</v>
      </c>
      <c r="D101" t="s">
        <v>315</v>
      </c>
      <c r="E101" t="s">
        <v>17</v>
      </c>
      <c r="F101">
        <v>86.85</v>
      </c>
      <c r="G101">
        <v>86.85</v>
      </c>
      <c r="H101">
        <v>75.290000000000006</v>
      </c>
      <c r="I101">
        <v>75.290000000000006</v>
      </c>
      <c r="L101">
        <f>VLOOKUP(Table1[[#This Row],[ProductName]],[1]Product!$B$2:$H$232,7,0)</f>
        <v>125</v>
      </c>
      <c r="M101" t="s">
        <v>18</v>
      </c>
      <c r="N101" s="1">
        <v>45138</v>
      </c>
    </row>
    <row r="102" spans="1:14" x14ac:dyDescent="0.3">
      <c r="A102">
        <v>101</v>
      </c>
      <c r="B102" t="s">
        <v>316</v>
      </c>
      <c r="C102" t="s">
        <v>317</v>
      </c>
      <c r="D102" t="s">
        <v>318</v>
      </c>
      <c r="E102" t="s">
        <v>17</v>
      </c>
      <c r="F102">
        <v>71.430000000000007</v>
      </c>
      <c r="G102">
        <v>71.430000000000007</v>
      </c>
      <c r="H102">
        <v>62.11</v>
      </c>
      <c r="I102">
        <v>62.11</v>
      </c>
      <c r="L102">
        <f>VLOOKUP(Table1[[#This Row],[ProductName]],[1]Product!$B$2:$H$232,7,0)</f>
        <v>110</v>
      </c>
      <c r="M102" t="s">
        <v>18</v>
      </c>
      <c r="N102" s="1">
        <v>45138</v>
      </c>
    </row>
    <row r="103" spans="1:14" x14ac:dyDescent="0.3">
      <c r="A103">
        <v>102</v>
      </c>
      <c r="B103" t="s">
        <v>319</v>
      </c>
      <c r="C103" t="s">
        <v>320</v>
      </c>
      <c r="D103" t="s">
        <v>321</v>
      </c>
      <c r="E103" t="s">
        <v>17</v>
      </c>
      <c r="F103">
        <v>29.22</v>
      </c>
      <c r="G103">
        <v>29.22</v>
      </c>
      <c r="H103">
        <v>25.41</v>
      </c>
      <c r="I103">
        <v>25.41</v>
      </c>
      <c r="L103">
        <f>VLOOKUP(Table1[[#This Row],[ProductName]],[1]Product!$B$2:$H$232,7,0)</f>
        <v>45</v>
      </c>
      <c r="M103" t="s">
        <v>18</v>
      </c>
      <c r="N103" s="1">
        <v>45138</v>
      </c>
    </row>
    <row r="104" spans="1:14" x14ac:dyDescent="0.3">
      <c r="A104">
        <v>103</v>
      </c>
      <c r="B104" t="s">
        <v>322</v>
      </c>
      <c r="C104" t="s">
        <v>323</v>
      </c>
      <c r="D104" t="s">
        <v>324</v>
      </c>
      <c r="E104" t="s">
        <v>17</v>
      </c>
      <c r="F104">
        <v>119.03</v>
      </c>
      <c r="G104">
        <v>119.03</v>
      </c>
      <c r="H104">
        <v>104.51</v>
      </c>
      <c r="I104">
        <v>104.51</v>
      </c>
      <c r="L104">
        <f>VLOOKUP(Table1[[#This Row],[ProductName]],[1]Product!$B$2:$H$232,7,0)</f>
        <v>195</v>
      </c>
      <c r="M104" t="s">
        <v>18</v>
      </c>
      <c r="N104" s="1">
        <v>45138</v>
      </c>
    </row>
    <row r="105" spans="1:14" x14ac:dyDescent="0.3">
      <c r="A105">
        <v>104</v>
      </c>
      <c r="B105" t="s">
        <v>325</v>
      </c>
      <c r="C105" t="s">
        <v>326</v>
      </c>
      <c r="D105" t="s">
        <v>327</v>
      </c>
      <c r="E105" t="s">
        <v>17</v>
      </c>
      <c r="F105">
        <v>61.04</v>
      </c>
      <c r="G105">
        <v>61.04</v>
      </c>
      <c r="H105">
        <v>53.59</v>
      </c>
      <c r="I105">
        <v>53.59</v>
      </c>
      <c r="L105">
        <f>VLOOKUP(Table1[[#This Row],[ProductName]],[1]Product!$B$2:$H$232,7,0)</f>
        <v>100</v>
      </c>
      <c r="M105" t="s">
        <v>18</v>
      </c>
      <c r="N105" s="1">
        <v>45138</v>
      </c>
    </row>
    <row r="106" spans="1:14" x14ac:dyDescent="0.3">
      <c r="A106">
        <v>105</v>
      </c>
      <c r="B106" t="s">
        <v>328</v>
      </c>
      <c r="C106" t="s">
        <v>329</v>
      </c>
      <c r="D106" t="s">
        <v>330</v>
      </c>
      <c r="E106" t="s">
        <v>17</v>
      </c>
      <c r="F106">
        <v>54.94</v>
      </c>
      <c r="G106">
        <v>54.94</v>
      </c>
      <c r="H106">
        <v>48.23</v>
      </c>
      <c r="I106">
        <v>48.23</v>
      </c>
      <c r="L106">
        <f>VLOOKUP(Table1[[#This Row],[ProductName]],[1]Product!$B$2:$H$232,7,0)</f>
        <v>90</v>
      </c>
      <c r="M106" t="s">
        <v>18</v>
      </c>
      <c r="N106" s="1">
        <v>45138</v>
      </c>
    </row>
    <row r="107" spans="1:14" x14ac:dyDescent="0.3">
      <c r="A107">
        <v>106</v>
      </c>
      <c r="B107" t="s">
        <v>331</v>
      </c>
      <c r="C107" t="s">
        <v>332</v>
      </c>
      <c r="D107" t="s">
        <v>333</v>
      </c>
      <c r="E107" t="s">
        <v>17</v>
      </c>
      <c r="F107">
        <v>70.19</v>
      </c>
      <c r="G107">
        <v>70.19</v>
      </c>
      <c r="H107">
        <v>61.63</v>
      </c>
      <c r="I107">
        <v>61.63</v>
      </c>
      <c r="L107">
        <f>VLOOKUP(Table1[[#This Row],[ProductName]],[1]Product!$B$2:$H$232,7,0)</f>
        <v>115</v>
      </c>
      <c r="M107" t="s">
        <v>18</v>
      </c>
      <c r="N107" s="1">
        <v>45138</v>
      </c>
    </row>
    <row r="108" spans="1:14" x14ac:dyDescent="0.3">
      <c r="A108">
        <v>107</v>
      </c>
      <c r="B108" t="s">
        <v>334</v>
      </c>
      <c r="C108" t="s">
        <v>335</v>
      </c>
      <c r="D108" t="s">
        <v>336</v>
      </c>
      <c r="E108" t="s">
        <v>17</v>
      </c>
      <c r="F108">
        <v>70.19</v>
      </c>
      <c r="G108">
        <v>70.19</v>
      </c>
      <c r="H108">
        <v>61.63</v>
      </c>
      <c r="I108">
        <v>61.63</v>
      </c>
      <c r="L108">
        <f>VLOOKUP(Table1[[#This Row],[ProductName]],[1]Product!$B$2:$H$232,7,0)</f>
        <v>115</v>
      </c>
      <c r="M108" t="s">
        <v>18</v>
      </c>
      <c r="N108" s="1">
        <v>45138</v>
      </c>
    </row>
    <row r="109" spans="1:14" x14ac:dyDescent="0.3">
      <c r="A109">
        <v>108</v>
      </c>
      <c r="B109" t="s">
        <v>337</v>
      </c>
      <c r="C109" t="s">
        <v>338</v>
      </c>
      <c r="D109" t="s">
        <v>339</v>
      </c>
      <c r="E109" t="s">
        <v>17</v>
      </c>
      <c r="F109">
        <v>103.77</v>
      </c>
      <c r="G109">
        <v>103.77</v>
      </c>
      <c r="H109">
        <v>91.11</v>
      </c>
      <c r="I109">
        <v>91.11</v>
      </c>
      <c r="L109">
        <f>VLOOKUP(Table1[[#This Row],[ProductName]],[1]Product!$B$2:$H$232,7,0)</f>
        <v>170</v>
      </c>
      <c r="M109" t="s">
        <v>18</v>
      </c>
      <c r="N109" s="1">
        <v>45138</v>
      </c>
    </row>
    <row r="110" spans="1:14" x14ac:dyDescent="0.3">
      <c r="A110">
        <v>109</v>
      </c>
      <c r="B110" t="s">
        <v>340</v>
      </c>
      <c r="C110" t="s">
        <v>341</v>
      </c>
      <c r="D110" t="s">
        <v>342</v>
      </c>
      <c r="E110" t="s">
        <v>17</v>
      </c>
      <c r="F110">
        <v>25</v>
      </c>
      <c r="G110">
        <v>25</v>
      </c>
      <c r="H110">
        <v>22.73</v>
      </c>
      <c r="I110">
        <v>22.73</v>
      </c>
      <c r="L110">
        <f>VLOOKUP(Table1[[#This Row],[ProductName]],[1]Product!$B$2:$H$232,7,0)</f>
        <v>35</v>
      </c>
      <c r="M110" t="s">
        <v>18</v>
      </c>
      <c r="N110" s="1">
        <v>45138</v>
      </c>
    </row>
    <row r="111" spans="1:14" x14ac:dyDescent="0.3">
      <c r="A111">
        <v>110</v>
      </c>
      <c r="B111" t="s">
        <v>343</v>
      </c>
      <c r="C111" t="s">
        <v>344</v>
      </c>
      <c r="D111" t="s">
        <v>345</v>
      </c>
      <c r="E111" t="s">
        <v>17</v>
      </c>
      <c r="F111">
        <v>15.26</v>
      </c>
      <c r="G111">
        <v>15.26</v>
      </c>
      <c r="H111">
        <v>14.12</v>
      </c>
      <c r="I111">
        <v>14.12</v>
      </c>
      <c r="L111">
        <f>VLOOKUP(Table1[[#This Row],[ProductName]],[1]Product!$B$2:$H$232,7,0)</f>
        <v>25</v>
      </c>
      <c r="M111" t="s">
        <v>18</v>
      </c>
      <c r="N111" s="1">
        <v>45138</v>
      </c>
    </row>
    <row r="112" spans="1:14" x14ac:dyDescent="0.3">
      <c r="A112">
        <v>111</v>
      </c>
      <c r="B112" t="s">
        <v>346</v>
      </c>
      <c r="C112" t="s">
        <v>347</v>
      </c>
      <c r="D112" t="s">
        <v>348</v>
      </c>
      <c r="E112" t="s">
        <v>17</v>
      </c>
      <c r="F112">
        <v>451.96</v>
      </c>
      <c r="G112">
        <v>451.96</v>
      </c>
      <c r="H112">
        <v>409.59</v>
      </c>
      <c r="I112">
        <v>409.59</v>
      </c>
      <c r="L112">
        <f>VLOOKUP(Table1[[#This Row],[ProductName]],[1]Product!$B$2:$H$232,7,0)</f>
        <v>615</v>
      </c>
      <c r="M112" t="s">
        <v>18</v>
      </c>
      <c r="N112" s="1">
        <v>45138</v>
      </c>
    </row>
    <row r="113" spans="1:14" x14ac:dyDescent="0.3">
      <c r="A113">
        <v>112</v>
      </c>
      <c r="B113" t="s">
        <v>349</v>
      </c>
      <c r="C113" t="s">
        <v>350</v>
      </c>
      <c r="D113" t="s">
        <v>351</v>
      </c>
      <c r="E113" t="s">
        <v>17</v>
      </c>
      <c r="F113">
        <v>48.83</v>
      </c>
      <c r="G113">
        <v>48.83</v>
      </c>
      <c r="H113">
        <v>42.88</v>
      </c>
      <c r="I113">
        <v>42.88</v>
      </c>
      <c r="L113">
        <f>VLOOKUP(Table1[[#This Row],[ProductName]],[1]Product!$B$2:$H$232,7,0)</f>
        <v>80</v>
      </c>
      <c r="M113" t="s">
        <v>18</v>
      </c>
      <c r="N113" s="1">
        <v>45138</v>
      </c>
    </row>
    <row r="114" spans="1:14" x14ac:dyDescent="0.3">
      <c r="A114">
        <v>113</v>
      </c>
      <c r="B114" t="s">
        <v>352</v>
      </c>
      <c r="C114" t="s">
        <v>353</v>
      </c>
      <c r="D114" t="s">
        <v>354</v>
      </c>
      <c r="E114" t="s">
        <v>17</v>
      </c>
      <c r="F114">
        <v>94.61</v>
      </c>
      <c r="G114">
        <v>94.61</v>
      </c>
      <c r="H114">
        <v>83.07</v>
      </c>
      <c r="I114">
        <v>83.07</v>
      </c>
      <c r="L114">
        <f>VLOOKUP(Table1[[#This Row],[ProductName]],[1]Product!$B$2:$H$232,7,0)</f>
        <v>155</v>
      </c>
      <c r="M114" t="s">
        <v>18</v>
      </c>
      <c r="N114" s="1">
        <v>45138</v>
      </c>
    </row>
    <row r="115" spans="1:14" x14ac:dyDescent="0.3">
      <c r="A115">
        <v>114</v>
      </c>
      <c r="B115" t="s">
        <v>355</v>
      </c>
      <c r="C115" t="s">
        <v>356</v>
      </c>
      <c r="D115" t="s">
        <v>357</v>
      </c>
      <c r="E115" t="s">
        <v>17</v>
      </c>
      <c r="F115">
        <v>306.66000000000003</v>
      </c>
      <c r="G115">
        <v>306.66000000000003</v>
      </c>
      <c r="H115">
        <v>286.70999999999998</v>
      </c>
      <c r="I115">
        <v>286.70999999999998</v>
      </c>
      <c r="L115">
        <f>VLOOKUP(Table1[[#This Row],[ProductName]],[1]Product!$B$2:$H$232,7,0)</f>
        <v>475</v>
      </c>
      <c r="M115" t="s">
        <v>18</v>
      </c>
      <c r="N115" s="1">
        <v>45138</v>
      </c>
    </row>
    <row r="116" spans="1:14" x14ac:dyDescent="0.3">
      <c r="A116">
        <v>115</v>
      </c>
      <c r="B116" t="s">
        <v>358</v>
      </c>
      <c r="C116" t="s">
        <v>359</v>
      </c>
      <c r="D116" t="s">
        <v>360</v>
      </c>
      <c r="E116" t="s">
        <v>17</v>
      </c>
      <c r="F116">
        <v>29.5</v>
      </c>
      <c r="G116">
        <v>29.5</v>
      </c>
      <c r="H116">
        <v>27.32</v>
      </c>
      <c r="I116">
        <v>27.32</v>
      </c>
      <c r="L116">
        <f>VLOOKUP(Table1[[#This Row],[ProductName]],[1]Product!$B$2:$H$232,7,0)</f>
        <v>38</v>
      </c>
      <c r="M116" t="s">
        <v>18</v>
      </c>
      <c r="N116" s="1">
        <v>45138</v>
      </c>
    </row>
    <row r="117" spans="1:14" x14ac:dyDescent="0.3">
      <c r="A117">
        <v>116</v>
      </c>
      <c r="B117" t="s">
        <v>361</v>
      </c>
      <c r="C117" t="s">
        <v>362</v>
      </c>
      <c r="D117" t="s">
        <v>363</v>
      </c>
      <c r="E117" t="s">
        <v>17</v>
      </c>
      <c r="F117">
        <v>1389.61</v>
      </c>
      <c r="G117">
        <v>1389.61</v>
      </c>
      <c r="H117">
        <v>1259.3499999999999</v>
      </c>
      <c r="I117">
        <v>1259.3499999999999</v>
      </c>
      <c r="L117">
        <f>VLOOKUP(Table1[[#This Row],[ProductName]],[1]Product!$B$2:$H$232,7,0)</f>
        <v>2000</v>
      </c>
      <c r="M117" t="s">
        <v>18</v>
      </c>
      <c r="N117" s="1">
        <v>45138</v>
      </c>
    </row>
    <row r="118" spans="1:14" x14ac:dyDescent="0.3">
      <c r="A118">
        <v>117</v>
      </c>
      <c r="B118" t="s">
        <v>364</v>
      </c>
      <c r="C118" t="s">
        <v>365</v>
      </c>
      <c r="D118" t="s">
        <v>366</v>
      </c>
      <c r="E118" t="s">
        <v>17</v>
      </c>
      <c r="F118">
        <v>500.26</v>
      </c>
      <c r="G118">
        <v>500.26</v>
      </c>
      <c r="H118">
        <v>453.36</v>
      </c>
      <c r="I118">
        <v>453.36</v>
      </c>
      <c r="L118">
        <f>VLOOKUP(Table1[[#This Row],[ProductName]],[1]Product!$B$2:$H$232,7,0)</f>
        <v>720</v>
      </c>
      <c r="M118" t="s">
        <v>18</v>
      </c>
      <c r="N118" s="1">
        <v>45138</v>
      </c>
    </row>
    <row r="119" spans="1:14" x14ac:dyDescent="0.3">
      <c r="A119">
        <v>118</v>
      </c>
      <c r="B119" t="s">
        <v>367</v>
      </c>
      <c r="C119" t="s">
        <v>368</v>
      </c>
      <c r="D119" t="s">
        <v>369</v>
      </c>
      <c r="E119" t="s">
        <v>17</v>
      </c>
      <c r="F119">
        <v>270.97000000000003</v>
      </c>
      <c r="G119">
        <v>270.97000000000003</v>
      </c>
      <c r="H119">
        <v>245.57</v>
      </c>
      <c r="I119">
        <v>245.57</v>
      </c>
      <c r="L119">
        <f>VLOOKUP(Table1[[#This Row],[ProductName]],[1]Product!$B$2:$H$232,7,0)</f>
        <v>390</v>
      </c>
      <c r="M119" t="s">
        <v>18</v>
      </c>
      <c r="N119" s="1">
        <v>45138</v>
      </c>
    </row>
    <row r="120" spans="1:14" x14ac:dyDescent="0.3">
      <c r="A120">
        <v>119</v>
      </c>
      <c r="B120" t="s">
        <v>370</v>
      </c>
      <c r="C120" t="s">
        <v>371</v>
      </c>
      <c r="D120" t="s">
        <v>372</v>
      </c>
      <c r="E120" t="s">
        <v>17</v>
      </c>
      <c r="F120">
        <v>1667.53</v>
      </c>
      <c r="G120">
        <v>1667.53</v>
      </c>
      <c r="H120">
        <v>1511.22</v>
      </c>
      <c r="I120">
        <v>1511.22</v>
      </c>
      <c r="L120">
        <f>VLOOKUP(Table1[[#This Row],[ProductName]],[1]Product!$B$2:$H$232,7,0)</f>
        <v>2400</v>
      </c>
      <c r="M120" t="s">
        <v>18</v>
      </c>
      <c r="N120" s="1">
        <v>45138</v>
      </c>
    </row>
    <row r="121" spans="1:14" x14ac:dyDescent="0.3">
      <c r="A121">
        <v>120</v>
      </c>
      <c r="B121" t="s">
        <v>373</v>
      </c>
      <c r="C121" t="s">
        <v>374</v>
      </c>
      <c r="D121" t="s">
        <v>375</v>
      </c>
      <c r="E121" t="s">
        <v>17</v>
      </c>
      <c r="F121">
        <v>642.69000000000005</v>
      </c>
      <c r="G121">
        <v>642.69000000000005</v>
      </c>
      <c r="H121">
        <v>582.45000000000005</v>
      </c>
      <c r="I121">
        <v>582.45000000000005</v>
      </c>
      <c r="L121">
        <f>VLOOKUP(Table1[[#This Row],[ProductName]],[1]Product!$B$2:$H$232,7,0)</f>
        <v>925</v>
      </c>
      <c r="M121" t="s">
        <v>18</v>
      </c>
      <c r="N121" s="1">
        <v>45138</v>
      </c>
    </row>
    <row r="122" spans="1:14" x14ac:dyDescent="0.3">
      <c r="A122">
        <v>121</v>
      </c>
      <c r="B122" t="s">
        <v>376</v>
      </c>
      <c r="C122" t="s">
        <v>377</v>
      </c>
      <c r="D122" t="s">
        <v>378</v>
      </c>
      <c r="E122" t="s">
        <v>17</v>
      </c>
      <c r="F122">
        <v>326.56</v>
      </c>
      <c r="G122">
        <v>326.56</v>
      </c>
      <c r="H122">
        <v>295.95</v>
      </c>
      <c r="I122">
        <v>295.95</v>
      </c>
      <c r="L122">
        <f>VLOOKUP(Table1[[#This Row],[ProductName]],[1]Product!$B$2:$H$232,7,0)</f>
        <v>470</v>
      </c>
      <c r="M122" t="s">
        <v>18</v>
      </c>
      <c r="N122" s="1">
        <v>45138</v>
      </c>
    </row>
    <row r="123" spans="1:14" x14ac:dyDescent="0.3">
      <c r="A123">
        <v>122</v>
      </c>
      <c r="B123" t="s">
        <v>379</v>
      </c>
      <c r="C123" t="s">
        <v>380</v>
      </c>
      <c r="D123" t="s">
        <v>381</v>
      </c>
      <c r="E123" t="s">
        <v>17</v>
      </c>
      <c r="F123">
        <v>180.65</v>
      </c>
      <c r="G123">
        <v>180.65</v>
      </c>
      <c r="H123">
        <v>163.72</v>
      </c>
      <c r="I123">
        <v>163.72</v>
      </c>
      <c r="L123">
        <f>VLOOKUP(Table1[[#This Row],[ProductName]],[1]Product!$B$2:$H$232,7,0)</f>
        <v>260</v>
      </c>
      <c r="M123" t="s">
        <v>18</v>
      </c>
      <c r="N123" s="1">
        <v>45138</v>
      </c>
    </row>
    <row r="124" spans="1:14" x14ac:dyDescent="0.3">
      <c r="A124">
        <v>123</v>
      </c>
      <c r="B124" t="s">
        <v>382</v>
      </c>
      <c r="C124" t="s">
        <v>383</v>
      </c>
      <c r="D124" t="s">
        <v>384</v>
      </c>
      <c r="E124" t="s">
        <v>17</v>
      </c>
      <c r="F124">
        <v>159.81</v>
      </c>
      <c r="G124">
        <v>159.81</v>
      </c>
      <c r="H124">
        <v>144.82</v>
      </c>
      <c r="I124">
        <v>144.82</v>
      </c>
      <c r="L124">
        <f>VLOOKUP(Table1[[#This Row],[ProductName]],[1]Product!$B$2:$H$232,7,0)</f>
        <v>230</v>
      </c>
      <c r="M124" t="s">
        <v>18</v>
      </c>
      <c r="N124" s="1">
        <v>45138</v>
      </c>
    </row>
    <row r="125" spans="1:14" x14ac:dyDescent="0.3">
      <c r="A125">
        <v>124</v>
      </c>
      <c r="B125" t="s">
        <v>385</v>
      </c>
      <c r="C125" t="s">
        <v>386</v>
      </c>
      <c r="D125" t="s">
        <v>387</v>
      </c>
      <c r="E125" t="s">
        <v>17</v>
      </c>
      <c r="F125">
        <v>70.19</v>
      </c>
      <c r="G125">
        <v>70.19</v>
      </c>
      <c r="H125">
        <v>61.63</v>
      </c>
      <c r="I125">
        <v>61.63</v>
      </c>
      <c r="L125">
        <f>VLOOKUP(Table1[[#This Row],[ProductName]],[1]Product!$B$2:$H$232,7,0)</f>
        <v>115</v>
      </c>
      <c r="M125" t="s">
        <v>18</v>
      </c>
      <c r="N125" s="1">
        <v>45138</v>
      </c>
    </row>
    <row r="126" spans="1:14" x14ac:dyDescent="0.3">
      <c r="A126">
        <v>125</v>
      </c>
      <c r="B126" t="s">
        <v>388</v>
      </c>
      <c r="C126" t="s">
        <v>389</v>
      </c>
      <c r="D126" t="s">
        <v>390</v>
      </c>
      <c r="E126" t="s">
        <v>17</v>
      </c>
      <c r="F126">
        <v>48.14</v>
      </c>
      <c r="G126">
        <v>48.14</v>
      </c>
      <c r="H126">
        <v>45.41</v>
      </c>
      <c r="I126">
        <v>45.41</v>
      </c>
      <c r="L126">
        <f>VLOOKUP(Table1[[#This Row],[ProductName]],[1]Product!$B$2:$H$232,7,0)</f>
        <v>62</v>
      </c>
      <c r="M126" t="s">
        <v>18</v>
      </c>
      <c r="N126" s="1">
        <v>45138</v>
      </c>
    </row>
    <row r="127" spans="1:14" x14ac:dyDescent="0.3">
      <c r="A127">
        <v>126</v>
      </c>
      <c r="B127" t="s">
        <v>391</v>
      </c>
      <c r="C127" t="s">
        <v>392</v>
      </c>
      <c r="D127" t="s">
        <v>393</v>
      </c>
      <c r="E127" t="s">
        <v>17</v>
      </c>
      <c r="F127">
        <v>43.48</v>
      </c>
      <c r="G127">
        <v>43.48</v>
      </c>
      <c r="H127">
        <v>41.02</v>
      </c>
      <c r="I127">
        <v>41.02</v>
      </c>
      <c r="L127">
        <f>VLOOKUP(Table1[[#This Row],[ProductName]],[1]Product!$B$2:$H$232,7,0)</f>
        <v>56</v>
      </c>
      <c r="M127" t="s">
        <v>18</v>
      </c>
      <c r="N127" s="1">
        <v>45138</v>
      </c>
    </row>
    <row r="128" spans="1:14" x14ac:dyDescent="0.3">
      <c r="A128">
        <v>127</v>
      </c>
      <c r="B128" t="s">
        <v>394</v>
      </c>
      <c r="C128" t="s">
        <v>395</v>
      </c>
      <c r="D128" t="s">
        <v>396</v>
      </c>
      <c r="E128" t="s">
        <v>17</v>
      </c>
      <c r="F128">
        <v>43.48</v>
      </c>
      <c r="G128">
        <v>43.48</v>
      </c>
      <c r="H128">
        <v>41.02</v>
      </c>
      <c r="I128">
        <v>41.02</v>
      </c>
      <c r="L128">
        <f>VLOOKUP(Table1[[#This Row],[ProductName]],[1]Product!$B$2:$H$232,7,0)</f>
        <v>56</v>
      </c>
      <c r="M128" t="s">
        <v>18</v>
      </c>
      <c r="N128" s="1">
        <v>45138</v>
      </c>
    </row>
    <row r="129" spans="1:14" x14ac:dyDescent="0.3">
      <c r="A129">
        <v>128</v>
      </c>
      <c r="B129" t="s">
        <v>397</v>
      </c>
      <c r="C129" t="s">
        <v>398</v>
      </c>
      <c r="D129" t="s">
        <v>399</v>
      </c>
      <c r="E129" t="s">
        <v>17</v>
      </c>
      <c r="F129">
        <v>38.82</v>
      </c>
      <c r="G129">
        <v>38.82</v>
      </c>
      <c r="H129">
        <v>36.619999999999997</v>
      </c>
      <c r="I129">
        <v>36.619999999999997</v>
      </c>
      <c r="L129">
        <f>VLOOKUP(Table1[[#This Row],[ProductName]],[1]Product!$B$2:$H$232,7,0)</f>
        <v>50</v>
      </c>
      <c r="M129" t="s">
        <v>18</v>
      </c>
      <c r="N129" s="1">
        <v>45138</v>
      </c>
    </row>
    <row r="130" spans="1:14" x14ac:dyDescent="0.3">
      <c r="A130">
        <v>129</v>
      </c>
      <c r="B130" t="s">
        <v>400</v>
      </c>
      <c r="C130" t="s">
        <v>401</v>
      </c>
      <c r="D130" t="s">
        <v>402</v>
      </c>
      <c r="E130" t="s">
        <v>17</v>
      </c>
      <c r="F130">
        <v>48.83</v>
      </c>
      <c r="G130">
        <v>48.83</v>
      </c>
      <c r="H130">
        <v>42.88</v>
      </c>
      <c r="I130">
        <v>42.88</v>
      </c>
      <c r="L130">
        <f>VLOOKUP(Table1[[#This Row],[ProductName]],[1]Product!$B$2:$H$232,7,0)</f>
        <v>80</v>
      </c>
      <c r="M130" t="s">
        <v>18</v>
      </c>
      <c r="N130" s="1">
        <v>45138</v>
      </c>
    </row>
    <row r="131" spans="1:14" x14ac:dyDescent="0.3">
      <c r="A131">
        <v>130</v>
      </c>
      <c r="B131" t="s">
        <v>403</v>
      </c>
      <c r="C131" t="s">
        <v>404</v>
      </c>
      <c r="D131" t="s">
        <v>405</v>
      </c>
      <c r="E131" t="s">
        <v>17</v>
      </c>
      <c r="F131">
        <v>227.27</v>
      </c>
      <c r="G131">
        <v>227.27</v>
      </c>
      <c r="H131">
        <v>206.61</v>
      </c>
      <c r="I131">
        <v>206.61</v>
      </c>
      <c r="L131">
        <f>VLOOKUP(Table1[[#This Row],[ProductName]],[1]Product!$B$2:$H$232,7,0)</f>
        <v>350</v>
      </c>
      <c r="M131" t="s">
        <v>18</v>
      </c>
      <c r="N131" s="1">
        <v>45138</v>
      </c>
    </row>
    <row r="132" spans="1:14" x14ac:dyDescent="0.3">
      <c r="A132">
        <v>131</v>
      </c>
      <c r="B132" t="s">
        <v>406</v>
      </c>
      <c r="C132" t="s">
        <v>407</v>
      </c>
      <c r="D132" t="s">
        <v>408</v>
      </c>
      <c r="E132" t="s">
        <v>17</v>
      </c>
      <c r="F132">
        <v>73.25</v>
      </c>
      <c r="G132">
        <v>73.25</v>
      </c>
      <c r="H132">
        <v>64.31</v>
      </c>
      <c r="I132">
        <v>64.31</v>
      </c>
      <c r="L132">
        <f>VLOOKUP(Table1[[#This Row],[ProductName]],[1]Product!$B$2:$H$232,7,0)</f>
        <v>120</v>
      </c>
      <c r="M132" t="s">
        <v>18</v>
      </c>
      <c r="N132" s="1">
        <v>45138</v>
      </c>
    </row>
    <row r="133" spans="1:14" x14ac:dyDescent="0.3">
      <c r="A133">
        <v>132</v>
      </c>
      <c r="B133" t="s">
        <v>409</v>
      </c>
      <c r="C133" t="s">
        <v>410</v>
      </c>
      <c r="D133" t="s">
        <v>411</v>
      </c>
      <c r="E133" t="s">
        <v>17</v>
      </c>
      <c r="F133">
        <v>102.88</v>
      </c>
      <c r="G133">
        <v>102.88</v>
      </c>
      <c r="H133">
        <v>94.97</v>
      </c>
      <c r="I133">
        <v>94.97</v>
      </c>
      <c r="L133">
        <f>VLOOKUP(Table1[[#This Row],[ProductName]],[1]Product!$B$2:$H$232,7,0)</f>
        <v>140</v>
      </c>
      <c r="M133" t="s">
        <v>18</v>
      </c>
      <c r="N133" s="1">
        <v>45138</v>
      </c>
    </row>
    <row r="134" spans="1:14" x14ac:dyDescent="0.3">
      <c r="A134">
        <v>133</v>
      </c>
      <c r="B134" t="s">
        <v>412</v>
      </c>
      <c r="C134" t="s">
        <v>413</v>
      </c>
      <c r="D134" t="s">
        <v>414</v>
      </c>
      <c r="E134" t="s">
        <v>17</v>
      </c>
      <c r="F134">
        <v>91.86</v>
      </c>
      <c r="G134">
        <v>91.86</v>
      </c>
      <c r="H134">
        <v>84.79</v>
      </c>
      <c r="I134">
        <v>84.79</v>
      </c>
      <c r="L134">
        <f>VLOOKUP(Table1[[#This Row],[ProductName]],[1]Product!$B$2:$H$232,7,0)</f>
        <v>125</v>
      </c>
      <c r="M134" t="s">
        <v>18</v>
      </c>
      <c r="N134" s="1">
        <v>45138</v>
      </c>
    </row>
    <row r="135" spans="1:14" x14ac:dyDescent="0.3">
      <c r="A135">
        <v>134</v>
      </c>
      <c r="B135" t="s">
        <v>415</v>
      </c>
      <c r="C135" t="s">
        <v>416</v>
      </c>
      <c r="D135" t="s">
        <v>417</v>
      </c>
      <c r="E135" t="s">
        <v>17</v>
      </c>
      <c r="F135">
        <v>66.53</v>
      </c>
      <c r="G135">
        <v>66.53</v>
      </c>
      <c r="H135">
        <v>61.07</v>
      </c>
      <c r="I135">
        <v>61.07</v>
      </c>
      <c r="L135">
        <f>VLOOKUP(Table1[[#This Row],[ProductName]],[1]Product!$B$2:$H$232,7,0)</f>
        <v>109</v>
      </c>
      <c r="M135" t="s">
        <v>18</v>
      </c>
      <c r="N135" s="1">
        <v>45138</v>
      </c>
    </row>
    <row r="136" spans="1:14" x14ac:dyDescent="0.3">
      <c r="A136">
        <v>135</v>
      </c>
      <c r="B136" t="s">
        <v>418</v>
      </c>
      <c r="C136" t="s">
        <v>419</v>
      </c>
      <c r="D136" t="s">
        <v>420</v>
      </c>
      <c r="E136" t="s">
        <v>17</v>
      </c>
      <c r="F136">
        <v>74.680000000000007</v>
      </c>
      <c r="G136">
        <v>74.680000000000007</v>
      </c>
      <c r="H136">
        <v>64.94</v>
      </c>
      <c r="I136">
        <v>64.94</v>
      </c>
      <c r="L136">
        <f>VLOOKUP(Table1[[#This Row],[ProductName]],[1]Product!$B$2:$H$232,7,0)</f>
        <v>115</v>
      </c>
      <c r="M136" t="s">
        <v>18</v>
      </c>
      <c r="N136" s="1">
        <v>45138</v>
      </c>
    </row>
    <row r="137" spans="1:14" x14ac:dyDescent="0.3">
      <c r="A137">
        <v>136</v>
      </c>
      <c r="B137" t="s">
        <v>421</v>
      </c>
      <c r="C137" t="s">
        <v>422</v>
      </c>
      <c r="D137" t="s">
        <v>423</v>
      </c>
      <c r="E137" t="s">
        <v>17</v>
      </c>
      <c r="F137">
        <v>183.12</v>
      </c>
      <c r="G137">
        <v>183.12</v>
      </c>
      <c r="H137">
        <v>160.78</v>
      </c>
      <c r="I137">
        <v>160.78</v>
      </c>
      <c r="L137">
        <f>VLOOKUP(Table1[[#This Row],[ProductName]],[1]Product!$B$2:$H$232,7,0)</f>
        <v>300</v>
      </c>
      <c r="M137" t="s">
        <v>18</v>
      </c>
      <c r="N137" s="1">
        <v>45138</v>
      </c>
    </row>
    <row r="138" spans="1:14" x14ac:dyDescent="0.3">
      <c r="A138">
        <v>137</v>
      </c>
      <c r="B138" t="s">
        <v>424</v>
      </c>
      <c r="C138" t="s">
        <v>425</v>
      </c>
      <c r="D138" t="s">
        <v>426</v>
      </c>
      <c r="E138" t="s">
        <v>17</v>
      </c>
      <c r="F138">
        <v>54.94</v>
      </c>
      <c r="G138">
        <v>54.94</v>
      </c>
      <c r="H138">
        <v>48.23</v>
      </c>
      <c r="I138">
        <v>48.23</v>
      </c>
      <c r="L138">
        <f>VLOOKUP(Table1[[#This Row],[ProductName]],[1]Product!$B$2:$H$232,7,0)</f>
        <v>90</v>
      </c>
      <c r="M138" t="s">
        <v>18</v>
      </c>
      <c r="N138" s="1">
        <v>45138</v>
      </c>
    </row>
    <row r="139" spans="1:14" x14ac:dyDescent="0.3">
      <c r="A139">
        <v>138</v>
      </c>
      <c r="B139" t="s">
        <v>427</v>
      </c>
      <c r="C139" t="s">
        <v>428</v>
      </c>
      <c r="D139" t="s">
        <v>429</v>
      </c>
      <c r="E139" t="s">
        <v>17</v>
      </c>
      <c r="F139">
        <v>64.94</v>
      </c>
      <c r="G139">
        <v>64.94</v>
      </c>
      <c r="H139">
        <v>56.47</v>
      </c>
      <c r="I139">
        <v>56.47</v>
      </c>
      <c r="L139">
        <f>VLOOKUP(Table1[[#This Row],[ProductName]],[1]Product!$B$2:$H$232,7,0)</f>
        <v>100</v>
      </c>
      <c r="M139" t="s">
        <v>18</v>
      </c>
      <c r="N139" s="1">
        <v>45138</v>
      </c>
    </row>
    <row r="140" spans="1:14" x14ac:dyDescent="0.3">
      <c r="A140">
        <v>139</v>
      </c>
      <c r="B140" t="s">
        <v>430</v>
      </c>
      <c r="C140" t="s">
        <v>431</v>
      </c>
      <c r="D140" t="s">
        <v>432</v>
      </c>
      <c r="E140" t="s">
        <v>17</v>
      </c>
      <c r="F140">
        <v>29.22</v>
      </c>
      <c r="G140">
        <v>29.22</v>
      </c>
      <c r="H140">
        <v>26.56</v>
      </c>
      <c r="I140">
        <v>26.56</v>
      </c>
      <c r="L140">
        <f>VLOOKUP(Table1[[#This Row],[ProductName]],[1]Product!$B$2:$H$232,7,0)</f>
        <v>45</v>
      </c>
      <c r="M140" t="s">
        <v>18</v>
      </c>
      <c r="N140" s="1">
        <v>45138</v>
      </c>
    </row>
    <row r="141" spans="1:14" x14ac:dyDescent="0.3">
      <c r="A141">
        <v>140</v>
      </c>
      <c r="B141" t="s">
        <v>433</v>
      </c>
      <c r="C141" t="s">
        <v>434</v>
      </c>
      <c r="D141" t="s">
        <v>435</v>
      </c>
      <c r="E141" t="s">
        <v>17</v>
      </c>
      <c r="F141">
        <v>532.79999999999995</v>
      </c>
      <c r="G141">
        <v>532.79999999999995</v>
      </c>
      <c r="H141">
        <v>491.79</v>
      </c>
      <c r="I141">
        <v>491.79</v>
      </c>
      <c r="L141">
        <f>VLOOKUP(Table1[[#This Row],[ProductName]],[1]Product!$B$2:$H$232,7,0)</f>
        <v>725</v>
      </c>
      <c r="M141" t="s">
        <v>18</v>
      </c>
      <c r="N141" s="1">
        <v>45138</v>
      </c>
    </row>
    <row r="142" spans="1:14" x14ac:dyDescent="0.3">
      <c r="A142">
        <v>141</v>
      </c>
      <c r="B142" t="s">
        <v>436</v>
      </c>
      <c r="C142" t="s">
        <v>437</v>
      </c>
      <c r="D142" t="s">
        <v>438</v>
      </c>
      <c r="E142" t="s">
        <v>17</v>
      </c>
      <c r="F142">
        <v>140.38999999999999</v>
      </c>
      <c r="G142">
        <v>140.38999999999999</v>
      </c>
      <c r="H142">
        <v>123.27</v>
      </c>
      <c r="I142">
        <v>123.27</v>
      </c>
      <c r="L142">
        <f>VLOOKUP(Table1[[#This Row],[ProductName]],[1]Product!$B$2:$H$232,7,0)</f>
        <v>230</v>
      </c>
      <c r="M142" t="s">
        <v>18</v>
      </c>
      <c r="N142" s="1">
        <v>45138</v>
      </c>
    </row>
    <row r="143" spans="1:14" x14ac:dyDescent="0.3">
      <c r="A143">
        <v>142</v>
      </c>
      <c r="B143" t="s">
        <v>439</v>
      </c>
      <c r="C143" t="s">
        <v>440</v>
      </c>
      <c r="D143" t="s">
        <v>441</v>
      </c>
      <c r="E143" t="s">
        <v>17</v>
      </c>
      <c r="F143">
        <v>242.1</v>
      </c>
      <c r="G143">
        <v>242.1</v>
      </c>
      <c r="H143">
        <v>226.35</v>
      </c>
      <c r="I143">
        <v>226.35</v>
      </c>
      <c r="L143">
        <f>VLOOKUP(Table1[[#This Row],[ProductName]],[1]Product!$B$2:$H$232,7,0)</f>
        <v>375</v>
      </c>
      <c r="M143" t="s">
        <v>18</v>
      </c>
      <c r="N143" s="1">
        <v>45138</v>
      </c>
    </row>
    <row r="144" spans="1:14" x14ac:dyDescent="0.3">
      <c r="A144">
        <v>143</v>
      </c>
      <c r="B144" t="s">
        <v>442</v>
      </c>
      <c r="C144" t="s">
        <v>443</v>
      </c>
      <c r="D144" t="s">
        <v>444</v>
      </c>
      <c r="E144" t="s">
        <v>17</v>
      </c>
      <c r="F144">
        <v>14.29</v>
      </c>
      <c r="G144">
        <v>14.29</v>
      </c>
      <c r="H144">
        <v>12.99</v>
      </c>
      <c r="I144">
        <v>12.99</v>
      </c>
      <c r="L144">
        <f>VLOOKUP(Table1[[#This Row],[ProductName]],[1]Product!$B$2:$H$232,7,0)</f>
        <v>20</v>
      </c>
      <c r="M144" t="s">
        <v>18</v>
      </c>
      <c r="N144" s="1">
        <v>45138</v>
      </c>
    </row>
    <row r="145" spans="1:14" x14ac:dyDescent="0.3">
      <c r="A145">
        <v>144</v>
      </c>
      <c r="B145" t="s">
        <v>445</v>
      </c>
      <c r="C145" t="s">
        <v>446</v>
      </c>
      <c r="D145" t="s">
        <v>447</v>
      </c>
      <c r="E145" t="s">
        <v>17</v>
      </c>
      <c r="F145">
        <v>64.94</v>
      </c>
      <c r="G145">
        <v>64.94</v>
      </c>
      <c r="H145">
        <v>56.47</v>
      </c>
      <c r="I145">
        <v>56.47</v>
      </c>
      <c r="L145">
        <f>VLOOKUP(Table1[[#This Row],[ProductName]],[1]Product!$B$2:$H$232,7,0)</f>
        <v>100</v>
      </c>
      <c r="M145" t="s">
        <v>18</v>
      </c>
      <c r="N145" s="1">
        <v>45138</v>
      </c>
    </row>
    <row r="146" spans="1:14" x14ac:dyDescent="0.3">
      <c r="A146">
        <v>145</v>
      </c>
      <c r="B146" t="s">
        <v>448</v>
      </c>
      <c r="C146" t="s">
        <v>449</v>
      </c>
      <c r="D146" t="s">
        <v>450</v>
      </c>
      <c r="E146" t="s">
        <v>17</v>
      </c>
      <c r="F146">
        <v>71.430000000000007</v>
      </c>
      <c r="G146">
        <v>71.430000000000007</v>
      </c>
      <c r="H146">
        <v>62.11</v>
      </c>
      <c r="I146">
        <v>62.11</v>
      </c>
      <c r="L146">
        <f>VLOOKUP(Table1[[#This Row],[ProductName]],[1]Product!$B$2:$H$232,7,0)</f>
        <v>110</v>
      </c>
      <c r="M146" t="s">
        <v>18</v>
      </c>
      <c r="N146" s="1">
        <v>45138</v>
      </c>
    </row>
    <row r="147" spans="1:14" x14ac:dyDescent="0.3">
      <c r="A147">
        <v>146</v>
      </c>
      <c r="B147" t="s">
        <v>451</v>
      </c>
      <c r="C147" t="s">
        <v>452</v>
      </c>
      <c r="D147" t="s">
        <v>453</v>
      </c>
      <c r="E147" t="s">
        <v>17</v>
      </c>
      <c r="F147">
        <v>73.25</v>
      </c>
      <c r="G147">
        <v>73.25</v>
      </c>
      <c r="H147">
        <v>64.31</v>
      </c>
      <c r="I147">
        <v>64.31</v>
      </c>
      <c r="L147">
        <f>VLOOKUP(Table1[[#This Row],[ProductName]],[1]Product!$B$2:$H$232,7,0)</f>
        <v>120</v>
      </c>
      <c r="M147" t="s">
        <v>18</v>
      </c>
      <c r="N147" s="1">
        <v>45138</v>
      </c>
    </row>
    <row r="148" spans="1:14" x14ac:dyDescent="0.3">
      <c r="A148">
        <v>147</v>
      </c>
      <c r="B148" t="s">
        <v>454</v>
      </c>
      <c r="C148" t="s">
        <v>455</v>
      </c>
      <c r="D148" t="s">
        <v>456</v>
      </c>
      <c r="E148" t="s">
        <v>17</v>
      </c>
      <c r="F148">
        <v>29.22</v>
      </c>
      <c r="G148">
        <v>29.22</v>
      </c>
      <c r="H148">
        <v>26.56</v>
      </c>
      <c r="I148">
        <v>26.56</v>
      </c>
      <c r="L148">
        <f>VLOOKUP(Table1[[#This Row],[ProductName]],[1]Product!$B$2:$H$232,7,0)</f>
        <v>45</v>
      </c>
      <c r="M148" t="s">
        <v>18</v>
      </c>
      <c r="N148" s="1">
        <v>45138</v>
      </c>
    </row>
    <row r="149" spans="1:14" x14ac:dyDescent="0.3">
      <c r="A149">
        <v>148</v>
      </c>
      <c r="B149" t="s">
        <v>457</v>
      </c>
      <c r="C149" t="s">
        <v>458</v>
      </c>
      <c r="D149" t="s">
        <v>459</v>
      </c>
      <c r="E149" t="s">
        <v>17</v>
      </c>
      <c r="F149">
        <v>29.22</v>
      </c>
      <c r="G149">
        <v>29.22</v>
      </c>
      <c r="H149">
        <v>25.41</v>
      </c>
      <c r="I149">
        <v>25.41</v>
      </c>
      <c r="L149">
        <f>VLOOKUP(Table1[[#This Row],[ProductName]],[1]Product!$B$2:$H$232,7,0)</f>
        <v>45</v>
      </c>
      <c r="M149" t="s">
        <v>18</v>
      </c>
      <c r="N149" s="1">
        <v>45138</v>
      </c>
    </row>
    <row r="150" spans="1:14" x14ac:dyDescent="0.3">
      <c r="A150">
        <v>149</v>
      </c>
      <c r="B150" t="s">
        <v>460</v>
      </c>
      <c r="C150" t="s">
        <v>461</v>
      </c>
      <c r="D150" t="s">
        <v>462</v>
      </c>
      <c r="E150" t="s">
        <v>17</v>
      </c>
      <c r="F150">
        <v>32.47</v>
      </c>
      <c r="G150">
        <v>32.47</v>
      </c>
      <c r="H150">
        <v>28.23</v>
      </c>
      <c r="I150">
        <v>28.23</v>
      </c>
      <c r="L150">
        <f>VLOOKUP(Table1[[#This Row],[ProductName]],[1]Product!$B$2:$H$232,7,0)</f>
        <v>50</v>
      </c>
      <c r="M150" t="s">
        <v>18</v>
      </c>
      <c r="N150" s="1">
        <v>45138</v>
      </c>
    </row>
    <row r="151" spans="1:14" x14ac:dyDescent="0.3">
      <c r="A151">
        <v>150</v>
      </c>
      <c r="B151" t="s">
        <v>463</v>
      </c>
      <c r="C151" t="s">
        <v>464</v>
      </c>
      <c r="D151" t="s">
        <v>465</v>
      </c>
      <c r="E151" t="s">
        <v>17</v>
      </c>
      <c r="F151">
        <v>320.45</v>
      </c>
      <c r="G151">
        <v>320.45</v>
      </c>
      <c r="H151">
        <v>281.37</v>
      </c>
      <c r="I151">
        <v>281.37</v>
      </c>
      <c r="L151">
        <f>VLOOKUP(Table1[[#This Row],[ProductName]],[1]Product!$B$2:$H$232,7,0)</f>
        <v>525</v>
      </c>
      <c r="M151" t="s">
        <v>18</v>
      </c>
      <c r="N151" s="1">
        <v>45138</v>
      </c>
    </row>
    <row r="152" spans="1:14" x14ac:dyDescent="0.3">
      <c r="A152">
        <v>151</v>
      </c>
      <c r="B152" t="s">
        <v>466</v>
      </c>
      <c r="C152" t="s">
        <v>467</v>
      </c>
      <c r="D152" t="s">
        <v>468</v>
      </c>
      <c r="E152" t="s">
        <v>17</v>
      </c>
      <c r="F152">
        <v>82.4</v>
      </c>
      <c r="G152">
        <v>82.4</v>
      </c>
      <c r="H152">
        <v>72.349999999999994</v>
      </c>
      <c r="I152">
        <v>72.349999999999994</v>
      </c>
      <c r="L152">
        <f>VLOOKUP(Table1[[#This Row],[ProductName]],[1]Product!$B$2:$H$232,7,0)</f>
        <v>135</v>
      </c>
      <c r="M152" t="s">
        <v>18</v>
      </c>
      <c r="N152" s="1">
        <v>45138</v>
      </c>
    </row>
    <row r="153" spans="1:14" x14ac:dyDescent="0.3">
      <c r="A153">
        <v>152</v>
      </c>
      <c r="B153" t="s">
        <v>469</v>
      </c>
      <c r="C153" t="s">
        <v>470</v>
      </c>
      <c r="D153" t="s">
        <v>471</v>
      </c>
      <c r="E153" t="s">
        <v>17</v>
      </c>
      <c r="F153">
        <v>74.680000000000007</v>
      </c>
      <c r="G153">
        <v>74.680000000000007</v>
      </c>
      <c r="H153">
        <v>64.94</v>
      </c>
      <c r="I153">
        <v>64.94</v>
      </c>
      <c r="L153">
        <f>VLOOKUP(Table1[[#This Row],[ProductName]],[1]Product!$B$2:$H$232,7,0)</f>
        <v>115</v>
      </c>
      <c r="M153" t="s">
        <v>18</v>
      </c>
      <c r="N153" s="1">
        <v>45138</v>
      </c>
    </row>
    <row r="154" spans="1:14" x14ac:dyDescent="0.3">
      <c r="A154">
        <v>153</v>
      </c>
      <c r="B154" t="s">
        <v>472</v>
      </c>
      <c r="C154" t="s">
        <v>473</v>
      </c>
      <c r="D154" t="s">
        <v>474</v>
      </c>
      <c r="E154" t="s">
        <v>17</v>
      </c>
      <c r="F154">
        <v>58.44</v>
      </c>
      <c r="G154">
        <v>58.44</v>
      </c>
      <c r="H154">
        <v>50.82</v>
      </c>
      <c r="I154">
        <v>50.82</v>
      </c>
      <c r="L154">
        <f>VLOOKUP(Table1[[#This Row],[ProductName]],[1]Product!$B$2:$H$232,7,0)</f>
        <v>90</v>
      </c>
      <c r="M154" t="s">
        <v>18</v>
      </c>
      <c r="N154" s="1">
        <v>45138</v>
      </c>
    </row>
    <row r="155" spans="1:14" x14ac:dyDescent="0.3">
      <c r="A155">
        <v>154</v>
      </c>
      <c r="B155" t="s">
        <v>475</v>
      </c>
      <c r="C155" t="s">
        <v>476</v>
      </c>
      <c r="D155" t="s">
        <v>477</v>
      </c>
      <c r="E155" t="s">
        <v>17</v>
      </c>
      <c r="F155">
        <v>64.09</v>
      </c>
      <c r="G155">
        <v>64.09</v>
      </c>
      <c r="H155">
        <v>56.27</v>
      </c>
      <c r="I155">
        <v>56.27</v>
      </c>
      <c r="L155">
        <f>VLOOKUP(Table1[[#This Row],[ProductName]],[1]Product!$B$2:$H$232,7,0)</f>
        <v>105</v>
      </c>
      <c r="M155" t="s">
        <v>18</v>
      </c>
      <c r="N155" s="1">
        <v>45138</v>
      </c>
    </row>
    <row r="156" spans="1:14" x14ac:dyDescent="0.3">
      <c r="A156">
        <v>155</v>
      </c>
      <c r="B156" t="s">
        <v>478</v>
      </c>
      <c r="C156" t="s">
        <v>479</v>
      </c>
      <c r="D156" t="s">
        <v>480</v>
      </c>
      <c r="E156" t="s">
        <v>17</v>
      </c>
      <c r="F156">
        <v>244.16</v>
      </c>
      <c r="G156">
        <v>244.16</v>
      </c>
      <c r="H156">
        <v>214.38</v>
      </c>
      <c r="I156">
        <v>214.38</v>
      </c>
      <c r="L156">
        <f>VLOOKUP(Table1[[#This Row],[ProductName]],[1]Product!$B$2:$H$232,7,0)</f>
        <v>400</v>
      </c>
      <c r="M156" t="s">
        <v>18</v>
      </c>
      <c r="N156" s="1">
        <v>45138</v>
      </c>
    </row>
    <row r="157" spans="1:14" x14ac:dyDescent="0.3">
      <c r="A157">
        <v>156</v>
      </c>
      <c r="B157" t="s">
        <v>481</v>
      </c>
      <c r="C157" t="s">
        <v>482</v>
      </c>
      <c r="D157" t="s">
        <v>483</v>
      </c>
      <c r="E157" t="s">
        <v>17</v>
      </c>
      <c r="F157">
        <v>255.01</v>
      </c>
      <c r="G157">
        <v>255.01</v>
      </c>
      <c r="H157">
        <v>238.42</v>
      </c>
      <c r="I157">
        <v>238.42</v>
      </c>
      <c r="L157">
        <f>VLOOKUP(Table1[[#This Row],[ProductName]],[1]Product!$B$2:$H$232,7,0)</f>
        <v>395</v>
      </c>
      <c r="M157" t="s">
        <v>18</v>
      </c>
      <c r="N157" s="1">
        <v>45138</v>
      </c>
    </row>
    <row r="158" spans="1:14" x14ac:dyDescent="0.3">
      <c r="A158">
        <v>157</v>
      </c>
      <c r="B158" t="s">
        <v>484</v>
      </c>
      <c r="C158" t="s">
        <v>485</v>
      </c>
      <c r="D158" t="s">
        <v>486</v>
      </c>
      <c r="E158" t="s">
        <v>17</v>
      </c>
      <c r="F158">
        <v>79.349999999999994</v>
      </c>
      <c r="G158">
        <v>79.349999999999994</v>
      </c>
      <c r="H158">
        <v>69.67</v>
      </c>
      <c r="I158">
        <v>69.67</v>
      </c>
      <c r="L158">
        <f>VLOOKUP(Table1[[#This Row],[ProductName]],[1]Product!$B$2:$H$232,7,0)</f>
        <v>130</v>
      </c>
      <c r="M158" t="s">
        <v>18</v>
      </c>
      <c r="N158" s="1">
        <v>45138</v>
      </c>
    </row>
    <row r="159" spans="1:14" x14ac:dyDescent="0.3">
      <c r="A159">
        <v>158</v>
      </c>
      <c r="B159" t="s">
        <v>487</v>
      </c>
      <c r="C159" t="s">
        <v>488</v>
      </c>
      <c r="D159" t="s">
        <v>489</v>
      </c>
      <c r="E159" t="s">
        <v>17</v>
      </c>
      <c r="F159">
        <v>35.71</v>
      </c>
      <c r="G159">
        <v>35.71</v>
      </c>
      <c r="H159">
        <v>31.06</v>
      </c>
      <c r="I159">
        <v>31.06</v>
      </c>
      <c r="L159">
        <f>VLOOKUP(Table1[[#This Row],[ProductName]],[1]Product!$B$2:$H$232,7,0)</f>
        <v>55</v>
      </c>
      <c r="M159" t="s">
        <v>18</v>
      </c>
      <c r="N159" s="1">
        <v>45138</v>
      </c>
    </row>
    <row r="160" spans="1:14" x14ac:dyDescent="0.3">
      <c r="A160">
        <v>159</v>
      </c>
      <c r="B160" t="s">
        <v>490</v>
      </c>
      <c r="C160" t="s">
        <v>491</v>
      </c>
      <c r="D160" t="s">
        <v>492</v>
      </c>
      <c r="E160" t="s">
        <v>17</v>
      </c>
      <c r="F160">
        <v>54.94</v>
      </c>
      <c r="G160">
        <v>54.94</v>
      </c>
      <c r="H160">
        <v>48.23</v>
      </c>
      <c r="I160">
        <v>48.23</v>
      </c>
      <c r="L160">
        <f>VLOOKUP(Table1[[#This Row],[ProductName]],[1]Product!$B$2:$H$232,7,0)</f>
        <v>90</v>
      </c>
      <c r="M160" t="s">
        <v>18</v>
      </c>
      <c r="N160" s="1">
        <v>45138</v>
      </c>
    </row>
    <row r="161" spans="1:14" x14ac:dyDescent="0.3">
      <c r="A161">
        <v>160</v>
      </c>
      <c r="B161" t="s">
        <v>493</v>
      </c>
      <c r="C161" t="s">
        <v>494</v>
      </c>
      <c r="D161" t="s">
        <v>495</v>
      </c>
      <c r="E161" t="s">
        <v>17</v>
      </c>
      <c r="F161">
        <v>25.97</v>
      </c>
      <c r="G161">
        <v>25.97</v>
      </c>
      <c r="H161">
        <v>23.61</v>
      </c>
      <c r="I161">
        <v>23.61</v>
      </c>
      <c r="L161">
        <f>VLOOKUP(Table1[[#This Row],[ProductName]],[1]Product!$B$2:$H$232,7,0)</f>
        <v>40</v>
      </c>
      <c r="M161" t="s">
        <v>18</v>
      </c>
      <c r="N161" s="1">
        <v>45138</v>
      </c>
    </row>
    <row r="162" spans="1:14" x14ac:dyDescent="0.3">
      <c r="A162">
        <v>161</v>
      </c>
      <c r="B162" t="s">
        <v>496</v>
      </c>
      <c r="C162" t="s">
        <v>497</v>
      </c>
      <c r="D162" t="s">
        <v>498</v>
      </c>
      <c r="E162" t="s">
        <v>17</v>
      </c>
      <c r="F162">
        <v>54.94</v>
      </c>
      <c r="G162">
        <v>54.94</v>
      </c>
      <c r="H162">
        <v>48.23</v>
      </c>
      <c r="I162">
        <v>48.23</v>
      </c>
      <c r="L162">
        <f>VLOOKUP(Table1[[#This Row],[ProductName]],[1]Product!$B$2:$H$232,7,0)</f>
        <v>90</v>
      </c>
      <c r="M162" t="s">
        <v>18</v>
      </c>
      <c r="N162" s="1">
        <v>45138</v>
      </c>
    </row>
    <row r="163" spans="1:14" x14ac:dyDescent="0.3">
      <c r="A163">
        <v>162</v>
      </c>
      <c r="B163" t="s">
        <v>499</v>
      </c>
      <c r="C163" t="s">
        <v>500</v>
      </c>
      <c r="D163" t="s">
        <v>501</v>
      </c>
      <c r="E163" t="s">
        <v>17</v>
      </c>
      <c r="F163">
        <v>177.01</v>
      </c>
      <c r="G163">
        <v>177.01</v>
      </c>
      <c r="H163">
        <v>155.41999999999999</v>
      </c>
      <c r="I163">
        <v>155.41999999999999</v>
      </c>
      <c r="L163">
        <f>VLOOKUP(Table1[[#This Row],[ProductName]],[1]Product!$B$2:$H$232,7,0)</f>
        <v>290</v>
      </c>
      <c r="M163" t="s">
        <v>18</v>
      </c>
      <c r="N163" s="1">
        <v>45138</v>
      </c>
    </row>
    <row r="164" spans="1:14" x14ac:dyDescent="0.3">
      <c r="A164">
        <v>163</v>
      </c>
      <c r="B164" t="s">
        <v>502</v>
      </c>
      <c r="C164" t="s">
        <v>503</v>
      </c>
      <c r="D164" t="s">
        <v>504</v>
      </c>
      <c r="E164" t="s">
        <v>17</v>
      </c>
      <c r="F164">
        <v>974.38</v>
      </c>
      <c r="G164">
        <v>974.38</v>
      </c>
      <c r="H164">
        <v>902.2</v>
      </c>
      <c r="I164">
        <v>902.2</v>
      </c>
      <c r="L164">
        <f>VLOOKUP(Table1[[#This Row],[ProductName]],[1]Product!$B$2:$H$232,7,0)</f>
        <v>1255</v>
      </c>
      <c r="M164" t="s">
        <v>18</v>
      </c>
      <c r="N164" s="1">
        <v>45138</v>
      </c>
    </row>
    <row r="165" spans="1:14" x14ac:dyDescent="0.3">
      <c r="A165">
        <v>164</v>
      </c>
      <c r="B165" t="s">
        <v>505</v>
      </c>
      <c r="C165" t="s">
        <v>506</v>
      </c>
      <c r="D165" t="s">
        <v>507</v>
      </c>
      <c r="E165" t="s">
        <v>17</v>
      </c>
      <c r="F165">
        <v>116.23</v>
      </c>
      <c r="G165">
        <v>116.23</v>
      </c>
      <c r="H165">
        <v>101.07</v>
      </c>
      <c r="I165">
        <v>101.07</v>
      </c>
      <c r="L165">
        <f>VLOOKUP(Table1[[#This Row],[ProductName]],[1]Product!$B$2:$H$232,7,0)</f>
        <v>179</v>
      </c>
      <c r="M165" t="s">
        <v>18</v>
      </c>
      <c r="N165" s="1">
        <v>45138</v>
      </c>
    </row>
    <row r="166" spans="1:14" x14ac:dyDescent="0.3">
      <c r="A166">
        <v>165</v>
      </c>
      <c r="B166" t="s">
        <v>508</v>
      </c>
      <c r="C166" t="s">
        <v>509</v>
      </c>
      <c r="D166" t="s">
        <v>510</v>
      </c>
      <c r="E166" t="s">
        <v>17</v>
      </c>
      <c r="F166">
        <v>280.83999999999997</v>
      </c>
      <c r="G166">
        <v>280.83999999999997</v>
      </c>
      <c r="H166">
        <v>262.57</v>
      </c>
      <c r="I166">
        <v>262.57</v>
      </c>
      <c r="L166">
        <f>VLOOKUP(Table1[[#This Row],[ProductName]],[1]Product!$B$2:$H$232,7,0)</f>
        <v>435</v>
      </c>
      <c r="M166" t="s">
        <v>18</v>
      </c>
      <c r="N166" s="1">
        <v>45138</v>
      </c>
    </row>
    <row r="167" spans="1:14" x14ac:dyDescent="0.3">
      <c r="A167">
        <v>166</v>
      </c>
      <c r="B167" t="s">
        <v>511</v>
      </c>
      <c r="C167" t="s">
        <v>512</v>
      </c>
      <c r="D167" t="s">
        <v>513</v>
      </c>
      <c r="E167" t="s">
        <v>17</v>
      </c>
      <c r="F167">
        <v>8.44</v>
      </c>
      <c r="G167">
        <v>8.44</v>
      </c>
      <c r="H167">
        <v>7.34</v>
      </c>
      <c r="I167">
        <v>7.34</v>
      </c>
      <c r="L167">
        <f>VLOOKUP(Table1[[#This Row],[ProductName]],[1]Product!$B$2:$H$232,7,0)</f>
        <v>13</v>
      </c>
      <c r="M167" t="s">
        <v>18</v>
      </c>
      <c r="N167" s="1">
        <v>45138</v>
      </c>
    </row>
    <row r="168" spans="1:14" x14ac:dyDescent="0.3">
      <c r="A168">
        <v>167</v>
      </c>
      <c r="B168" t="s">
        <v>514</v>
      </c>
      <c r="C168" t="s">
        <v>515</v>
      </c>
      <c r="D168" t="s">
        <v>516</v>
      </c>
      <c r="E168" t="s">
        <v>17</v>
      </c>
      <c r="F168">
        <v>79.349999999999994</v>
      </c>
      <c r="G168">
        <v>79.349999999999994</v>
      </c>
      <c r="H168">
        <v>69.67</v>
      </c>
      <c r="I168">
        <v>69.67</v>
      </c>
      <c r="L168">
        <f>VLOOKUP(Table1[[#This Row],[ProductName]],[1]Product!$B$2:$H$232,7,0)</f>
        <v>130</v>
      </c>
      <c r="M168" t="s">
        <v>18</v>
      </c>
      <c r="N168" s="1">
        <v>45138</v>
      </c>
    </row>
    <row r="169" spans="1:14" x14ac:dyDescent="0.3">
      <c r="A169">
        <v>168</v>
      </c>
      <c r="B169" t="s">
        <v>517</v>
      </c>
      <c r="C169" t="s">
        <v>518</v>
      </c>
      <c r="D169" t="s">
        <v>519</v>
      </c>
      <c r="E169" t="s">
        <v>17</v>
      </c>
      <c r="F169">
        <v>477.68</v>
      </c>
      <c r="G169">
        <v>477.68</v>
      </c>
      <c r="H169">
        <v>432.9</v>
      </c>
      <c r="I169">
        <v>432.9</v>
      </c>
      <c r="L169">
        <f>VLOOKUP(Table1[[#This Row],[ProductName]],[1]Product!$B$2:$H$232,7,0)</f>
        <v>650</v>
      </c>
      <c r="M169" t="s">
        <v>18</v>
      </c>
      <c r="N169" s="1">
        <v>45138</v>
      </c>
    </row>
    <row r="170" spans="1:14" x14ac:dyDescent="0.3">
      <c r="A170">
        <v>169</v>
      </c>
      <c r="B170" t="s">
        <v>520</v>
      </c>
      <c r="C170" t="s">
        <v>521</v>
      </c>
      <c r="D170" t="s">
        <v>522</v>
      </c>
      <c r="E170" t="s">
        <v>17</v>
      </c>
      <c r="F170">
        <v>215.39</v>
      </c>
      <c r="G170">
        <v>215.39</v>
      </c>
      <c r="H170">
        <v>198.81</v>
      </c>
      <c r="I170">
        <v>198.81</v>
      </c>
      <c r="L170">
        <f>VLOOKUP(Table1[[#This Row],[ProductName]],[1]Product!$B$2:$H$232,7,0)</f>
        <v>310</v>
      </c>
      <c r="M170" t="s">
        <v>18</v>
      </c>
      <c r="N170" s="1">
        <v>45138</v>
      </c>
    </row>
    <row r="171" spans="1:14" x14ac:dyDescent="0.3">
      <c r="A171">
        <v>170</v>
      </c>
      <c r="B171" t="s">
        <v>523</v>
      </c>
      <c r="C171" t="s">
        <v>524</v>
      </c>
      <c r="D171" t="s">
        <v>525</v>
      </c>
      <c r="E171" t="s">
        <v>17</v>
      </c>
      <c r="F171">
        <v>367.45</v>
      </c>
      <c r="G171">
        <v>367.45</v>
      </c>
      <c r="H171">
        <v>339.17</v>
      </c>
      <c r="I171">
        <v>339.17</v>
      </c>
      <c r="L171">
        <f>VLOOKUP(Table1[[#This Row],[ProductName]],[1]Product!$B$2:$H$232,7,0)</f>
        <v>500</v>
      </c>
      <c r="M171" t="s">
        <v>18</v>
      </c>
      <c r="N171" s="1">
        <v>45138</v>
      </c>
    </row>
    <row r="172" spans="1:14" x14ac:dyDescent="0.3">
      <c r="A172">
        <v>171</v>
      </c>
      <c r="B172" t="s">
        <v>526</v>
      </c>
      <c r="C172" t="s">
        <v>527</v>
      </c>
      <c r="D172" t="s">
        <v>528</v>
      </c>
      <c r="E172" t="s">
        <v>17</v>
      </c>
      <c r="F172">
        <v>48.83</v>
      </c>
      <c r="G172">
        <v>48.83</v>
      </c>
      <c r="H172">
        <v>42.88</v>
      </c>
      <c r="I172">
        <v>42.88</v>
      </c>
      <c r="L172">
        <f>VLOOKUP(Table1[[#This Row],[ProductName]],[1]Product!$B$2:$H$232,7,0)</f>
        <v>80</v>
      </c>
      <c r="M172" t="s">
        <v>18</v>
      </c>
      <c r="N172" s="1">
        <v>45138</v>
      </c>
    </row>
    <row r="173" spans="1:14" x14ac:dyDescent="0.3">
      <c r="A173">
        <v>172</v>
      </c>
      <c r="B173" t="s">
        <v>529</v>
      </c>
      <c r="C173" t="s">
        <v>530</v>
      </c>
      <c r="D173" t="s">
        <v>531</v>
      </c>
      <c r="E173" t="s">
        <v>17</v>
      </c>
      <c r="F173">
        <v>82.4</v>
      </c>
      <c r="G173">
        <v>82.4</v>
      </c>
      <c r="H173">
        <v>72.349999999999994</v>
      </c>
      <c r="I173">
        <v>72.349999999999994</v>
      </c>
      <c r="L173">
        <f>VLOOKUP(Table1[[#This Row],[ProductName]],[1]Product!$B$2:$H$232,7,0)</f>
        <v>135</v>
      </c>
      <c r="M173" t="s">
        <v>18</v>
      </c>
      <c r="N173" s="1">
        <v>45138</v>
      </c>
    </row>
    <row r="174" spans="1:14" x14ac:dyDescent="0.3">
      <c r="A174">
        <v>173</v>
      </c>
      <c r="B174" t="s">
        <v>532</v>
      </c>
      <c r="C174" t="s">
        <v>533</v>
      </c>
      <c r="D174" t="s">
        <v>534</v>
      </c>
      <c r="E174" t="s">
        <v>17</v>
      </c>
      <c r="F174">
        <v>82.4</v>
      </c>
      <c r="G174">
        <v>82.4</v>
      </c>
      <c r="H174">
        <v>72.349999999999994</v>
      </c>
      <c r="I174">
        <v>72.349999999999994</v>
      </c>
      <c r="L174">
        <f>VLOOKUP(Table1[[#This Row],[ProductName]],[1]Product!$B$2:$H$232,7,0)</f>
        <v>135</v>
      </c>
      <c r="M174" t="s">
        <v>18</v>
      </c>
      <c r="N174" s="1">
        <v>45138</v>
      </c>
    </row>
    <row r="175" spans="1:14" x14ac:dyDescent="0.3">
      <c r="A175">
        <v>174</v>
      </c>
      <c r="B175" t="s">
        <v>535</v>
      </c>
      <c r="C175" t="s">
        <v>536</v>
      </c>
      <c r="D175" t="s">
        <v>537</v>
      </c>
      <c r="E175" t="s">
        <v>17</v>
      </c>
      <c r="F175">
        <v>128.18</v>
      </c>
      <c r="G175">
        <v>128.18</v>
      </c>
      <c r="H175">
        <v>112.55</v>
      </c>
      <c r="I175">
        <v>112.55</v>
      </c>
      <c r="L175">
        <f>VLOOKUP(Table1[[#This Row],[ProductName]],[1]Product!$B$2:$H$232,7,0)</f>
        <v>210</v>
      </c>
      <c r="M175" t="s">
        <v>18</v>
      </c>
      <c r="N175" s="1">
        <v>45138</v>
      </c>
    </row>
    <row r="176" spans="1:14" x14ac:dyDescent="0.3">
      <c r="A176">
        <v>175</v>
      </c>
      <c r="B176" t="s">
        <v>538</v>
      </c>
      <c r="C176" t="s">
        <v>539</v>
      </c>
      <c r="D176" t="s">
        <v>540</v>
      </c>
      <c r="E176" t="s">
        <v>17</v>
      </c>
      <c r="F176">
        <v>82.4</v>
      </c>
      <c r="G176">
        <v>82.4</v>
      </c>
      <c r="H176">
        <v>72.349999999999994</v>
      </c>
      <c r="I176">
        <v>72.349999999999994</v>
      </c>
      <c r="L176">
        <f>VLOOKUP(Table1[[#This Row],[ProductName]],[1]Product!$B$2:$H$232,7,0)</f>
        <v>135</v>
      </c>
      <c r="M176" t="s">
        <v>18</v>
      </c>
      <c r="N176" s="1">
        <v>45138</v>
      </c>
    </row>
    <row r="177" spans="1:14" x14ac:dyDescent="0.3">
      <c r="A177">
        <v>176</v>
      </c>
      <c r="B177" t="s">
        <v>541</v>
      </c>
      <c r="C177" t="s">
        <v>542</v>
      </c>
      <c r="D177" t="s">
        <v>543</v>
      </c>
      <c r="E177" t="s">
        <v>17</v>
      </c>
      <c r="F177">
        <v>39.68</v>
      </c>
      <c r="G177">
        <v>39.68</v>
      </c>
      <c r="H177">
        <v>34.840000000000003</v>
      </c>
      <c r="I177">
        <v>34.840000000000003</v>
      </c>
      <c r="L177">
        <f>VLOOKUP(Table1[[#This Row],[ProductName]],[1]Product!$B$2:$H$232,7,0)</f>
        <v>65</v>
      </c>
      <c r="M177" t="s">
        <v>18</v>
      </c>
      <c r="N177" s="1">
        <v>45138</v>
      </c>
    </row>
    <row r="178" spans="1:14" x14ac:dyDescent="0.3">
      <c r="A178">
        <v>177</v>
      </c>
      <c r="B178" t="s">
        <v>544</v>
      </c>
      <c r="C178" t="s">
        <v>545</v>
      </c>
      <c r="D178" t="s">
        <v>546</v>
      </c>
      <c r="E178" t="s">
        <v>17</v>
      </c>
      <c r="F178">
        <v>110.23</v>
      </c>
      <c r="G178">
        <v>110.23</v>
      </c>
      <c r="H178">
        <v>101.75</v>
      </c>
      <c r="I178">
        <v>101.75</v>
      </c>
      <c r="L178">
        <f>VLOOKUP(Table1[[#This Row],[ProductName]],[1]Product!$B$2:$H$232,7,0)</f>
        <v>150</v>
      </c>
      <c r="M178" t="s">
        <v>18</v>
      </c>
      <c r="N178" s="1">
        <v>45138</v>
      </c>
    </row>
    <row r="179" spans="1:14" x14ac:dyDescent="0.3">
      <c r="A179">
        <v>178</v>
      </c>
      <c r="B179" t="s">
        <v>547</v>
      </c>
      <c r="C179" t="s">
        <v>548</v>
      </c>
      <c r="D179" t="s">
        <v>549</v>
      </c>
      <c r="E179" t="s">
        <v>17</v>
      </c>
      <c r="F179">
        <v>100.65</v>
      </c>
      <c r="G179">
        <v>100.65</v>
      </c>
      <c r="H179">
        <v>87.52</v>
      </c>
      <c r="I179">
        <v>87.52</v>
      </c>
      <c r="L179">
        <f>VLOOKUP(Table1[[#This Row],[ProductName]],[1]Product!$B$2:$H$232,7,0)</f>
        <v>155</v>
      </c>
      <c r="M179" t="s">
        <v>18</v>
      </c>
      <c r="N179" s="1">
        <v>45138</v>
      </c>
    </row>
    <row r="180" spans="1:14" x14ac:dyDescent="0.3">
      <c r="A180">
        <v>179</v>
      </c>
      <c r="B180" t="s">
        <v>550</v>
      </c>
      <c r="C180" t="s">
        <v>551</v>
      </c>
      <c r="D180" t="s">
        <v>552</v>
      </c>
      <c r="E180" t="s">
        <v>17</v>
      </c>
      <c r="F180">
        <v>54.94</v>
      </c>
      <c r="G180">
        <v>54.94</v>
      </c>
      <c r="H180">
        <v>48.23</v>
      </c>
      <c r="I180">
        <v>48.23</v>
      </c>
      <c r="L180">
        <f>VLOOKUP(Table1[[#This Row],[ProductName]],[1]Product!$B$2:$H$232,7,0)</f>
        <v>90</v>
      </c>
      <c r="M180" t="s">
        <v>18</v>
      </c>
      <c r="N180" s="1">
        <v>45138</v>
      </c>
    </row>
    <row r="181" spans="1:14" x14ac:dyDescent="0.3">
      <c r="A181">
        <v>180</v>
      </c>
      <c r="B181" t="s">
        <v>553</v>
      </c>
      <c r="C181" t="s">
        <v>554</v>
      </c>
      <c r="D181" t="s">
        <v>555</v>
      </c>
      <c r="E181" t="s">
        <v>17</v>
      </c>
      <c r="F181">
        <v>51.95</v>
      </c>
      <c r="G181">
        <v>51.95</v>
      </c>
      <c r="H181">
        <v>45.17</v>
      </c>
      <c r="I181">
        <v>45.17</v>
      </c>
      <c r="L181">
        <f>VLOOKUP(Table1[[#This Row],[ProductName]],[1]Product!$B$2:$H$232,7,0)</f>
        <v>80</v>
      </c>
      <c r="M181" t="s">
        <v>18</v>
      </c>
      <c r="N181" s="1">
        <v>45138</v>
      </c>
    </row>
    <row r="182" spans="1:14" x14ac:dyDescent="0.3">
      <c r="A182">
        <v>181</v>
      </c>
      <c r="B182" t="s">
        <v>556</v>
      </c>
      <c r="C182" t="s">
        <v>557</v>
      </c>
      <c r="D182" t="s">
        <v>558</v>
      </c>
      <c r="E182" t="s">
        <v>17</v>
      </c>
      <c r="F182">
        <v>76.3</v>
      </c>
      <c r="G182">
        <v>76.3</v>
      </c>
      <c r="H182">
        <v>66.989999999999995</v>
      </c>
      <c r="I182">
        <v>66.989999999999995</v>
      </c>
      <c r="L182">
        <f>VLOOKUP(Table1[[#This Row],[ProductName]],[1]Product!$B$2:$H$232,7,0)</f>
        <v>125</v>
      </c>
      <c r="M182" t="s">
        <v>18</v>
      </c>
      <c r="N182" s="1">
        <v>45138</v>
      </c>
    </row>
    <row r="183" spans="1:14" x14ac:dyDescent="0.3">
      <c r="A183">
        <v>182</v>
      </c>
      <c r="B183" t="s">
        <v>559</v>
      </c>
      <c r="C183" t="s">
        <v>560</v>
      </c>
      <c r="D183" t="s">
        <v>561</v>
      </c>
      <c r="E183" t="s">
        <v>17</v>
      </c>
      <c r="F183">
        <v>562.89</v>
      </c>
      <c r="G183">
        <v>562.89</v>
      </c>
      <c r="H183">
        <v>521.19000000000005</v>
      </c>
      <c r="I183">
        <v>521.19000000000005</v>
      </c>
      <c r="L183">
        <f>VLOOKUP(Table1[[#This Row],[ProductName]],[1]Product!$B$2:$H$232,7,0)</f>
        <v>725</v>
      </c>
      <c r="M183" t="s">
        <v>18</v>
      </c>
      <c r="N183" s="1">
        <v>45138</v>
      </c>
    </row>
    <row r="184" spans="1:14" x14ac:dyDescent="0.3">
      <c r="A184">
        <v>183</v>
      </c>
      <c r="B184" t="s">
        <v>562</v>
      </c>
      <c r="C184" t="s">
        <v>563</v>
      </c>
      <c r="D184" t="s">
        <v>564</v>
      </c>
      <c r="E184" t="s">
        <v>17</v>
      </c>
      <c r="F184">
        <v>155.65</v>
      </c>
      <c r="G184">
        <v>155.65</v>
      </c>
      <c r="H184">
        <v>136.66999999999999</v>
      </c>
      <c r="I184">
        <v>136.66999999999999</v>
      </c>
      <c r="L184">
        <f>VLOOKUP(Table1[[#This Row],[ProductName]],[1]Product!$B$2:$H$232,7,0)</f>
        <v>255</v>
      </c>
      <c r="M184" t="s">
        <v>18</v>
      </c>
      <c r="N184" s="1">
        <v>45138</v>
      </c>
    </row>
    <row r="185" spans="1:14" x14ac:dyDescent="0.3">
      <c r="A185">
        <v>184</v>
      </c>
      <c r="B185" t="s">
        <v>565</v>
      </c>
      <c r="C185" t="s">
        <v>566</v>
      </c>
      <c r="D185" t="s">
        <v>567</v>
      </c>
      <c r="E185" t="s">
        <v>17</v>
      </c>
      <c r="F185">
        <v>57.99</v>
      </c>
      <c r="G185">
        <v>57.99</v>
      </c>
      <c r="H185">
        <v>50.91</v>
      </c>
      <c r="I185">
        <v>50.91</v>
      </c>
      <c r="L185">
        <f>VLOOKUP(Table1[[#This Row],[ProductName]],[1]Product!$B$2:$H$232,7,0)</f>
        <v>95</v>
      </c>
      <c r="M185" t="s">
        <v>18</v>
      </c>
      <c r="N185" s="1">
        <v>45138</v>
      </c>
    </row>
    <row r="186" spans="1:14" x14ac:dyDescent="0.3">
      <c r="A186">
        <v>185</v>
      </c>
      <c r="B186" t="s">
        <v>568</v>
      </c>
      <c r="C186" t="s">
        <v>569</v>
      </c>
      <c r="D186" t="s">
        <v>570</v>
      </c>
      <c r="E186" t="s">
        <v>17</v>
      </c>
      <c r="F186">
        <v>149.55000000000001</v>
      </c>
      <c r="G186">
        <v>149.55000000000001</v>
      </c>
      <c r="H186">
        <v>137.27000000000001</v>
      </c>
      <c r="I186">
        <v>137.27000000000001</v>
      </c>
      <c r="L186">
        <f>VLOOKUP(Table1[[#This Row],[ProductName]],[1]Product!$B$2:$H$232,7,0)</f>
        <v>245</v>
      </c>
      <c r="M186" t="s">
        <v>18</v>
      </c>
      <c r="N186" s="1">
        <v>45138</v>
      </c>
    </row>
    <row r="187" spans="1:14" x14ac:dyDescent="0.3">
      <c r="A187">
        <v>186</v>
      </c>
      <c r="B187" t="s">
        <v>571</v>
      </c>
      <c r="C187" t="s">
        <v>572</v>
      </c>
      <c r="D187" t="s">
        <v>573</v>
      </c>
      <c r="E187" t="s">
        <v>17</v>
      </c>
      <c r="F187">
        <v>164.81</v>
      </c>
      <c r="G187">
        <v>164.81</v>
      </c>
      <c r="H187">
        <v>151.28</v>
      </c>
      <c r="I187">
        <v>151.28</v>
      </c>
      <c r="L187">
        <f>VLOOKUP(Table1[[#This Row],[ProductName]],[1]Product!$B$2:$H$232,7,0)</f>
        <v>270</v>
      </c>
      <c r="M187" t="s">
        <v>18</v>
      </c>
      <c r="N187" s="1">
        <v>45138</v>
      </c>
    </row>
    <row r="188" spans="1:14" x14ac:dyDescent="0.3">
      <c r="A188">
        <v>187</v>
      </c>
      <c r="B188" t="s">
        <v>574</v>
      </c>
      <c r="C188" t="s">
        <v>575</v>
      </c>
      <c r="D188" t="s">
        <v>576</v>
      </c>
      <c r="E188" t="s">
        <v>17</v>
      </c>
      <c r="F188">
        <v>155.65</v>
      </c>
      <c r="G188">
        <v>155.65</v>
      </c>
      <c r="H188">
        <v>142.88</v>
      </c>
      <c r="I188">
        <v>142.88</v>
      </c>
      <c r="L188">
        <f>VLOOKUP(Table1[[#This Row],[ProductName]],[1]Product!$B$2:$H$232,7,0)</f>
        <v>255</v>
      </c>
      <c r="M188" t="s">
        <v>18</v>
      </c>
      <c r="N188" s="1">
        <v>45138</v>
      </c>
    </row>
    <row r="189" spans="1:14" x14ac:dyDescent="0.3">
      <c r="A189">
        <v>188</v>
      </c>
      <c r="B189" t="s">
        <v>577</v>
      </c>
      <c r="C189" t="s">
        <v>578</v>
      </c>
      <c r="D189" t="s">
        <v>579</v>
      </c>
      <c r="E189" t="s">
        <v>17</v>
      </c>
      <c r="F189">
        <v>170.91</v>
      </c>
      <c r="G189">
        <v>170.91</v>
      </c>
      <c r="H189">
        <v>156.88</v>
      </c>
      <c r="I189">
        <v>156.88</v>
      </c>
      <c r="L189">
        <f>VLOOKUP(Table1[[#This Row],[ProductName]],[1]Product!$B$2:$H$232,7,0)</f>
        <v>280</v>
      </c>
      <c r="M189" t="s">
        <v>18</v>
      </c>
      <c r="N189" s="1">
        <v>45138</v>
      </c>
    </row>
    <row r="190" spans="1:14" x14ac:dyDescent="0.3">
      <c r="A190">
        <v>189</v>
      </c>
      <c r="B190" t="s">
        <v>580</v>
      </c>
      <c r="C190" t="s">
        <v>581</v>
      </c>
      <c r="D190" t="s">
        <v>582</v>
      </c>
      <c r="E190" t="s">
        <v>17</v>
      </c>
      <c r="F190">
        <v>54.94</v>
      </c>
      <c r="G190">
        <v>54.94</v>
      </c>
      <c r="H190">
        <v>48.23</v>
      </c>
      <c r="I190">
        <v>48.23</v>
      </c>
      <c r="L190">
        <f>VLOOKUP(Table1[[#This Row],[ProductName]],[1]Product!$B$2:$H$232,7,0)</f>
        <v>90</v>
      </c>
      <c r="M190" t="s">
        <v>18</v>
      </c>
      <c r="N190" s="1">
        <v>45138</v>
      </c>
    </row>
    <row r="191" spans="1:14" x14ac:dyDescent="0.3">
      <c r="A191">
        <v>190</v>
      </c>
      <c r="B191" t="s">
        <v>583</v>
      </c>
      <c r="C191" t="s">
        <v>584</v>
      </c>
      <c r="D191" t="s">
        <v>585</v>
      </c>
      <c r="E191" t="s">
        <v>17</v>
      </c>
      <c r="F191">
        <v>25.97</v>
      </c>
      <c r="G191">
        <v>25.97</v>
      </c>
      <c r="H191">
        <v>22.59</v>
      </c>
      <c r="I191">
        <v>22.59</v>
      </c>
      <c r="L191">
        <f>VLOOKUP(Table1[[#This Row],[ProductName]],[1]Product!$B$2:$H$232,7,0)</f>
        <v>40</v>
      </c>
      <c r="M191" t="s">
        <v>18</v>
      </c>
      <c r="N191" s="1">
        <v>45138</v>
      </c>
    </row>
    <row r="192" spans="1:14" x14ac:dyDescent="0.3">
      <c r="A192">
        <v>191</v>
      </c>
      <c r="B192" t="s">
        <v>586</v>
      </c>
      <c r="C192" t="s">
        <v>587</v>
      </c>
      <c r="D192" t="s">
        <v>588</v>
      </c>
      <c r="E192" t="s">
        <v>17</v>
      </c>
      <c r="F192">
        <v>51.88</v>
      </c>
      <c r="G192">
        <v>51.88</v>
      </c>
      <c r="H192">
        <v>45.56</v>
      </c>
      <c r="I192">
        <v>45.56</v>
      </c>
      <c r="L192">
        <f>VLOOKUP(Table1[[#This Row],[ProductName]],[1]Product!$B$2:$H$232,7,0)</f>
        <v>85</v>
      </c>
      <c r="M192" t="s">
        <v>18</v>
      </c>
      <c r="N192" s="1">
        <v>45138</v>
      </c>
    </row>
    <row r="193" spans="1:14" x14ac:dyDescent="0.3">
      <c r="A193">
        <v>192</v>
      </c>
      <c r="B193" t="s">
        <v>589</v>
      </c>
      <c r="C193" t="s">
        <v>590</v>
      </c>
      <c r="D193" t="s">
        <v>591</v>
      </c>
      <c r="E193" t="s">
        <v>17</v>
      </c>
      <c r="F193">
        <v>54.94</v>
      </c>
      <c r="G193">
        <v>54.94</v>
      </c>
      <c r="H193">
        <v>48.23</v>
      </c>
      <c r="I193">
        <v>48.23</v>
      </c>
      <c r="L193">
        <f>VLOOKUP(Table1[[#This Row],[ProductName]],[1]Product!$B$2:$H$232,7,0)</f>
        <v>90</v>
      </c>
      <c r="M193" t="s">
        <v>18</v>
      </c>
      <c r="N193" s="1">
        <v>45138</v>
      </c>
    </row>
    <row r="194" spans="1:14" x14ac:dyDescent="0.3">
      <c r="A194">
        <v>193</v>
      </c>
      <c r="B194" t="s">
        <v>592</v>
      </c>
      <c r="C194" t="s">
        <v>593</v>
      </c>
      <c r="D194" t="s">
        <v>594</v>
      </c>
      <c r="E194" t="s">
        <v>17</v>
      </c>
      <c r="F194">
        <v>42.73</v>
      </c>
      <c r="G194">
        <v>42.73</v>
      </c>
      <c r="H194">
        <v>37.520000000000003</v>
      </c>
      <c r="I194">
        <v>37.520000000000003</v>
      </c>
      <c r="L194">
        <f>VLOOKUP(Table1[[#This Row],[ProductName]],[1]Product!$B$2:$H$232,7,0)</f>
        <v>70</v>
      </c>
      <c r="M194" t="s">
        <v>18</v>
      </c>
      <c r="N194" s="1">
        <v>45138</v>
      </c>
    </row>
    <row r="195" spans="1:14" x14ac:dyDescent="0.3">
      <c r="A195">
        <v>194</v>
      </c>
      <c r="B195" t="s">
        <v>595</v>
      </c>
      <c r="C195" t="s">
        <v>596</v>
      </c>
      <c r="D195" t="s">
        <v>597</v>
      </c>
      <c r="E195" t="s">
        <v>17</v>
      </c>
      <c r="F195">
        <v>422.56</v>
      </c>
      <c r="G195">
        <v>422.56</v>
      </c>
      <c r="H195">
        <v>382.95</v>
      </c>
      <c r="I195">
        <v>382.95</v>
      </c>
      <c r="L195">
        <f>VLOOKUP(Table1[[#This Row],[ProductName]],[1]Product!$B$2:$H$232,7,0)</f>
        <v>575</v>
      </c>
      <c r="M195" t="s">
        <v>18</v>
      </c>
      <c r="N195" s="1">
        <v>45138</v>
      </c>
    </row>
    <row r="196" spans="1:14" x14ac:dyDescent="0.3">
      <c r="A196">
        <v>195</v>
      </c>
      <c r="B196" t="s">
        <v>598</v>
      </c>
      <c r="C196" t="s">
        <v>599</v>
      </c>
      <c r="D196" t="s">
        <v>600</v>
      </c>
      <c r="E196" t="s">
        <v>17</v>
      </c>
      <c r="F196">
        <v>32.47</v>
      </c>
      <c r="G196">
        <v>32.47</v>
      </c>
      <c r="H196">
        <v>29.52</v>
      </c>
      <c r="I196">
        <v>29.52</v>
      </c>
      <c r="L196">
        <f>VLOOKUP(Table1[[#This Row],[ProductName]],[1]Product!$B$2:$H$232,7,0)</f>
        <v>50</v>
      </c>
      <c r="M196" t="s">
        <v>18</v>
      </c>
      <c r="N196" s="1">
        <v>45138</v>
      </c>
    </row>
    <row r="197" spans="1:14" x14ac:dyDescent="0.3">
      <c r="A197">
        <v>196</v>
      </c>
      <c r="B197" t="s">
        <v>601</v>
      </c>
      <c r="C197" t="s">
        <v>602</v>
      </c>
      <c r="D197" t="s">
        <v>603</v>
      </c>
      <c r="E197" t="s">
        <v>17</v>
      </c>
      <c r="F197">
        <v>110.23</v>
      </c>
      <c r="G197">
        <v>110.23</v>
      </c>
      <c r="H197">
        <v>101.75</v>
      </c>
      <c r="I197">
        <v>101.75</v>
      </c>
      <c r="L197">
        <f>VLOOKUP(Table1[[#This Row],[ProductName]],[1]Product!$B$2:$H$232,7,0)</f>
        <v>150</v>
      </c>
      <c r="M197" t="s">
        <v>18</v>
      </c>
      <c r="N197" s="1">
        <v>45138</v>
      </c>
    </row>
    <row r="198" spans="1:14" x14ac:dyDescent="0.3">
      <c r="A198">
        <v>197</v>
      </c>
      <c r="B198" t="s">
        <v>604</v>
      </c>
      <c r="C198" t="s">
        <v>605</v>
      </c>
      <c r="D198" t="s">
        <v>606</v>
      </c>
      <c r="E198" t="s">
        <v>17</v>
      </c>
      <c r="F198">
        <v>24.42</v>
      </c>
      <c r="G198">
        <v>24.42</v>
      </c>
      <c r="H198">
        <v>21.44</v>
      </c>
      <c r="I198">
        <v>21.44</v>
      </c>
      <c r="L198">
        <f>VLOOKUP(Table1[[#This Row],[ProductName]],[1]Product!$B$2:$H$232,7,0)</f>
        <v>40</v>
      </c>
      <c r="M198" t="s">
        <v>18</v>
      </c>
      <c r="N198" s="1">
        <v>45138</v>
      </c>
    </row>
    <row r="199" spans="1:14" x14ac:dyDescent="0.3">
      <c r="A199">
        <v>198</v>
      </c>
      <c r="B199" t="s">
        <v>607</v>
      </c>
      <c r="C199" t="s">
        <v>608</v>
      </c>
      <c r="D199" t="s">
        <v>609</v>
      </c>
      <c r="E199" t="s">
        <v>17</v>
      </c>
      <c r="F199">
        <v>33.57</v>
      </c>
      <c r="G199">
        <v>33.57</v>
      </c>
      <c r="H199">
        <v>29.48</v>
      </c>
      <c r="I199">
        <v>29.48</v>
      </c>
      <c r="L199">
        <f>VLOOKUP(Table1[[#This Row],[ProductName]],[1]Product!$B$2:$H$232,7,0)</f>
        <v>55</v>
      </c>
      <c r="M199" t="s">
        <v>18</v>
      </c>
      <c r="N199" s="1">
        <v>45138</v>
      </c>
    </row>
    <row r="200" spans="1:14" x14ac:dyDescent="0.3">
      <c r="A200">
        <v>199</v>
      </c>
      <c r="B200" t="s">
        <v>610</v>
      </c>
      <c r="C200" t="s">
        <v>611</v>
      </c>
      <c r="D200" t="s">
        <v>612</v>
      </c>
      <c r="E200" t="s">
        <v>17</v>
      </c>
      <c r="F200">
        <v>20</v>
      </c>
      <c r="G200">
        <v>20</v>
      </c>
      <c r="H200">
        <v>18.52</v>
      </c>
      <c r="I200">
        <v>18.52</v>
      </c>
      <c r="L200">
        <f>VLOOKUP(Table1[[#This Row],[ProductName]],[1]Product!$B$2:$H$232,7,0)</f>
        <v>28</v>
      </c>
      <c r="M200" t="s">
        <v>18</v>
      </c>
      <c r="N200" s="1">
        <v>45138</v>
      </c>
    </row>
    <row r="201" spans="1:14" x14ac:dyDescent="0.3">
      <c r="A201">
        <v>200</v>
      </c>
      <c r="B201" t="s">
        <v>613</v>
      </c>
      <c r="C201" t="s">
        <v>614</v>
      </c>
      <c r="D201" t="s">
        <v>615</v>
      </c>
      <c r="E201" t="s">
        <v>17</v>
      </c>
      <c r="F201">
        <v>17.14</v>
      </c>
      <c r="G201">
        <v>17.14</v>
      </c>
      <c r="H201">
        <v>15.87</v>
      </c>
      <c r="I201">
        <v>15.87</v>
      </c>
      <c r="L201">
        <f>VLOOKUP(Table1[[#This Row],[ProductName]],[1]Product!$B$2:$H$232,7,0)</f>
        <v>24</v>
      </c>
      <c r="M201" t="s">
        <v>18</v>
      </c>
      <c r="N201" s="1">
        <v>45138</v>
      </c>
    </row>
    <row r="202" spans="1:14" x14ac:dyDescent="0.3">
      <c r="A202">
        <v>201</v>
      </c>
      <c r="B202" t="s">
        <v>616</v>
      </c>
      <c r="C202" t="s">
        <v>617</v>
      </c>
      <c r="D202" t="s">
        <v>618</v>
      </c>
      <c r="E202" t="s">
        <v>17</v>
      </c>
      <c r="F202">
        <v>14.29</v>
      </c>
      <c r="G202">
        <v>14.29</v>
      </c>
      <c r="H202">
        <v>13.23</v>
      </c>
      <c r="I202">
        <v>13.23</v>
      </c>
      <c r="L202">
        <f>VLOOKUP(Table1[[#This Row],[ProductName]],[1]Product!$B$2:$H$232,7,0)</f>
        <v>20</v>
      </c>
      <c r="M202" t="s">
        <v>18</v>
      </c>
      <c r="N202" s="1">
        <v>45138</v>
      </c>
    </row>
    <row r="203" spans="1:14" x14ac:dyDescent="0.3">
      <c r="A203">
        <v>202</v>
      </c>
      <c r="B203" t="s">
        <v>619</v>
      </c>
      <c r="C203" t="s">
        <v>620</v>
      </c>
      <c r="D203" t="s">
        <v>621</v>
      </c>
      <c r="E203" t="s">
        <v>17</v>
      </c>
      <c r="F203">
        <v>22.86</v>
      </c>
      <c r="G203">
        <v>22.86</v>
      </c>
      <c r="H203">
        <v>21.16</v>
      </c>
      <c r="I203">
        <v>21.16</v>
      </c>
      <c r="L203">
        <f>VLOOKUP(Table1[[#This Row],[ProductName]],[1]Product!$B$2:$H$232,7,0)</f>
        <v>32</v>
      </c>
      <c r="M203" t="s">
        <v>18</v>
      </c>
      <c r="N203" s="1">
        <v>45138</v>
      </c>
    </row>
    <row r="204" spans="1:14" x14ac:dyDescent="0.3">
      <c r="A204">
        <v>203</v>
      </c>
      <c r="B204" t="s">
        <v>622</v>
      </c>
      <c r="C204" t="s">
        <v>623</v>
      </c>
      <c r="D204" t="s">
        <v>624</v>
      </c>
      <c r="E204" t="s">
        <v>17</v>
      </c>
      <c r="F204">
        <v>364.91</v>
      </c>
      <c r="G204">
        <v>364.91</v>
      </c>
      <c r="H204">
        <v>337.88</v>
      </c>
      <c r="I204">
        <v>337.88</v>
      </c>
      <c r="L204">
        <f>VLOOKUP(Table1[[#This Row],[ProductName]],[1]Product!$B$2:$H$232,7,0)</f>
        <v>470</v>
      </c>
      <c r="M204" t="s">
        <v>18</v>
      </c>
      <c r="N204" s="1">
        <v>45138</v>
      </c>
    </row>
    <row r="205" spans="1:14" x14ac:dyDescent="0.3">
      <c r="A205">
        <v>204</v>
      </c>
      <c r="B205" t="s">
        <v>625</v>
      </c>
      <c r="C205" t="s">
        <v>626</v>
      </c>
      <c r="D205" t="s">
        <v>627</v>
      </c>
      <c r="E205" t="s">
        <v>17</v>
      </c>
      <c r="F205">
        <v>384.32</v>
      </c>
      <c r="G205">
        <v>384.32</v>
      </c>
      <c r="H205">
        <v>355.85</v>
      </c>
      <c r="I205">
        <v>355.85</v>
      </c>
      <c r="L205">
        <f>VLOOKUP(Table1[[#This Row],[ProductName]],[1]Product!$B$2:$H$232,7,0)</f>
        <v>495</v>
      </c>
      <c r="M205" t="s">
        <v>18</v>
      </c>
      <c r="N205" s="1">
        <v>45138</v>
      </c>
    </row>
    <row r="206" spans="1:14" x14ac:dyDescent="0.3">
      <c r="A206">
        <v>205</v>
      </c>
      <c r="B206" t="s">
        <v>628</v>
      </c>
      <c r="C206" t="s">
        <v>629</v>
      </c>
      <c r="D206" t="s">
        <v>630</v>
      </c>
      <c r="E206" t="s">
        <v>17</v>
      </c>
      <c r="F206">
        <v>10</v>
      </c>
      <c r="G206">
        <v>10</v>
      </c>
      <c r="H206">
        <v>9.26</v>
      </c>
      <c r="I206">
        <v>9.26</v>
      </c>
      <c r="L206">
        <f>VLOOKUP(Table1[[#This Row],[ProductName]],[1]Product!$B$2:$H$232,7,0)</f>
        <v>14</v>
      </c>
      <c r="M206" t="s">
        <v>18</v>
      </c>
      <c r="N206" s="1">
        <v>45138</v>
      </c>
    </row>
    <row r="207" spans="1:14" x14ac:dyDescent="0.3">
      <c r="A207">
        <v>206</v>
      </c>
      <c r="B207" t="s">
        <v>631</v>
      </c>
      <c r="C207" t="s">
        <v>632</v>
      </c>
      <c r="D207" t="s">
        <v>633</v>
      </c>
      <c r="E207" t="s">
        <v>17</v>
      </c>
      <c r="F207">
        <v>8.57</v>
      </c>
      <c r="G207">
        <v>8.57</v>
      </c>
      <c r="H207">
        <v>7.94</v>
      </c>
      <c r="I207">
        <v>7.94</v>
      </c>
      <c r="L207">
        <f>VLOOKUP(Table1[[#This Row],[ProductName]],[1]Product!$B$2:$H$232,7,0)</f>
        <v>12</v>
      </c>
      <c r="M207" t="s">
        <v>18</v>
      </c>
      <c r="N207" s="1">
        <v>45138</v>
      </c>
    </row>
    <row r="208" spans="1:14" x14ac:dyDescent="0.3">
      <c r="A208">
        <v>207</v>
      </c>
      <c r="B208" t="s">
        <v>634</v>
      </c>
      <c r="C208" t="s">
        <v>635</v>
      </c>
      <c r="D208" t="s">
        <v>636</v>
      </c>
      <c r="E208" t="s">
        <v>17</v>
      </c>
      <c r="F208">
        <v>7.14</v>
      </c>
      <c r="G208">
        <v>7.14</v>
      </c>
      <c r="H208">
        <v>6.61</v>
      </c>
      <c r="I208">
        <v>6.61</v>
      </c>
      <c r="L208">
        <f>VLOOKUP(Table1[[#This Row],[ProductName]],[1]Product!$B$2:$H$232,7,0)</f>
        <v>10</v>
      </c>
      <c r="M208" t="s">
        <v>18</v>
      </c>
      <c r="N208" s="1">
        <v>45138</v>
      </c>
    </row>
    <row r="209" spans="1:14" x14ac:dyDescent="0.3">
      <c r="A209">
        <v>208</v>
      </c>
      <c r="B209" t="s">
        <v>637</v>
      </c>
      <c r="C209" t="s">
        <v>638</v>
      </c>
      <c r="D209" t="s">
        <v>639</v>
      </c>
      <c r="E209" t="s">
        <v>17</v>
      </c>
      <c r="F209">
        <v>11.43</v>
      </c>
      <c r="G209">
        <v>11.43</v>
      </c>
      <c r="H209">
        <v>10.58</v>
      </c>
      <c r="I209">
        <v>10.58</v>
      </c>
      <c r="L209">
        <f>VLOOKUP(Table1[[#This Row],[ProductName]],[1]Product!$B$2:$H$232,7,0)</f>
        <v>16</v>
      </c>
      <c r="M209" t="s">
        <v>18</v>
      </c>
      <c r="N209" s="1">
        <v>45138</v>
      </c>
    </row>
    <row r="210" spans="1:14" x14ac:dyDescent="0.3">
      <c r="A210">
        <v>209</v>
      </c>
      <c r="B210" t="s">
        <v>640</v>
      </c>
      <c r="C210" t="s">
        <v>641</v>
      </c>
      <c r="D210" t="s">
        <v>642</v>
      </c>
      <c r="E210" t="s">
        <v>17</v>
      </c>
      <c r="F210">
        <v>329.97</v>
      </c>
      <c r="G210">
        <v>329.97</v>
      </c>
      <c r="H210">
        <v>305.52999999999997</v>
      </c>
      <c r="I210">
        <v>305.52999999999997</v>
      </c>
      <c r="L210">
        <f>VLOOKUP(Table1[[#This Row],[ProductName]],[1]Product!$B$2:$H$232,7,0)</f>
        <v>425</v>
      </c>
      <c r="M210" t="s">
        <v>18</v>
      </c>
      <c r="N210" s="1">
        <v>45138</v>
      </c>
    </row>
    <row r="211" spans="1:14" x14ac:dyDescent="0.3">
      <c r="A211">
        <v>210</v>
      </c>
      <c r="B211" t="s">
        <v>643</v>
      </c>
      <c r="C211" t="s">
        <v>644</v>
      </c>
      <c r="D211" t="s">
        <v>645</v>
      </c>
      <c r="E211" t="s">
        <v>17</v>
      </c>
      <c r="F211">
        <v>19.41</v>
      </c>
      <c r="G211">
        <v>19.41</v>
      </c>
      <c r="H211">
        <v>18.309999999999999</v>
      </c>
      <c r="I211">
        <v>18.309999999999999</v>
      </c>
      <c r="L211">
        <f>VLOOKUP(Table1[[#This Row],[ProductName]],[1]Product!$B$2:$H$232,7,0)</f>
        <v>25</v>
      </c>
      <c r="M211" t="s">
        <v>18</v>
      </c>
      <c r="N211" s="1">
        <v>45138</v>
      </c>
    </row>
    <row r="212" spans="1:14" x14ac:dyDescent="0.3">
      <c r="A212">
        <v>211</v>
      </c>
      <c r="B212" t="s">
        <v>646</v>
      </c>
      <c r="C212" t="s">
        <v>647</v>
      </c>
      <c r="D212" t="s">
        <v>648</v>
      </c>
      <c r="E212" t="s">
        <v>17</v>
      </c>
      <c r="F212">
        <v>20.96</v>
      </c>
      <c r="G212">
        <v>20.96</v>
      </c>
      <c r="H212">
        <v>19.41</v>
      </c>
      <c r="I212">
        <v>19.41</v>
      </c>
      <c r="L212">
        <f>VLOOKUP(Table1[[#This Row],[ProductName]],[1]Product!$B$2:$H$232,7,0)</f>
        <v>27</v>
      </c>
      <c r="M212" t="s">
        <v>18</v>
      </c>
      <c r="N212" s="1">
        <v>45138</v>
      </c>
    </row>
    <row r="213" spans="1:14" x14ac:dyDescent="0.3">
      <c r="A213">
        <v>212</v>
      </c>
      <c r="B213" t="s">
        <v>649</v>
      </c>
      <c r="C213" t="s">
        <v>650</v>
      </c>
      <c r="D213" t="s">
        <v>651</v>
      </c>
      <c r="E213" t="s">
        <v>17</v>
      </c>
      <c r="F213">
        <v>343.17</v>
      </c>
      <c r="G213">
        <v>343.17</v>
      </c>
      <c r="H213">
        <v>317.75</v>
      </c>
      <c r="I213">
        <v>317.75</v>
      </c>
      <c r="L213">
        <f>VLOOKUP(Table1[[#This Row],[ProductName]],[1]Product!$B$2:$H$232,7,0)</f>
        <v>442</v>
      </c>
      <c r="M213" t="s">
        <v>18</v>
      </c>
      <c r="N213" s="1">
        <v>45138</v>
      </c>
    </row>
    <row r="214" spans="1:14" x14ac:dyDescent="0.3">
      <c r="A214">
        <v>213</v>
      </c>
      <c r="B214" t="s">
        <v>652</v>
      </c>
      <c r="C214" t="s">
        <v>653</v>
      </c>
      <c r="D214" t="s">
        <v>654</v>
      </c>
      <c r="E214" t="s">
        <v>17</v>
      </c>
      <c r="F214">
        <v>19.41</v>
      </c>
      <c r="G214">
        <v>19.41</v>
      </c>
      <c r="H214">
        <v>18.309999999999999</v>
      </c>
      <c r="I214">
        <v>18.309999999999999</v>
      </c>
      <c r="L214">
        <f>VLOOKUP(Table1[[#This Row],[ProductName]],[1]Product!$B$2:$H$232,7,0)</f>
        <v>25</v>
      </c>
      <c r="M214" t="s">
        <v>18</v>
      </c>
      <c r="N214" s="1">
        <v>45138</v>
      </c>
    </row>
    <row r="215" spans="1:14" x14ac:dyDescent="0.3">
      <c r="A215">
        <v>214</v>
      </c>
      <c r="B215" t="s">
        <v>655</v>
      </c>
      <c r="C215" t="s">
        <v>656</v>
      </c>
      <c r="D215" t="s">
        <v>657</v>
      </c>
      <c r="E215" t="s">
        <v>17</v>
      </c>
      <c r="F215">
        <v>19.41</v>
      </c>
      <c r="G215">
        <v>19.41</v>
      </c>
      <c r="H215">
        <v>17.97</v>
      </c>
      <c r="I215">
        <v>17.97</v>
      </c>
      <c r="L215">
        <f>VLOOKUP(Table1[[#This Row],[ProductName]],[1]Product!$B$2:$H$232,7,0)</f>
        <v>25</v>
      </c>
      <c r="M215" t="s">
        <v>18</v>
      </c>
      <c r="N215" s="1">
        <v>45138</v>
      </c>
    </row>
    <row r="216" spans="1:14" x14ac:dyDescent="0.3">
      <c r="A216">
        <v>215</v>
      </c>
      <c r="B216" t="s">
        <v>658</v>
      </c>
      <c r="C216" t="s">
        <v>659</v>
      </c>
      <c r="D216" t="s">
        <v>660</v>
      </c>
      <c r="E216" t="s">
        <v>17</v>
      </c>
      <c r="F216">
        <v>19.41</v>
      </c>
      <c r="G216">
        <v>19.41</v>
      </c>
      <c r="H216">
        <v>18.309999999999999</v>
      </c>
      <c r="I216">
        <v>18.309999999999999</v>
      </c>
      <c r="L216">
        <f>VLOOKUP(Table1[[#This Row],[ProductName]],[1]Product!$B$2:$H$232,7,0)</f>
        <v>25</v>
      </c>
      <c r="M216" t="s">
        <v>18</v>
      </c>
      <c r="N216" s="1">
        <v>45138</v>
      </c>
    </row>
    <row r="217" spans="1:14" x14ac:dyDescent="0.3">
      <c r="A217">
        <v>216</v>
      </c>
      <c r="B217" t="s">
        <v>661</v>
      </c>
      <c r="C217" t="s">
        <v>662</v>
      </c>
      <c r="D217" t="s">
        <v>663</v>
      </c>
      <c r="E217" t="s">
        <v>17</v>
      </c>
      <c r="F217">
        <v>17.079999999999998</v>
      </c>
      <c r="G217">
        <v>17.079999999999998</v>
      </c>
      <c r="H217">
        <v>15.82</v>
      </c>
      <c r="I217">
        <v>15.82</v>
      </c>
      <c r="L217">
        <f>VLOOKUP(Table1[[#This Row],[ProductName]],[1]Product!$B$2:$H$232,7,0)</f>
        <v>22</v>
      </c>
      <c r="M217" t="s">
        <v>18</v>
      </c>
      <c r="N217" s="1">
        <v>45138</v>
      </c>
    </row>
    <row r="218" spans="1:14" x14ac:dyDescent="0.3">
      <c r="A218">
        <v>217</v>
      </c>
      <c r="B218" t="s">
        <v>664</v>
      </c>
      <c r="C218" t="s">
        <v>665</v>
      </c>
      <c r="D218" t="s">
        <v>666</v>
      </c>
      <c r="E218" t="s">
        <v>17</v>
      </c>
      <c r="F218">
        <v>19.41</v>
      </c>
      <c r="G218">
        <v>19.41</v>
      </c>
      <c r="H218">
        <v>18.309999999999999</v>
      </c>
      <c r="I218">
        <v>18.309999999999999</v>
      </c>
      <c r="L218">
        <f>VLOOKUP(Table1[[#This Row],[ProductName]],[1]Product!$B$2:$H$232,7,0)</f>
        <v>25</v>
      </c>
      <c r="M218" t="s">
        <v>18</v>
      </c>
      <c r="N218" s="1">
        <v>45138</v>
      </c>
    </row>
    <row r="219" spans="1:14" x14ac:dyDescent="0.3">
      <c r="A219">
        <v>218</v>
      </c>
      <c r="B219" t="s">
        <v>667</v>
      </c>
      <c r="C219" t="s">
        <v>668</v>
      </c>
      <c r="D219" t="s">
        <v>669</v>
      </c>
      <c r="E219" t="s">
        <v>17</v>
      </c>
      <c r="F219">
        <v>15.53</v>
      </c>
      <c r="G219">
        <v>15.53</v>
      </c>
      <c r="H219">
        <v>14.38</v>
      </c>
      <c r="I219">
        <v>14.38</v>
      </c>
      <c r="L219">
        <f>VLOOKUP(Table1[[#This Row],[ProductName]],[1]Product!$B$2:$H$232,7,0)</f>
        <v>20</v>
      </c>
      <c r="M219" t="s">
        <v>18</v>
      </c>
      <c r="N219" s="1">
        <v>45138</v>
      </c>
    </row>
    <row r="220" spans="1:14" x14ac:dyDescent="0.3">
      <c r="A220">
        <v>219</v>
      </c>
      <c r="B220" t="s">
        <v>670</v>
      </c>
      <c r="C220" t="s">
        <v>671</v>
      </c>
      <c r="D220" t="s">
        <v>672</v>
      </c>
      <c r="E220" t="s">
        <v>17</v>
      </c>
      <c r="F220">
        <v>54.94</v>
      </c>
      <c r="G220">
        <v>54.94</v>
      </c>
      <c r="H220">
        <v>48.23</v>
      </c>
      <c r="I220">
        <v>48.23</v>
      </c>
      <c r="L220">
        <f>VLOOKUP(Table1[[#This Row],[ProductName]],[1]Product!$B$2:$H$232,7,0)</f>
        <v>90</v>
      </c>
      <c r="M220" t="s">
        <v>18</v>
      </c>
      <c r="N220" s="1">
        <v>45138</v>
      </c>
    </row>
    <row r="221" spans="1:14" x14ac:dyDescent="0.3">
      <c r="A221">
        <v>220</v>
      </c>
      <c r="B221" t="s">
        <v>673</v>
      </c>
      <c r="C221" t="s">
        <v>674</v>
      </c>
      <c r="D221" t="s">
        <v>675</v>
      </c>
      <c r="E221" t="s">
        <v>17</v>
      </c>
      <c r="F221">
        <v>255.01</v>
      </c>
      <c r="G221">
        <v>255.01</v>
      </c>
      <c r="H221">
        <v>238.42</v>
      </c>
      <c r="I221">
        <v>238.42</v>
      </c>
      <c r="L221">
        <f>VLOOKUP(Table1[[#This Row],[ProductName]],[1]Product!$B$2:$H$232,7,0)</f>
        <v>395</v>
      </c>
      <c r="M221" t="s">
        <v>18</v>
      </c>
      <c r="N221" s="1">
        <v>45138</v>
      </c>
    </row>
    <row r="222" spans="1:14" x14ac:dyDescent="0.3">
      <c r="A222">
        <v>221</v>
      </c>
      <c r="B222" t="s">
        <v>676</v>
      </c>
      <c r="C222" t="s">
        <v>677</v>
      </c>
      <c r="D222" t="s">
        <v>678</v>
      </c>
      <c r="E222" t="s">
        <v>17</v>
      </c>
      <c r="F222">
        <v>76.3</v>
      </c>
      <c r="G222">
        <v>76.3</v>
      </c>
      <c r="H222">
        <v>66.989999999999995</v>
      </c>
      <c r="I222">
        <v>66.989999999999995</v>
      </c>
      <c r="L222">
        <f>VLOOKUP(Table1[[#This Row],[ProductName]],[1]Product!$B$2:$H$232,7,0)</f>
        <v>125</v>
      </c>
      <c r="M222" t="s">
        <v>18</v>
      </c>
      <c r="N222" s="1">
        <v>45138</v>
      </c>
    </row>
    <row r="223" spans="1:14" x14ac:dyDescent="0.3">
      <c r="A223">
        <v>222</v>
      </c>
      <c r="B223" t="s">
        <v>679</v>
      </c>
      <c r="C223" t="s">
        <v>680</v>
      </c>
      <c r="D223" t="s">
        <v>681</v>
      </c>
      <c r="E223" t="s">
        <v>17</v>
      </c>
      <c r="F223">
        <v>64.94</v>
      </c>
      <c r="G223">
        <v>64.94</v>
      </c>
      <c r="H223">
        <v>56.47</v>
      </c>
      <c r="I223">
        <v>56.47</v>
      </c>
      <c r="L223">
        <f>VLOOKUP(Table1[[#This Row],[ProductName]],[1]Product!$B$2:$H$232,7,0)</f>
        <v>100</v>
      </c>
      <c r="M223" t="s">
        <v>18</v>
      </c>
      <c r="N223" s="1">
        <v>45138</v>
      </c>
    </row>
    <row r="224" spans="1:14" x14ac:dyDescent="0.3">
      <c r="A224">
        <v>223</v>
      </c>
      <c r="B224" t="s">
        <v>682</v>
      </c>
      <c r="C224" t="s">
        <v>683</v>
      </c>
      <c r="D224" t="s">
        <v>684</v>
      </c>
      <c r="E224" t="s">
        <v>17</v>
      </c>
      <c r="F224">
        <v>35.71</v>
      </c>
      <c r="G224">
        <v>35.71</v>
      </c>
      <c r="H224">
        <v>31.06</v>
      </c>
      <c r="I224">
        <v>31.06</v>
      </c>
      <c r="L224">
        <f>VLOOKUP(Table1[[#This Row],[ProductName]],[1]Product!$B$2:$H$232,7,0)</f>
        <v>55</v>
      </c>
      <c r="M224" t="s">
        <v>18</v>
      </c>
      <c r="N224" s="1">
        <v>45138</v>
      </c>
    </row>
    <row r="225" spans="1:14" x14ac:dyDescent="0.3">
      <c r="A225">
        <v>224</v>
      </c>
      <c r="B225" t="s">
        <v>685</v>
      </c>
      <c r="C225" t="s">
        <v>686</v>
      </c>
      <c r="D225" t="s">
        <v>687</v>
      </c>
      <c r="E225" t="s">
        <v>17</v>
      </c>
      <c r="F225">
        <v>152.6</v>
      </c>
      <c r="G225">
        <v>152.6</v>
      </c>
      <c r="H225">
        <v>132.69</v>
      </c>
      <c r="I225">
        <v>132.69</v>
      </c>
      <c r="L225">
        <f>VLOOKUP(Table1[[#This Row],[ProductName]],[1]Product!$B$2:$H$232,7,0)</f>
        <v>235</v>
      </c>
      <c r="M225" t="s">
        <v>18</v>
      </c>
      <c r="N225" s="1">
        <v>45138</v>
      </c>
    </row>
    <row r="226" spans="1:14" x14ac:dyDescent="0.3">
      <c r="A226">
        <v>225</v>
      </c>
      <c r="B226" t="s">
        <v>688</v>
      </c>
      <c r="C226" t="s">
        <v>689</v>
      </c>
      <c r="D226" t="s">
        <v>690</v>
      </c>
      <c r="E226" t="s">
        <v>17</v>
      </c>
      <c r="F226">
        <v>53.25</v>
      </c>
      <c r="G226">
        <v>53.25</v>
      </c>
      <c r="H226">
        <v>46.3</v>
      </c>
      <c r="I226">
        <v>46.3</v>
      </c>
      <c r="L226">
        <f>VLOOKUP(Table1[[#This Row],[ProductName]],[1]Product!$B$2:$H$232,7,0)</f>
        <v>82</v>
      </c>
      <c r="M226" t="s">
        <v>18</v>
      </c>
      <c r="N226" s="1">
        <v>45138</v>
      </c>
    </row>
    <row r="227" spans="1:14" x14ac:dyDescent="0.3">
      <c r="A227">
        <v>226</v>
      </c>
      <c r="B227" t="s">
        <v>691</v>
      </c>
      <c r="C227" t="s">
        <v>692</v>
      </c>
      <c r="D227" t="s">
        <v>693</v>
      </c>
      <c r="E227" t="s">
        <v>17</v>
      </c>
      <c r="F227">
        <v>58.44</v>
      </c>
      <c r="G227">
        <v>58.44</v>
      </c>
      <c r="H227">
        <v>50.82</v>
      </c>
      <c r="I227">
        <v>50.82</v>
      </c>
      <c r="L227">
        <f>VLOOKUP(Table1[[#This Row],[ProductName]],[1]Product!$B$2:$H$232,7,0)</f>
        <v>90</v>
      </c>
      <c r="M227" t="s">
        <v>18</v>
      </c>
      <c r="N227" s="1">
        <v>45138</v>
      </c>
    </row>
    <row r="228" spans="1:14" x14ac:dyDescent="0.3">
      <c r="A228">
        <v>227</v>
      </c>
      <c r="B228" t="s">
        <v>694</v>
      </c>
      <c r="C228" t="s">
        <v>695</v>
      </c>
      <c r="D228" t="s">
        <v>696</v>
      </c>
      <c r="E228" t="s">
        <v>17</v>
      </c>
      <c r="F228">
        <v>260.89</v>
      </c>
      <c r="G228">
        <v>260.89</v>
      </c>
      <c r="H228">
        <v>240.81</v>
      </c>
      <c r="I228">
        <v>240.81</v>
      </c>
      <c r="L228">
        <f>VLOOKUP(Table1[[#This Row],[ProductName]],[1]Product!$B$2:$H$232,7,0)</f>
        <v>355</v>
      </c>
      <c r="M228" t="s">
        <v>18</v>
      </c>
      <c r="N228" s="1">
        <v>45138</v>
      </c>
    </row>
    <row r="229" spans="1:14" x14ac:dyDescent="0.3">
      <c r="A229">
        <v>228</v>
      </c>
      <c r="B229" t="s">
        <v>697</v>
      </c>
      <c r="C229" t="s">
        <v>698</v>
      </c>
      <c r="D229" t="s">
        <v>699</v>
      </c>
      <c r="E229" t="s">
        <v>17</v>
      </c>
      <c r="F229">
        <v>67.14</v>
      </c>
      <c r="G229">
        <v>67.14</v>
      </c>
      <c r="H229">
        <v>58.95</v>
      </c>
      <c r="I229">
        <v>58.95</v>
      </c>
      <c r="L229">
        <f>VLOOKUP(Table1[[#This Row],[ProductName]],[1]Product!$B$2:$H$232,7,0)</f>
        <v>110</v>
      </c>
      <c r="M229" t="s">
        <v>18</v>
      </c>
      <c r="N229" s="1">
        <v>45138</v>
      </c>
    </row>
    <row r="230" spans="1:14" x14ac:dyDescent="0.3">
      <c r="A230">
        <v>229</v>
      </c>
      <c r="B230" t="s">
        <v>700</v>
      </c>
      <c r="C230" t="s">
        <v>701</v>
      </c>
      <c r="D230" t="s">
        <v>702</v>
      </c>
      <c r="E230" t="s">
        <v>17</v>
      </c>
      <c r="F230">
        <v>51.95</v>
      </c>
      <c r="G230">
        <v>51.95</v>
      </c>
      <c r="H230">
        <v>45.17</v>
      </c>
      <c r="I230">
        <v>45.17</v>
      </c>
      <c r="L230">
        <f>VLOOKUP(Table1[[#This Row],[ProductName]],[1]Product!$B$2:$H$232,7,0)</f>
        <v>80</v>
      </c>
      <c r="M230" t="s">
        <v>18</v>
      </c>
      <c r="N230" s="1">
        <v>45138</v>
      </c>
    </row>
    <row r="231" spans="1:14" x14ac:dyDescent="0.3">
      <c r="A231">
        <v>230</v>
      </c>
      <c r="B231" t="s">
        <v>703</v>
      </c>
      <c r="C231" t="s">
        <v>704</v>
      </c>
      <c r="D231" t="s">
        <v>705</v>
      </c>
      <c r="E231" t="s">
        <v>17</v>
      </c>
      <c r="F231">
        <v>154.53</v>
      </c>
      <c r="G231">
        <v>154.53</v>
      </c>
      <c r="H231">
        <v>143.09</v>
      </c>
      <c r="I231">
        <v>143.09</v>
      </c>
      <c r="L231">
        <f>VLOOKUP(Table1[[#This Row],[ProductName]],[1]Product!$B$2:$H$232,7,0)</f>
        <v>225</v>
      </c>
      <c r="M231" t="s">
        <v>18</v>
      </c>
      <c r="N231" s="1">
        <v>45138</v>
      </c>
    </row>
    <row r="232" spans="1:14" x14ac:dyDescent="0.3">
      <c r="A232">
        <v>231</v>
      </c>
      <c r="B232" t="s">
        <v>706</v>
      </c>
      <c r="C232" t="s">
        <v>707</v>
      </c>
      <c r="D232" t="s">
        <v>708</v>
      </c>
      <c r="E232" t="s">
        <v>17</v>
      </c>
      <c r="F232">
        <v>27.47</v>
      </c>
      <c r="G232">
        <v>27.47</v>
      </c>
      <c r="H232">
        <v>24.12</v>
      </c>
      <c r="I232">
        <v>24.12</v>
      </c>
      <c r="L232">
        <f>VLOOKUP(Table1[[#This Row],[ProductName]],[1]Product!$B$2:$H$232,7,0)</f>
        <v>45</v>
      </c>
      <c r="M232" t="s">
        <v>18</v>
      </c>
      <c r="N232" s="1">
        <v>45138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2023-07-31T11:51:12Z</dcterms:created>
  <dcterms:modified xsi:type="dcterms:W3CDTF">2023-07-31T11:57:23Z</dcterms:modified>
</cp:coreProperties>
</file>