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Q44" i="1"/>
  <c r="Q43"/>
  <c r="Q42"/>
  <c r="Q41"/>
  <c r="Q40"/>
  <c r="Q39"/>
  <c r="Q38"/>
  <c r="Q36"/>
  <c r="Q28"/>
  <c r="P28"/>
  <c r="O28"/>
  <c r="N28"/>
  <c r="M28"/>
  <c r="S27"/>
  <c r="S26"/>
  <c r="S25"/>
  <c r="S24"/>
  <c r="S23"/>
  <c r="S22"/>
  <c r="S21"/>
  <c r="Q13"/>
  <c r="P13"/>
  <c r="O13"/>
  <c r="N13"/>
  <c r="M13"/>
  <c r="S12"/>
  <c r="S11"/>
  <c r="S10"/>
  <c r="S9"/>
  <c r="S8"/>
  <c r="S7"/>
  <c r="S13" l="1"/>
  <c r="S28"/>
</calcChain>
</file>

<file path=xl/sharedStrings.xml><?xml version="1.0" encoding="utf-8"?>
<sst xmlns="http://schemas.openxmlformats.org/spreadsheetml/2006/main" count="153" uniqueCount="83">
  <si>
    <t>Dwarkadhish Medical</t>
  </si>
  <si>
    <t>To,</t>
  </si>
  <si>
    <t>D:</t>
  </si>
  <si>
    <t xml:space="preserve">Nilesh Medical, Riya medical </t>
  </si>
  <si>
    <t>Dr. Hemraj Patil</t>
  </si>
  <si>
    <t>Sr. No.</t>
  </si>
  <si>
    <t>Month</t>
  </si>
  <si>
    <t>Product Name</t>
  </si>
  <si>
    <t>Qty</t>
  </si>
  <si>
    <t>Amount</t>
  </si>
  <si>
    <t>New Campaign</t>
  </si>
  <si>
    <t>Ironurch Tab</t>
  </si>
  <si>
    <t>Dr. Pankaj Patel</t>
  </si>
  <si>
    <t>Ironurch Syp</t>
  </si>
  <si>
    <t>Product</t>
  </si>
  <si>
    <t>Total</t>
  </si>
  <si>
    <t>Mcobplus D3 Tab</t>
  </si>
  <si>
    <t>EPOWER</t>
  </si>
  <si>
    <t>Kcef 100</t>
  </si>
  <si>
    <t>Exicold Tab</t>
  </si>
  <si>
    <t>Kcef 200 Tab</t>
  </si>
  <si>
    <t>Exicold-N Tab</t>
  </si>
  <si>
    <t>Kepod 200 Tab</t>
  </si>
  <si>
    <t>Exicold DS</t>
  </si>
  <si>
    <t>Kcef-O Tab</t>
  </si>
  <si>
    <t>TopD Syp</t>
  </si>
  <si>
    <t>KCDPLUS Tab</t>
  </si>
  <si>
    <t>TopX Syp</t>
  </si>
  <si>
    <t>Kflu Tab</t>
  </si>
  <si>
    <t>Lyconurch Syp</t>
  </si>
  <si>
    <t>Lyconurch Tab</t>
  </si>
  <si>
    <t>Mcobplus Inj</t>
  </si>
  <si>
    <t>Sanjay Medical, Kirti Medical, Chhajed Medical</t>
  </si>
  <si>
    <t>MGO Tab</t>
  </si>
  <si>
    <t>Rabjet DSR</t>
  </si>
  <si>
    <t>Group 3 -880 -Sony Cyber Shot Camara</t>
  </si>
  <si>
    <t>Kset Tab</t>
  </si>
  <si>
    <t>Dr. Deepak Parmar</t>
  </si>
  <si>
    <t>Epower</t>
  </si>
  <si>
    <t>Up to Mar'16</t>
  </si>
  <si>
    <t>Morecare</t>
  </si>
  <si>
    <t>Kcef 200</t>
  </si>
  <si>
    <t>Mcobplus Cap</t>
  </si>
  <si>
    <t>Rapid-P Gel</t>
  </si>
  <si>
    <t>Rapid-SP Tab</t>
  </si>
  <si>
    <t>Kcef Inj.</t>
  </si>
  <si>
    <t>Anand Medical</t>
  </si>
  <si>
    <t>Dr. Prasad Patel</t>
  </si>
  <si>
    <t>Suman Medical</t>
  </si>
  <si>
    <t>Kepod 100</t>
  </si>
  <si>
    <t>Kepod 200</t>
  </si>
  <si>
    <t>Target</t>
  </si>
  <si>
    <t>20000 Rs.</t>
  </si>
  <si>
    <t>Dr. Dilip Patil, Dondaicha</t>
  </si>
  <si>
    <t>KCDPLUS</t>
  </si>
  <si>
    <t>Prashant Medical</t>
  </si>
  <si>
    <t>IRONURCH Tab</t>
  </si>
  <si>
    <t>IRONURCH Syp</t>
  </si>
  <si>
    <t>Dr. Ulhas Patil</t>
  </si>
  <si>
    <t>CVMOX-625</t>
  </si>
  <si>
    <t>Podcare 100</t>
  </si>
  <si>
    <t>CVMOX-Syp</t>
  </si>
  <si>
    <t>Podcare 200</t>
  </si>
  <si>
    <t>EPOWER 105 g</t>
  </si>
  <si>
    <t>Epower 105 gm</t>
  </si>
  <si>
    <t>Zicare 250</t>
  </si>
  <si>
    <t>Ofcin-OZ Tab</t>
  </si>
  <si>
    <t>Omecare- D Cap</t>
  </si>
  <si>
    <t>CVMOX-KID</t>
  </si>
  <si>
    <t>CVMOX+WFI</t>
  </si>
  <si>
    <t>Exicold-DS</t>
  </si>
  <si>
    <t>Kset Syp</t>
  </si>
  <si>
    <t>MGO tab</t>
  </si>
  <si>
    <t>Zicare 250 Tab</t>
  </si>
  <si>
    <t>Zicare 500 Tab</t>
  </si>
  <si>
    <t>Ofcin-OZ</t>
  </si>
  <si>
    <t>Omecare-D Cap</t>
  </si>
  <si>
    <t>Evocare 500</t>
  </si>
  <si>
    <t xml:space="preserve">Rapid-SP </t>
  </si>
  <si>
    <t>Patil Medical</t>
  </si>
  <si>
    <t>Dr. Prashant Thakre</t>
  </si>
  <si>
    <t>Apr'16</t>
  </si>
  <si>
    <t>Kcef Inj</t>
  </si>
</sst>
</file>

<file path=xl/styles.xml><?xml version="1.0" encoding="utf-8"?>
<styleSheet xmlns="http://schemas.openxmlformats.org/spreadsheetml/2006/main">
  <numFmts count="3">
    <numFmt numFmtId="164" formatCode="[$-409]mmm\-yy;@"/>
    <numFmt numFmtId="165" formatCode="0;[Red]0"/>
    <numFmt numFmtId="166" formatCode="0.00;[Red]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14" fontId="1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right"/>
    </xf>
    <xf numFmtId="0" fontId="1" fillId="0" borderId="1" xfId="0" applyFont="1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0" fillId="0" borderId="5" xfId="0" applyBorder="1" applyAlignment="1">
      <alignment horizontal="right"/>
    </xf>
    <xf numFmtId="0" fontId="0" fillId="0" borderId="5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0" fillId="0" borderId="6" xfId="0" applyBorder="1"/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4" xfId="0" applyBorder="1" applyAlignment="1">
      <alignment horizontal="right"/>
    </xf>
    <xf numFmtId="0" fontId="1" fillId="0" borderId="0" xfId="0" applyFont="1" applyBorder="1"/>
    <xf numFmtId="0" fontId="0" fillId="0" borderId="5" xfId="0" applyFont="1" applyBorder="1" applyAlignment="1">
      <alignment horizontal="center"/>
    </xf>
    <xf numFmtId="17" fontId="1" fillId="0" borderId="7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7" fontId="1" fillId="0" borderId="8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7" fontId="1" fillId="0" borderId="5" xfId="0" applyNumberFormat="1" applyFont="1" applyFill="1" applyBorder="1" applyAlignment="1">
      <alignment horizontal="left" vertical="center"/>
    </xf>
    <xf numFmtId="0" fontId="0" fillId="0" borderId="10" xfId="0" applyFont="1" applyBorder="1" applyAlignment="1">
      <alignment horizontal="center"/>
    </xf>
    <xf numFmtId="165" fontId="1" fillId="0" borderId="9" xfId="0" applyNumberFormat="1" applyFont="1" applyBorder="1" applyAlignment="1">
      <alignment horizontal="center"/>
    </xf>
    <xf numFmtId="0" fontId="0" fillId="0" borderId="5" xfId="0" applyFont="1" applyBorder="1" applyAlignment="1">
      <alignment horizontal="left"/>
    </xf>
    <xf numFmtId="0" fontId="0" fillId="0" borderId="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10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165" fontId="1" fillId="0" borderId="12" xfId="0" applyNumberFormat="1" applyFont="1" applyBorder="1" applyAlignment="1">
      <alignment horizontal="center"/>
    </xf>
    <xf numFmtId="165" fontId="1" fillId="0" borderId="13" xfId="0" applyNumberFormat="1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7" fontId="1" fillId="0" borderId="0" xfId="0" applyNumberFormat="1" applyFont="1" applyFill="1" applyBorder="1" applyAlignment="1">
      <alignment horizontal="left" vertical="center"/>
    </xf>
    <xf numFmtId="165" fontId="0" fillId="0" borderId="0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0" fillId="0" borderId="5" xfId="0" applyFill="1" applyBorder="1"/>
    <xf numFmtId="0" fontId="1" fillId="0" borderId="5" xfId="0" applyFont="1" applyBorder="1" applyAlignment="1">
      <alignment horizontal="left"/>
    </xf>
    <xf numFmtId="17" fontId="1" fillId="0" borderId="14" xfId="0" applyNumberFormat="1" applyFont="1" applyBorder="1" applyAlignment="1">
      <alignment horizontal="center" vertical="center"/>
    </xf>
    <xf numFmtId="17" fontId="1" fillId="0" borderId="5" xfId="0" applyNumberFormat="1" applyFont="1" applyBorder="1" applyAlignment="1">
      <alignment horizontal="left" vertical="center"/>
    </xf>
    <xf numFmtId="165" fontId="1" fillId="0" borderId="9" xfId="0" applyNumberFormat="1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1" fillId="2" borderId="12" xfId="0" applyNumberFormat="1" applyFont="1" applyFill="1" applyBorder="1" applyAlignment="1">
      <alignment horizontal="center"/>
    </xf>
    <xf numFmtId="1" fontId="0" fillId="2" borderId="13" xfId="0" applyNumberForma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7" fontId="1" fillId="0" borderId="0" xfId="0" applyNumberFormat="1" applyFont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7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17" fontId="0" fillId="0" borderId="5" xfId="0" applyNumberFormat="1" applyFont="1" applyFill="1" applyBorder="1" applyAlignment="1">
      <alignment horizontal="left" vertical="center"/>
    </xf>
    <xf numFmtId="0" fontId="0" fillId="0" borderId="9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17" fontId="1" fillId="0" borderId="7" xfId="0" applyNumberFormat="1" applyFont="1" applyBorder="1" applyAlignment="1">
      <alignment horizontal="center" vertical="center" wrapText="1"/>
    </xf>
    <xf numFmtId="17" fontId="0" fillId="0" borderId="5" xfId="0" applyNumberFormat="1" applyFont="1" applyBorder="1" applyAlignment="1">
      <alignment horizontal="left" vertical="center"/>
    </xf>
    <xf numFmtId="17" fontId="1" fillId="0" borderId="8" xfId="0" applyNumberFormat="1" applyFont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/>
    </xf>
    <xf numFmtId="17" fontId="1" fillId="0" borderId="12" xfId="0" applyNumberFormat="1" applyFont="1" applyFill="1" applyBorder="1" applyAlignment="1">
      <alignment horizontal="left" vertical="center"/>
    </xf>
    <xf numFmtId="165" fontId="0" fillId="0" borderId="12" xfId="0" applyNumberFormat="1" applyFont="1" applyBorder="1" applyAlignment="1">
      <alignment horizontal="center"/>
    </xf>
    <xf numFmtId="17" fontId="1" fillId="0" borderId="14" xfId="0" applyNumberFormat="1" applyFont="1" applyBorder="1" applyAlignment="1">
      <alignment horizontal="center" vertical="center" wrapText="1"/>
    </xf>
    <xf numFmtId="1" fontId="0" fillId="2" borderId="6" xfId="0" applyNumberFormat="1" applyFill="1" applyBorder="1" applyAlignment="1">
      <alignment horizontal="center"/>
    </xf>
    <xf numFmtId="0" fontId="0" fillId="0" borderId="13" xfId="0" applyBorder="1"/>
    <xf numFmtId="17" fontId="1" fillId="0" borderId="0" xfId="0" applyNumberFormat="1" applyFont="1" applyFill="1" applyBorder="1" applyAlignment="1">
      <alignment vertical="center"/>
    </xf>
    <xf numFmtId="17" fontId="0" fillId="0" borderId="0" xfId="0" applyNumberFormat="1" applyFont="1" applyFill="1" applyBorder="1" applyAlignment="1">
      <alignment horizontal="left" vertical="center"/>
    </xf>
    <xf numFmtId="165" fontId="0" fillId="0" borderId="0" xfId="0" applyNumberFormat="1" applyFont="1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7" fontId="0" fillId="0" borderId="0" xfId="0" applyNumberFormat="1" applyFont="1" applyBorder="1" applyAlignment="1">
      <alignment horizontal="left" vertical="center"/>
    </xf>
    <xf numFmtId="165" fontId="0" fillId="0" borderId="0" xfId="0" applyNumberFormat="1" applyFont="1" applyFill="1" applyBorder="1" applyAlignment="1">
      <alignment horizontal="center"/>
    </xf>
    <xf numFmtId="1" fontId="0" fillId="0" borderId="0" xfId="0" applyNumberFormat="1"/>
    <xf numFmtId="0" fontId="1" fillId="0" borderId="0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12" xfId="0" applyFont="1" applyBorder="1"/>
    <xf numFmtId="164" fontId="1" fillId="0" borderId="0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" fontId="0" fillId="2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38"/>
  <sheetViews>
    <sheetView tabSelected="1" topLeftCell="A40" workbookViewId="0">
      <selection activeCell="U30" sqref="U30"/>
    </sheetView>
  </sheetViews>
  <sheetFormatPr defaultRowHeight="15"/>
  <cols>
    <col min="4" max="4" width="19.42578125" customWidth="1"/>
    <col min="10" max="11" width="6.28515625" customWidth="1"/>
    <col min="12" max="12" width="12.85546875" customWidth="1"/>
    <col min="13" max="13" width="11.5703125" customWidth="1"/>
  </cols>
  <sheetData>
    <row r="1" spans="1:19" ht="15.75" thickBot="1">
      <c r="A1" s="1" t="s">
        <v>0</v>
      </c>
      <c r="F1" s="2"/>
      <c r="G1" s="2"/>
      <c r="H1" s="2"/>
      <c r="K1" s="3"/>
      <c r="L1" s="3"/>
      <c r="M1" s="3"/>
      <c r="N1" s="3"/>
      <c r="O1" s="3"/>
      <c r="P1" s="3"/>
      <c r="Q1" s="3"/>
      <c r="R1" s="3"/>
    </row>
    <row r="2" spans="1:19">
      <c r="A2" s="4" t="s">
        <v>1</v>
      </c>
      <c r="B2" s="5"/>
      <c r="C2" s="5"/>
      <c r="D2" s="5"/>
      <c r="E2" s="6" t="s">
        <v>2</v>
      </c>
      <c r="F2" s="7">
        <v>42495</v>
      </c>
      <c r="G2" s="8"/>
      <c r="H2" s="36"/>
      <c r="J2" s="10" t="s">
        <v>3</v>
      </c>
      <c r="K2" s="5"/>
      <c r="L2" s="5"/>
      <c r="M2" s="5"/>
      <c r="N2" s="5"/>
      <c r="O2" s="5"/>
      <c r="P2" s="5"/>
      <c r="Q2" s="5"/>
      <c r="R2" s="5"/>
      <c r="S2" s="8"/>
    </row>
    <row r="3" spans="1:19">
      <c r="A3" s="11"/>
      <c r="B3" s="12" t="s">
        <v>4</v>
      </c>
      <c r="C3" s="12"/>
      <c r="D3" s="13"/>
      <c r="E3" s="14"/>
      <c r="F3" s="15"/>
      <c r="G3" s="16"/>
      <c r="H3" s="94"/>
      <c r="J3" s="11"/>
      <c r="K3" s="3"/>
      <c r="L3" s="3"/>
      <c r="M3" s="3"/>
      <c r="N3" s="3"/>
      <c r="O3" s="9" t="s">
        <v>2</v>
      </c>
      <c r="P3" s="17">
        <v>42495</v>
      </c>
      <c r="Q3" s="17"/>
      <c r="R3" s="17"/>
      <c r="S3" s="18"/>
    </row>
    <row r="4" spans="1:19">
      <c r="A4" s="11"/>
      <c r="B4" s="19" t="s">
        <v>5</v>
      </c>
      <c r="C4" s="19" t="s">
        <v>6</v>
      </c>
      <c r="D4" s="19" t="s">
        <v>7</v>
      </c>
      <c r="E4" s="19" t="s">
        <v>8</v>
      </c>
      <c r="F4" s="19" t="s">
        <v>9</v>
      </c>
      <c r="G4" s="20"/>
      <c r="H4" s="36"/>
      <c r="J4" s="22" t="s">
        <v>1</v>
      </c>
      <c r="K4" s="3"/>
      <c r="L4" s="23" t="s">
        <v>10</v>
      </c>
      <c r="M4" s="23"/>
      <c r="N4" s="3"/>
      <c r="O4" s="3"/>
      <c r="P4" s="3"/>
      <c r="Q4" s="3"/>
      <c r="R4" s="3"/>
      <c r="S4" s="18"/>
    </row>
    <row r="5" spans="1:19">
      <c r="A5" s="11"/>
      <c r="B5" s="24">
        <v>1</v>
      </c>
      <c r="C5" s="25">
        <v>42461</v>
      </c>
      <c r="D5" s="13" t="s">
        <v>11</v>
      </c>
      <c r="E5" s="24">
        <v>0</v>
      </c>
      <c r="F5" s="15">
        <v>0</v>
      </c>
      <c r="G5" s="26"/>
      <c r="H5" s="21"/>
      <c r="J5" s="11"/>
      <c r="K5" s="23" t="s">
        <v>12</v>
      </c>
      <c r="L5" s="23"/>
      <c r="M5" s="23"/>
      <c r="N5" s="3"/>
      <c r="O5" s="9"/>
      <c r="P5" s="9"/>
      <c r="Q5" s="9"/>
      <c r="R5" s="9"/>
      <c r="S5" s="20"/>
    </row>
    <row r="6" spans="1:19">
      <c r="A6" s="11"/>
      <c r="B6" s="24">
        <v>2</v>
      </c>
      <c r="C6" s="28"/>
      <c r="D6" s="13" t="s">
        <v>13</v>
      </c>
      <c r="E6" s="24">
        <v>0</v>
      </c>
      <c r="F6" s="15">
        <v>0</v>
      </c>
      <c r="G6" s="26"/>
      <c r="H6" s="21"/>
      <c r="J6" s="11"/>
      <c r="K6" s="19" t="s">
        <v>5</v>
      </c>
      <c r="L6" s="19" t="s">
        <v>14</v>
      </c>
      <c r="M6" s="29">
        <v>42464</v>
      </c>
      <c r="N6" s="29">
        <v>42495</v>
      </c>
      <c r="O6" s="29">
        <v>42526</v>
      </c>
      <c r="P6" s="29">
        <v>42557</v>
      </c>
      <c r="Q6" s="29">
        <v>42588</v>
      </c>
      <c r="R6" s="29">
        <v>42619</v>
      </c>
      <c r="S6" s="30" t="s">
        <v>15</v>
      </c>
    </row>
    <row r="7" spans="1:19">
      <c r="A7" s="11"/>
      <c r="B7" s="24">
        <v>3</v>
      </c>
      <c r="C7" s="28"/>
      <c r="D7" s="13" t="s">
        <v>16</v>
      </c>
      <c r="E7" s="24">
        <v>0</v>
      </c>
      <c r="F7" s="15">
        <v>0</v>
      </c>
      <c r="G7" s="26"/>
      <c r="H7" s="21"/>
      <c r="J7" s="11"/>
      <c r="K7" s="24">
        <v>1</v>
      </c>
      <c r="L7" s="31" t="s">
        <v>17</v>
      </c>
      <c r="M7" s="15">
        <v>17</v>
      </c>
      <c r="N7" s="15"/>
      <c r="O7" s="15"/>
      <c r="P7" s="15"/>
      <c r="Q7" s="32"/>
      <c r="R7" s="32"/>
      <c r="S7" s="33">
        <f t="shared" ref="S7:S12" si="0">SUM(M7:R7)</f>
        <v>17</v>
      </c>
    </row>
    <row r="8" spans="1:19">
      <c r="A8" s="11"/>
      <c r="B8" s="24">
        <v>4</v>
      </c>
      <c r="C8" s="28"/>
      <c r="D8" s="34" t="s">
        <v>18</v>
      </c>
      <c r="E8" s="24">
        <v>0</v>
      </c>
      <c r="F8" s="15">
        <v>0</v>
      </c>
      <c r="G8" s="26"/>
      <c r="H8" s="21"/>
      <c r="J8" s="11"/>
      <c r="K8" s="35">
        <v>2</v>
      </c>
      <c r="L8" s="31" t="s">
        <v>19</v>
      </c>
      <c r="M8" s="15">
        <v>0</v>
      </c>
      <c r="N8" s="15"/>
      <c r="O8" s="15"/>
      <c r="P8" s="24"/>
      <c r="Q8" s="32"/>
      <c r="R8" s="32"/>
      <c r="S8" s="33">
        <f t="shared" si="0"/>
        <v>0</v>
      </c>
    </row>
    <row r="9" spans="1:19">
      <c r="A9" s="11"/>
      <c r="B9" s="24">
        <v>5</v>
      </c>
      <c r="C9" s="28"/>
      <c r="D9" s="13" t="s">
        <v>20</v>
      </c>
      <c r="E9" s="15">
        <v>0</v>
      </c>
      <c r="F9" s="15">
        <v>0</v>
      </c>
      <c r="G9" s="20"/>
      <c r="H9" s="36"/>
      <c r="J9" s="11"/>
      <c r="K9" s="35">
        <v>3</v>
      </c>
      <c r="L9" s="31" t="s">
        <v>21</v>
      </c>
      <c r="M9" s="37">
        <v>0</v>
      </c>
      <c r="N9" s="15"/>
      <c r="O9" s="15"/>
      <c r="P9" s="35"/>
      <c r="Q9" s="38"/>
      <c r="R9" s="38"/>
      <c r="S9" s="33">
        <f t="shared" si="0"/>
        <v>0</v>
      </c>
    </row>
    <row r="10" spans="1:19">
      <c r="A10" s="11"/>
      <c r="B10" s="24">
        <v>6</v>
      </c>
      <c r="C10" s="28"/>
      <c r="D10" s="13" t="s">
        <v>22</v>
      </c>
      <c r="E10" s="15">
        <v>0</v>
      </c>
      <c r="F10" s="15">
        <v>0</v>
      </c>
      <c r="G10" s="20"/>
      <c r="H10" s="36"/>
      <c r="J10" s="11"/>
      <c r="K10" s="24">
        <v>4</v>
      </c>
      <c r="L10" s="31" t="s">
        <v>23</v>
      </c>
      <c r="M10" s="37">
        <v>0</v>
      </c>
      <c r="N10" s="15"/>
      <c r="O10" s="15"/>
      <c r="P10" s="35"/>
      <c r="Q10" s="38"/>
      <c r="R10" s="38"/>
      <c r="S10" s="33">
        <f t="shared" si="0"/>
        <v>0</v>
      </c>
    </row>
    <row r="11" spans="1:19">
      <c r="A11" s="11"/>
      <c r="B11" s="24">
        <v>7</v>
      </c>
      <c r="C11" s="28"/>
      <c r="D11" s="13" t="s">
        <v>24</v>
      </c>
      <c r="E11" s="15">
        <v>20</v>
      </c>
      <c r="F11" s="15">
        <v>1752.4</v>
      </c>
      <c r="G11" s="20"/>
      <c r="H11" s="36"/>
      <c r="J11" s="11"/>
      <c r="K11" s="35">
        <v>5</v>
      </c>
      <c r="L11" s="31" t="s">
        <v>25</v>
      </c>
      <c r="M11" s="37">
        <v>6</v>
      </c>
      <c r="N11" s="15"/>
      <c r="O11" s="15"/>
      <c r="P11" s="35"/>
      <c r="Q11" s="38"/>
      <c r="R11" s="38"/>
      <c r="S11" s="33">
        <f t="shared" si="0"/>
        <v>6</v>
      </c>
    </row>
    <row r="12" spans="1:19">
      <c r="A12" s="11"/>
      <c r="B12" s="24">
        <v>8</v>
      </c>
      <c r="C12" s="28"/>
      <c r="D12" s="13" t="s">
        <v>26</v>
      </c>
      <c r="E12" s="39">
        <v>0</v>
      </c>
      <c r="F12" s="15">
        <v>0</v>
      </c>
      <c r="G12" s="20"/>
      <c r="H12" s="36"/>
      <c r="J12" s="11"/>
      <c r="K12" s="35">
        <v>6</v>
      </c>
      <c r="L12" s="31" t="s">
        <v>27</v>
      </c>
      <c r="M12" s="37">
        <v>12</v>
      </c>
      <c r="N12" s="15"/>
      <c r="O12" s="15"/>
      <c r="P12" s="35"/>
      <c r="Q12" s="38"/>
      <c r="R12" s="38"/>
      <c r="S12" s="33">
        <f t="shared" si="0"/>
        <v>12</v>
      </c>
    </row>
    <row r="13" spans="1:19" ht="15.75" thickBot="1">
      <c r="A13" s="11"/>
      <c r="B13" s="24">
        <v>9</v>
      </c>
      <c r="C13" s="28"/>
      <c r="D13" s="13" t="s">
        <v>28</v>
      </c>
      <c r="E13" s="15">
        <v>0</v>
      </c>
      <c r="F13" s="15">
        <v>0</v>
      </c>
      <c r="G13" s="20"/>
      <c r="H13" s="36"/>
      <c r="J13" s="40"/>
      <c r="K13" s="41"/>
      <c r="L13" s="41"/>
      <c r="M13" s="42">
        <f t="shared" ref="M13:S13" si="1">SUM(M7:M12)</f>
        <v>35</v>
      </c>
      <c r="N13" s="42">
        <f t="shared" si="1"/>
        <v>0</v>
      </c>
      <c r="O13" s="42">
        <f t="shared" si="1"/>
        <v>0</v>
      </c>
      <c r="P13" s="42">
        <f t="shared" si="1"/>
        <v>0</v>
      </c>
      <c r="Q13" s="42">
        <f t="shared" si="1"/>
        <v>0</v>
      </c>
      <c r="R13" s="42">
        <v>0</v>
      </c>
      <c r="S13" s="43">
        <f t="shared" si="1"/>
        <v>35</v>
      </c>
    </row>
    <row r="14" spans="1:19">
      <c r="A14" s="11"/>
      <c r="B14" s="24">
        <v>10</v>
      </c>
      <c r="C14" s="28"/>
      <c r="D14" s="13" t="s">
        <v>29</v>
      </c>
      <c r="E14" s="15">
        <v>6</v>
      </c>
      <c r="F14" s="15">
        <v>401.09999999999997</v>
      </c>
      <c r="G14" s="20"/>
      <c r="H14" s="36"/>
      <c r="J14" s="3"/>
      <c r="K14" s="44"/>
      <c r="L14" s="45"/>
      <c r="M14" s="46"/>
      <c r="N14" s="36"/>
      <c r="O14" s="36"/>
      <c r="P14" s="27"/>
      <c r="Q14" s="27"/>
      <c r="R14" s="27"/>
      <c r="S14" s="47"/>
    </row>
    <row r="15" spans="1:19" ht="15.75" thickBot="1">
      <c r="A15" s="11"/>
      <c r="B15" s="24">
        <v>11</v>
      </c>
      <c r="C15" s="28"/>
      <c r="D15" s="13" t="s">
        <v>30</v>
      </c>
      <c r="E15" s="15">
        <v>0</v>
      </c>
      <c r="F15" s="15">
        <v>0</v>
      </c>
      <c r="G15" s="20"/>
      <c r="H15" s="36"/>
      <c r="J15" s="3"/>
      <c r="K15" s="44"/>
      <c r="L15" s="45"/>
      <c r="M15" s="46"/>
      <c r="N15" s="36"/>
      <c r="O15" s="36"/>
      <c r="P15" s="27"/>
      <c r="Q15" s="27"/>
      <c r="R15" s="27"/>
      <c r="S15" s="47"/>
    </row>
    <row r="16" spans="1:19">
      <c r="A16" s="11"/>
      <c r="B16" s="24">
        <v>12</v>
      </c>
      <c r="C16" s="28"/>
      <c r="D16" s="13" t="s">
        <v>31</v>
      </c>
      <c r="E16" s="15">
        <v>64</v>
      </c>
      <c r="F16" s="15">
        <v>1316.48</v>
      </c>
      <c r="G16" s="20"/>
      <c r="H16" s="36"/>
      <c r="J16" s="10" t="s">
        <v>32</v>
      </c>
      <c r="K16" s="5"/>
      <c r="L16" s="5"/>
      <c r="M16" s="5"/>
      <c r="N16" s="5"/>
      <c r="O16" s="5"/>
      <c r="P16" s="5"/>
      <c r="Q16" s="5"/>
      <c r="R16" s="5"/>
      <c r="S16" s="8"/>
    </row>
    <row r="17" spans="1:19">
      <c r="A17" s="11"/>
      <c r="B17" s="24">
        <v>13</v>
      </c>
      <c r="C17" s="28"/>
      <c r="D17" s="13" t="s">
        <v>33</v>
      </c>
      <c r="E17" s="15">
        <v>0</v>
      </c>
      <c r="F17" s="15">
        <v>0</v>
      </c>
      <c r="G17" s="20"/>
      <c r="H17" s="36"/>
      <c r="J17" s="11"/>
      <c r="K17" s="3"/>
      <c r="L17" s="3"/>
      <c r="M17" s="3"/>
      <c r="N17" s="3"/>
      <c r="O17" s="9" t="s">
        <v>2</v>
      </c>
      <c r="P17" s="17">
        <v>42495</v>
      </c>
      <c r="Q17" s="17"/>
      <c r="R17" s="17"/>
      <c r="S17" s="18"/>
    </row>
    <row r="18" spans="1:19">
      <c r="A18" s="11"/>
      <c r="B18" s="24">
        <v>14</v>
      </c>
      <c r="C18" s="28"/>
      <c r="D18" s="13" t="s">
        <v>34</v>
      </c>
      <c r="E18" s="15">
        <v>0</v>
      </c>
      <c r="F18" s="15">
        <v>0</v>
      </c>
      <c r="G18" s="20"/>
      <c r="H18" s="36"/>
      <c r="J18" s="22" t="s">
        <v>1</v>
      </c>
      <c r="K18" s="3"/>
      <c r="L18" s="23" t="s">
        <v>35</v>
      </c>
      <c r="M18" s="23"/>
      <c r="N18" s="3"/>
      <c r="O18" s="3"/>
      <c r="P18" s="3"/>
      <c r="Q18" s="3"/>
      <c r="R18" s="3"/>
      <c r="S18" s="18"/>
    </row>
    <row r="19" spans="1:19">
      <c r="A19" s="11"/>
      <c r="B19" s="24">
        <v>15</v>
      </c>
      <c r="C19" s="28"/>
      <c r="D19" s="48" t="s">
        <v>36</v>
      </c>
      <c r="E19" s="15">
        <v>40</v>
      </c>
      <c r="F19" s="15">
        <v>1188.4000000000001</v>
      </c>
      <c r="G19" s="20"/>
      <c r="H19" s="36"/>
      <c r="J19" s="11"/>
      <c r="K19" s="23" t="s">
        <v>37</v>
      </c>
      <c r="L19" s="23"/>
      <c r="M19" s="23"/>
      <c r="N19" s="3"/>
      <c r="O19" s="9"/>
      <c r="P19" s="9"/>
      <c r="Q19" s="9"/>
      <c r="R19" s="9"/>
      <c r="S19" s="20"/>
    </row>
    <row r="20" spans="1:19">
      <c r="A20" s="11"/>
      <c r="B20" s="24">
        <v>16</v>
      </c>
      <c r="C20" s="28"/>
      <c r="D20" s="48" t="s">
        <v>38</v>
      </c>
      <c r="E20" s="15">
        <v>20</v>
      </c>
      <c r="F20" s="15">
        <v>568.80000000000007</v>
      </c>
      <c r="G20" s="20"/>
      <c r="H20" s="36"/>
      <c r="J20" s="11"/>
      <c r="K20" s="19" t="s">
        <v>5</v>
      </c>
      <c r="L20" s="19" t="s">
        <v>14</v>
      </c>
      <c r="M20" s="29" t="s">
        <v>39</v>
      </c>
      <c r="N20" s="29">
        <v>42461</v>
      </c>
      <c r="O20" s="29">
        <v>42492</v>
      </c>
      <c r="P20" s="29">
        <v>42523</v>
      </c>
      <c r="Q20" s="29">
        <v>42554</v>
      </c>
      <c r="R20" s="29">
        <v>42585</v>
      </c>
      <c r="S20" s="30" t="s">
        <v>15</v>
      </c>
    </row>
    <row r="21" spans="1:19">
      <c r="A21" s="11"/>
      <c r="B21" s="24">
        <v>17</v>
      </c>
      <c r="C21" s="28"/>
      <c r="D21" s="48" t="s">
        <v>40</v>
      </c>
      <c r="E21" s="15">
        <v>0</v>
      </c>
      <c r="F21" s="15">
        <v>0</v>
      </c>
      <c r="G21" s="20"/>
      <c r="H21" s="36"/>
      <c r="J21" s="11"/>
      <c r="K21" s="24">
        <v>1</v>
      </c>
      <c r="L21" s="49" t="s">
        <v>41</v>
      </c>
      <c r="M21" s="15">
        <v>17</v>
      </c>
      <c r="N21" s="15">
        <v>0</v>
      </c>
      <c r="O21" s="15"/>
      <c r="P21" s="15"/>
      <c r="Q21" s="24"/>
      <c r="R21" s="24"/>
      <c r="S21" s="33">
        <f t="shared" ref="S21:S27" si="2">SUM(M21:R21)</f>
        <v>17</v>
      </c>
    </row>
    <row r="22" spans="1:19">
      <c r="A22" s="11"/>
      <c r="B22" s="24">
        <v>18</v>
      </c>
      <c r="C22" s="28"/>
      <c r="D22" s="48" t="s">
        <v>42</v>
      </c>
      <c r="E22" s="15">
        <v>0</v>
      </c>
      <c r="F22" s="15">
        <v>0</v>
      </c>
      <c r="G22" s="20"/>
      <c r="H22" s="36"/>
      <c r="J22" s="11"/>
      <c r="K22" s="35">
        <v>2</v>
      </c>
      <c r="L22" s="31" t="s">
        <v>17</v>
      </c>
      <c r="M22" s="15">
        <v>248</v>
      </c>
      <c r="N22" s="15">
        <v>17</v>
      </c>
      <c r="O22" s="15"/>
      <c r="P22" s="24"/>
      <c r="Q22" s="24"/>
      <c r="R22" s="24"/>
      <c r="S22" s="33">
        <f t="shared" si="2"/>
        <v>265</v>
      </c>
    </row>
    <row r="23" spans="1:19">
      <c r="A23" s="11"/>
      <c r="B23" s="24">
        <v>19</v>
      </c>
      <c r="C23" s="28"/>
      <c r="D23" s="48" t="s">
        <v>43</v>
      </c>
      <c r="E23" s="15">
        <v>0</v>
      </c>
      <c r="F23" s="15">
        <v>0</v>
      </c>
      <c r="G23" s="20"/>
      <c r="H23" s="36"/>
      <c r="J23" s="11"/>
      <c r="K23" s="35">
        <v>3</v>
      </c>
      <c r="L23" s="31" t="s">
        <v>44</v>
      </c>
      <c r="M23" s="37">
        <v>66</v>
      </c>
      <c r="N23" s="15">
        <v>0</v>
      </c>
      <c r="O23" s="15"/>
      <c r="P23" s="35"/>
      <c r="Q23" s="35"/>
      <c r="R23" s="35"/>
      <c r="S23" s="33">
        <f t="shared" si="2"/>
        <v>66</v>
      </c>
    </row>
    <row r="24" spans="1:19">
      <c r="A24" s="11"/>
      <c r="B24" s="24">
        <v>20</v>
      </c>
      <c r="C24" s="50"/>
      <c r="D24" s="48" t="s">
        <v>45</v>
      </c>
      <c r="E24" s="15">
        <v>20</v>
      </c>
      <c r="F24" s="15">
        <v>627</v>
      </c>
      <c r="G24" s="20"/>
      <c r="H24" s="36"/>
      <c r="J24" s="11"/>
      <c r="K24" s="15">
        <v>4</v>
      </c>
      <c r="L24" s="51" t="s">
        <v>34</v>
      </c>
      <c r="M24" s="15">
        <v>255</v>
      </c>
      <c r="N24" s="39">
        <v>17</v>
      </c>
      <c r="O24" s="39"/>
      <c r="P24" s="35"/>
      <c r="Q24" s="35"/>
      <c r="R24" s="35"/>
      <c r="S24" s="52">
        <f t="shared" si="2"/>
        <v>272</v>
      </c>
    </row>
    <row r="25" spans="1:19">
      <c r="A25" s="11"/>
      <c r="B25" s="3"/>
      <c r="C25" s="17"/>
      <c r="D25" s="3"/>
      <c r="E25" s="3"/>
      <c r="F25" s="53">
        <v>5854.18</v>
      </c>
      <c r="G25" s="54"/>
      <c r="H25" s="53"/>
      <c r="J25" s="11"/>
      <c r="K25" s="15">
        <v>5</v>
      </c>
      <c r="L25" s="51" t="s">
        <v>19</v>
      </c>
      <c r="M25" s="15">
        <v>6</v>
      </c>
      <c r="N25" s="39">
        <v>0</v>
      </c>
      <c r="O25" s="39"/>
      <c r="P25" s="35"/>
      <c r="Q25" s="35"/>
      <c r="R25" s="35"/>
      <c r="S25" s="52">
        <f t="shared" si="2"/>
        <v>6</v>
      </c>
    </row>
    <row r="26" spans="1:19" ht="15.75" thickBot="1">
      <c r="A26" s="40"/>
      <c r="B26" s="41"/>
      <c r="C26" s="41"/>
      <c r="D26" s="41"/>
      <c r="E26" s="41"/>
      <c r="F26" s="55">
        <v>1756.2540000000001</v>
      </c>
      <c r="G26" s="56"/>
      <c r="H26" s="95"/>
      <c r="J26" s="11"/>
      <c r="K26" s="39">
        <v>6</v>
      </c>
      <c r="L26" s="31" t="s">
        <v>29</v>
      </c>
      <c r="M26" s="15">
        <v>74</v>
      </c>
      <c r="N26" s="15">
        <v>6</v>
      </c>
      <c r="O26" s="15"/>
      <c r="P26" s="15"/>
      <c r="Q26" s="15"/>
      <c r="R26" s="15"/>
      <c r="S26" s="52">
        <f t="shared" si="2"/>
        <v>80</v>
      </c>
    </row>
    <row r="27" spans="1:19">
      <c r="J27" s="11"/>
      <c r="K27" s="39">
        <v>7</v>
      </c>
      <c r="L27" s="31" t="s">
        <v>42</v>
      </c>
      <c r="M27" s="57">
        <v>40</v>
      </c>
      <c r="N27" s="57">
        <v>0</v>
      </c>
      <c r="O27" s="57"/>
      <c r="P27" s="57"/>
      <c r="Q27" s="58"/>
      <c r="R27" s="57"/>
      <c r="S27" s="52">
        <f t="shared" si="2"/>
        <v>40</v>
      </c>
    </row>
    <row r="28" spans="1:19" ht="15.75" thickBot="1">
      <c r="A28" s="1" t="s">
        <v>46</v>
      </c>
      <c r="F28" s="2"/>
      <c r="G28" s="2"/>
      <c r="H28" s="2"/>
      <c r="J28" s="40"/>
      <c r="K28" s="41"/>
      <c r="L28" s="41"/>
      <c r="M28" s="42">
        <f t="shared" ref="M28:S28" si="3">SUM(M21:M27)</f>
        <v>706</v>
      </c>
      <c r="N28" s="42">
        <f t="shared" si="3"/>
        <v>40</v>
      </c>
      <c r="O28" s="42">
        <f t="shared" si="3"/>
        <v>0</v>
      </c>
      <c r="P28" s="42">
        <f t="shared" si="3"/>
        <v>0</v>
      </c>
      <c r="Q28" s="42">
        <f t="shared" si="3"/>
        <v>0</v>
      </c>
      <c r="R28" s="42">
        <v>0</v>
      </c>
      <c r="S28" s="43">
        <f t="shared" si="3"/>
        <v>746</v>
      </c>
    </row>
    <row r="29" spans="1:19">
      <c r="A29" s="4" t="s">
        <v>1</v>
      </c>
      <c r="B29" s="5"/>
      <c r="C29" s="5"/>
      <c r="D29" s="5"/>
      <c r="E29" s="6" t="s">
        <v>2</v>
      </c>
      <c r="F29" s="7">
        <v>42495</v>
      </c>
      <c r="G29" s="59"/>
      <c r="H29" s="94"/>
      <c r="J29" s="3"/>
      <c r="K29" s="36"/>
      <c r="L29" s="60"/>
      <c r="M29" s="61"/>
      <c r="N29" s="36"/>
      <c r="O29" s="36"/>
      <c r="P29" s="27"/>
      <c r="Q29" s="27"/>
      <c r="R29" s="27"/>
      <c r="S29" s="47"/>
    </row>
    <row r="30" spans="1:19" ht="15.75" thickBot="1">
      <c r="A30" s="11"/>
      <c r="B30" s="23" t="s">
        <v>47</v>
      </c>
      <c r="C30" s="23"/>
      <c r="D30" s="3"/>
      <c r="E30" s="9"/>
      <c r="F30" s="36"/>
      <c r="G30" s="20"/>
      <c r="H30" s="36"/>
      <c r="J30" s="3"/>
      <c r="K30" s="36"/>
      <c r="L30" s="60"/>
      <c r="M30" s="61"/>
      <c r="N30" s="61"/>
      <c r="O30" s="61"/>
      <c r="P30" s="44"/>
      <c r="Q30" s="44"/>
      <c r="R30" s="44"/>
      <c r="S30" s="62"/>
    </row>
    <row r="31" spans="1:19">
      <c r="A31" s="11"/>
      <c r="B31" s="19" t="s">
        <v>5</v>
      </c>
      <c r="C31" s="19" t="s">
        <v>6</v>
      </c>
      <c r="D31" s="19" t="s">
        <v>7</v>
      </c>
      <c r="E31" s="19" t="s">
        <v>8</v>
      </c>
      <c r="F31" s="19" t="s">
        <v>9</v>
      </c>
      <c r="G31" s="26"/>
      <c r="H31" s="21"/>
      <c r="J31" s="10" t="s">
        <v>48</v>
      </c>
      <c r="K31" s="5"/>
      <c r="L31" s="5"/>
      <c r="M31" s="5"/>
      <c r="N31" s="5"/>
      <c r="O31" s="5"/>
      <c r="P31" s="5"/>
      <c r="Q31" s="63"/>
      <c r="R31" s="64"/>
      <c r="S31" s="62"/>
    </row>
    <row r="32" spans="1:19">
      <c r="A32" s="11"/>
      <c r="B32" s="15">
        <v>1</v>
      </c>
      <c r="C32" s="65">
        <v>42461</v>
      </c>
      <c r="D32" s="13" t="s">
        <v>49</v>
      </c>
      <c r="E32" s="15">
        <v>0</v>
      </c>
      <c r="F32" s="15">
        <v>0</v>
      </c>
      <c r="G32" s="20"/>
      <c r="H32" s="36"/>
      <c r="J32" s="11"/>
      <c r="K32" s="3"/>
      <c r="L32" s="3"/>
      <c r="M32" s="3"/>
      <c r="N32" s="3"/>
      <c r="O32" s="9" t="s">
        <v>2</v>
      </c>
      <c r="P32" s="17">
        <v>42495</v>
      </c>
      <c r="Q32" s="47"/>
      <c r="R32" s="66"/>
      <c r="S32" s="62"/>
    </row>
    <row r="33" spans="1:19">
      <c r="A33" s="11"/>
      <c r="B33" s="15">
        <v>2</v>
      </c>
      <c r="C33" s="65"/>
      <c r="D33" s="13" t="s">
        <v>50</v>
      </c>
      <c r="E33" s="15">
        <v>0</v>
      </c>
      <c r="F33" s="15">
        <v>0</v>
      </c>
      <c r="G33" s="20"/>
      <c r="H33" s="36"/>
      <c r="J33" s="22" t="s">
        <v>1</v>
      </c>
      <c r="K33" s="3"/>
      <c r="L33" s="23" t="s">
        <v>51</v>
      </c>
      <c r="M33" s="23" t="s">
        <v>52</v>
      </c>
      <c r="N33" s="3"/>
      <c r="O33" s="3"/>
      <c r="P33" s="3"/>
      <c r="Q33" s="47"/>
      <c r="R33" s="67"/>
      <c r="S33" s="62"/>
    </row>
    <row r="34" spans="1:19">
      <c r="A34" s="11"/>
      <c r="B34" s="3"/>
      <c r="C34" s="17"/>
      <c r="D34" s="3"/>
      <c r="E34" s="3"/>
      <c r="F34" s="53">
        <v>0</v>
      </c>
      <c r="G34" s="54"/>
      <c r="H34" s="53"/>
      <c r="J34" s="11"/>
      <c r="K34" s="23" t="s">
        <v>53</v>
      </c>
      <c r="L34" s="23"/>
      <c r="M34" s="23"/>
      <c r="N34" s="3"/>
      <c r="O34" s="9"/>
      <c r="P34" s="9"/>
      <c r="Q34" s="47"/>
      <c r="R34" s="68"/>
      <c r="S34" s="62"/>
    </row>
    <row r="35" spans="1:19" ht="15.75" thickBot="1">
      <c r="A35" s="40"/>
      <c r="B35" s="41"/>
      <c r="C35" s="41"/>
      <c r="D35" s="41"/>
      <c r="E35" s="41"/>
      <c r="F35" s="55">
        <v>0</v>
      </c>
      <c r="G35" s="56"/>
      <c r="H35" s="95"/>
      <c r="J35" s="11"/>
      <c r="K35" s="19" t="s">
        <v>5</v>
      </c>
      <c r="L35" s="19" t="s">
        <v>14</v>
      </c>
      <c r="M35" s="29">
        <v>42371</v>
      </c>
      <c r="N35" s="29">
        <v>42402</v>
      </c>
      <c r="O35" s="29">
        <v>42433</v>
      </c>
      <c r="P35" s="29">
        <v>42464</v>
      </c>
      <c r="Q35" s="19" t="s">
        <v>15</v>
      </c>
      <c r="R35" s="69" t="s">
        <v>9</v>
      </c>
    </row>
    <row r="36" spans="1:19" ht="15.75" thickBot="1">
      <c r="J36" s="11"/>
      <c r="K36" s="24">
        <v>1</v>
      </c>
      <c r="L36" s="70" t="s">
        <v>54</v>
      </c>
      <c r="M36" s="24">
        <v>0</v>
      </c>
      <c r="N36" s="57">
        <v>0</v>
      </c>
      <c r="O36" s="24">
        <v>0</v>
      </c>
      <c r="P36" s="35">
        <v>0</v>
      </c>
      <c r="Q36" s="57">
        <f>SUM(M36:P36)</f>
        <v>0</v>
      </c>
      <c r="R36" s="71">
        <v>0</v>
      </c>
    </row>
    <row r="37" spans="1:19">
      <c r="A37" s="10" t="s">
        <v>55</v>
      </c>
      <c r="B37" s="5"/>
      <c r="C37" s="5"/>
      <c r="D37" s="5"/>
      <c r="E37" s="5"/>
      <c r="F37" s="72"/>
      <c r="G37" s="73"/>
      <c r="H37" s="3"/>
      <c r="J37" s="11"/>
      <c r="K37" s="24">
        <v>2</v>
      </c>
      <c r="L37" s="34" t="s">
        <v>56</v>
      </c>
      <c r="M37" s="24">
        <v>0</v>
      </c>
      <c r="N37" s="24">
        <v>0</v>
      </c>
      <c r="O37" s="24">
        <v>0</v>
      </c>
      <c r="P37" s="35">
        <v>0</v>
      </c>
      <c r="Q37" s="57">
        <v>0</v>
      </c>
      <c r="R37" s="71">
        <v>0</v>
      </c>
    </row>
    <row r="38" spans="1:19">
      <c r="A38" s="22" t="s">
        <v>1</v>
      </c>
      <c r="B38" s="3"/>
      <c r="C38" s="3"/>
      <c r="D38" s="3"/>
      <c r="E38" s="9" t="s">
        <v>2</v>
      </c>
      <c r="F38" s="17">
        <v>42495</v>
      </c>
      <c r="G38" s="20"/>
      <c r="H38" s="36"/>
      <c r="J38" s="11"/>
      <c r="K38" s="35">
        <v>3</v>
      </c>
      <c r="L38" s="34" t="s">
        <v>57</v>
      </c>
      <c r="M38" s="24">
        <v>0</v>
      </c>
      <c r="N38" s="24">
        <v>0</v>
      </c>
      <c r="O38" s="24">
        <v>0</v>
      </c>
      <c r="P38" s="35">
        <v>0</v>
      </c>
      <c r="Q38" s="57">
        <f t="shared" ref="Q38:Q44" si="4">SUM(M38:P38)</f>
        <v>0</v>
      </c>
      <c r="R38" s="71">
        <v>0</v>
      </c>
    </row>
    <row r="39" spans="1:19">
      <c r="A39" s="11"/>
      <c r="B39" s="23" t="s">
        <v>58</v>
      </c>
      <c r="C39" s="23"/>
      <c r="D39" s="3"/>
      <c r="E39" s="9"/>
      <c r="F39" s="36"/>
      <c r="G39" s="16"/>
      <c r="H39" s="94"/>
      <c r="J39" s="11"/>
      <c r="K39" s="35">
        <v>4</v>
      </c>
      <c r="L39" s="34" t="s">
        <v>41</v>
      </c>
      <c r="M39" s="37">
        <v>20</v>
      </c>
      <c r="N39" s="24">
        <v>0</v>
      </c>
      <c r="O39" s="24">
        <v>0</v>
      </c>
      <c r="P39" s="35">
        <v>0</v>
      </c>
      <c r="Q39" s="57">
        <f t="shared" si="4"/>
        <v>20</v>
      </c>
      <c r="R39" s="71">
        <v>1357.8</v>
      </c>
    </row>
    <row r="40" spans="1:19">
      <c r="A40" s="11"/>
      <c r="B40" s="19" t="s">
        <v>5</v>
      </c>
      <c r="C40" s="19" t="s">
        <v>6</v>
      </c>
      <c r="D40" s="19" t="s">
        <v>7</v>
      </c>
      <c r="E40" s="19" t="s">
        <v>8</v>
      </c>
      <c r="F40" s="19" t="s">
        <v>9</v>
      </c>
      <c r="G40" s="20"/>
      <c r="H40" s="36"/>
      <c r="J40" s="11"/>
      <c r="K40" s="15">
        <v>5</v>
      </c>
      <c r="L40" s="70" t="s">
        <v>59</v>
      </c>
      <c r="M40" s="24">
        <v>20</v>
      </c>
      <c r="N40" s="35">
        <v>0</v>
      </c>
      <c r="O40" s="35">
        <v>0</v>
      </c>
      <c r="P40" s="35">
        <v>0</v>
      </c>
      <c r="Q40" s="57">
        <f t="shared" si="4"/>
        <v>20</v>
      </c>
      <c r="R40" s="71">
        <v>1440</v>
      </c>
    </row>
    <row r="41" spans="1:19">
      <c r="A41" s="11"/>
      <c r="B41" s="15">
        <v>1</v>
      </c>
      <c r="C41" s="74">
        <v>42461</v>
      </c>
      <c r="D41" s="13" t="s">
        <v>60</v>
      </c>
      <c r="E41" s="15">
        <v>18</v>
      </c>
      <c r="F41" s="15">
        <v>925.74</v>
      </c>
      <c r="G41" s="26"/>
      <c r="H41" s="21"/>
      <c r="J41" s="11"/>
      <c r="K41" s="15">
        <v>6</v>
      </c>
      <c r="L41" s="75" t="s">
        <v>61</v>
      </c>
      <c r="M41" s="24">
        <v>22</v>
      </c>
      <c r="N41" s="35">
        <v>0</v>
      </c>
      <c r="O41" s="35">
        <v>0</v>
      </c>
      <c r="P41" s="35">
        <v>0</v>
      </c>
      <c r="Q41" s="57">
        <f t="shared" si="4"/>
        <v>22</v>
      </c>
      <c r="R41" s="71">
        <v>935.44</v>
      </c>
    </row>
    <row r="42" spans="1:19">
      <c r="A42" s="11"/>
      <c r="B42" s="15">
        <v>2</v>
      </c>
      <c r="C42" s="76"/>
      <c r="D42" s="13" t="s">
        <v>62</v>
      </c>
      <c r="E42" s="15">
        <v>54</v>
      </c>
      <c r="F42" s="15">
        <v>4369.68</v>
      </c>
      <c r="G42" s="20"/>
      <c r="H42" s="36"/>
      <c r="J42" s="11"/>
      <c r="K42" s="39">
        <v>7</v>
      </c>
      <c r="L42" s="70" t="s">
        <v>63</v>
      </c>
      <c r="M42" s="24">
        <v>20</v>
      </c>
      <c r="N42" s="24">
        <v>0</v>
      </c>
      <c r="O42" s="24">
        <v>40</v>
      </c>
      <c r="P42" s="35">
        <v>57</v>
      </c>
      <c r="Q42" s="57">
        <f t="shared" si="4"/>
        <v>117</v>
      </c>
      <c r="R42" s="71">
        <v>2995.2000000000003</v>
      </c>
    </row>
    <row r="43" spans="1:19">
      <c r="A43" s="11"/>
      <c r="B43" s="15">
        <v>3</v>
      </c>
      <c r="C43" s="76"/>
      <c r="D43" s="13" t="s">
        <v>64</v>
      </c>
      <c r="E43" s="15">
        <v>10</v>
      </c>
      <c r="F43" s="15">
        <v>256</v>
      </c>
      <c r="G43" s="20"/>
      <c r="H43" s="36"/>
      <c r="J43" s="11"/>
      <c r="K43" s="39">
        <v>8</v>
      </c>
      <c r="L43" s="70" t="s">
        <v>65</v>
      </c>
      <c r="M43" s="24">
        <v>20</v>
      </c>
      <c r="N43" s="24">
        <v>0</v>
      </c>
      <c r="O43" s="24">
        <v>0</v>
      </c>
      <c r="P43" s="35">
        <v>0</v>
      </c>
      <c r="Q43" s="57">
        <f t="shared" si="4"/>
        <v>20</v>
      </c>
      <c r="R43" s="71">
        <v>864</v>
      </c>
    </row>
    <row r="44" spans="1:19">
      <c r="A44" s="11"/>
      <c r="B44" s="15">
        <v>4</v>
      </c>
      <c r="C44" s="76"/>
      <c r="D44" s="48" t="s">
        <v>44</v>
      </c>
      <c r="E44" s="15">
        <v>36</v>
      </c>
      <c r="F44" s="15">
        <v>1530.72</v>
      </c>
      <c r="G44" s="20"/>
      <c r="H44" s="36"/>
      <c r="J44" s="11"/>
      <c r="K44" s="39">
        <v>9</v>
      </c>
      <c r="L44" s="70" t="s">
        <v>28</v>
      </c>
      <c r="M44" s="24">
        <v>20</v>
      </c>
      <c r="N44" s="24">
        <v>0</v>
      </c>
      <c r="O44" s="24">
        <v>8</v>
      </c>
      <c r="P44" s="35">
        <v>0</v>
      </c>
      <c r="Q44" s="57">
        <f t="shared" si="4"/>
        <v>28</v>
      </c>
      <c r="R44" s="71">
        <v>268.8</v>
      </c>
    </row>
    <row r="45" spans="1:19" ht="15.75" thickBot="1">
      <c r="A45" s="11"/>
      <c r="B45" s="15">
        <v>5</v>
      </c>
      <c r="C45" s="76"/>
      <c r="D45" s="48" t="s">
        <v>29</v>
      </c>
      <c r="E45" s="15">
        <v>11</v>
      </c>
      <c r="F45" s="15">
        <v>647.35</v>
      </c>
      <c r="G45" s="20"/>
      <c r="H45" s="36"/>
      <c r="J45" s="40"/>
      <c r="K45" s="77"/>
      <c r="L45" s="78"/>
      <c r="M45" s="79"/>
      <c r="N45" s="79"/>
      <c r="O45" s="79"/>
      <c r="P45" s="41"/>
      <c r="Q45" s="79"/>
      <c r="R45" s="43">
        <v>7861.2400000000007</v>
      </c>
    </row>
    <row r="46" spans="1:19">
      <c r="A46" s="11"/>
      <c r="B46" s="15">
        <v>6</v>
      </c>
      <c r="C46" s="76"/>
      <c r="D46" s="48" t="s">
        <v>25</v>
      </c>
      <c r="E46" s="15">
        <v>20</v>
      </c>
      <c r="F46" s="15">
        <v>740.6</v>
      </c>
      <c r="G46" s="20"/>
      <c r="H46" s="36"/>
    </row>
    <row r="47" spans="1:19">
      <c r="A47" s="11"/>
      <c r="B47" s="15"/>
      <c r="C47" s="76"/>
      <c r="D47" s="48" t="s">
        <v>27</v>
      </c>
      <c r="E47" s="15">
        <v>0</v>
      </c>
      <c r="F47" s="15">
        <v>0</v>
      </c>
      <c r="G47" s="20"/>
      <c r="H47" s="36"/>
    </row>
    <row r="48" spans="1:19">
      <c r="A48" s="11"/>
      <c r="B48" s="39">
        <v>7</v>
      </c>
      <c r="C48" s="76"/>
      <c r="D48" s="48" t="s">
        <v>66</v>
      </c>
      <c r="E48" s="39">
        <v>18</v>
      </c>
      <c r="F48" s="15">
        <v>826.92</v>
      </c>
      <c r="G48" s="20"/>
      <c r="H48" s="36"/>
    </row>
    <row r="49" spans="1:20">
      <c r="A49" s="11"/>
      <c r="B49" s="39">
        <v>8</v>
      </c>
      <c r="C49" s="80"/>
      <c r="D49" s="48" t="s">
        <v>67</v>
      </c>
      <c r="E49" s="39">
        <v>67</v>
      </c>
      <c r="F49" s="15">
        <v>2067.62</v>
      </c>
      <c r="G49" s="54"/>
      <c r="H49" s="53"/>
    </row>
    <row r="50" spans="1:20">
      <c r="A50" s="11"/>
      <c r="B50" s="3"/>
      <c r="C50" s="3"/>
      <c r="D50" s="3"/>
      <c r="E50" s="3"/>
      <c r="F50" s="61">
        <v>9297.01</v>
      </c>
      <c r="G50" s="81"/>
      <c r="H50" s="95"/>
    </row>
    <row r="51" spans="1:20" ht="15.75" thickBot="1">
      <c r="A51" s="40"/>
      <c r="B51" s="41"/>
      <c r="C51" s="41"/>
      <c r="D51" s="41"/>
      <c r="E51" s="41"/>
      <c r="F51" s="55">
        <v>2324.2525000000001</v>
      </c>
      <c r="G51" s="82"/>
      <c r="H51" s="3"/>
    </row>
    <row r="52" spans="1:20">
      <c r="J52" s="3"/>
      <c r="K52" s="44"/>
      <c r="L52" s="83"/>
      <c r="M52" s="46"/>
      <c r="N52" s="36"/>
      <c r="O52" s="36"/>
      <c r="P52" s="3"/>
      <c r="Q52" s="3"/>
      <c r="R52" s="3"/>
      <c r="S52" s="47"/>
    </row>
    <row r="53" spans="1:20">
      <c r="J53" s="3"/>
      <c r="K53" s="44"/>
      <c r="L53" s="83"/>
      <c r="M53" s="36"/>
      <c r="N53" s="36"/>
      <c r="O53" s="36"/>
      <c r="P53" s="3"/>
      <c r="Q53" s="3"/>
      <c r="R53" s="3"/>
      <c r="S53" s="47"/>
    </row>
    <row r="54" spans="1:20" ht="15.75" thickBot="1">
      <c r="A54" s="1" t="s">
        <v>46</v>
      </c>
      <c r="F54" s="2"/>
      <c r="G54" s="2"/>
      <c r="H54" s="2"/>
      <c r="J54" s="3"/>
      <c r="K54" s="44"/>
      <c r="L54" s="83"/>
      <c r="M54" s="46"/>
      <c r="N54" s="36"/>
      <c r="O54" s="36"/>
      <c r="P54" s="3"/>
      <c r="Q54" s="3"/>
      <c r="R54" s="3"/>
      <c r="S54" s="47"/>
    </row>
    <row r="55" spans="1:20">
      <c r="A55" s="4" t="s">
        <v>1</v>
      </c>
      <c r="B55" s="5"/>
      <c r="C55" s="5"/>
      <c r="D55" s="5"/>
      <c r="E55" s="6" t="s">
        <v>2</v>
      </c>
      <c r="F55" s="7">
        <v>42495</v>
      </c>
      <c r="G55" s="59"/>
      <c r="H55" s="94"/>
      <c r="S55" s="3"/>
      <c r="T55" s="47"/>
    </row>
    <row r="56" spans="1:20">
      <c r="A56" s="11"/>
      <c r="B56" s="23" t="s">
        <v>47</v>
      </c>
      <c r="C56" s="23"/>
      <c r="D56" s="3"/>
      <c r="E56" s="9"/>
      <c r="F56" s="36"/>
      <c r="G56" s="20"/>
      <c r="H56" s="36"/>
      <c r="S56" s="3"/>
      <c r="T56" s="47"/>
    </row>
    <row r="57" spans="1:20">
      <c r="A57" s="11"/>
      <c r="B57" s="19" t="s">
        <v>5</v>
      </c>
      <c r="C57" s="19" t="s">
        <v>6</v>
      </c>
      <c r="D57" s="19" t="s">
        <v>7</v>
      </c>
      <c r="E57" s="19" t="s">
        <v>8</v>
      </c>
      <c r="F57" s="19" t="s">
        <v>9</v>
      </c>
      <c r="G57" s="26"/>
      <c r="H57" s="21"/>
      <c r="S57" s="3"/>
      <c r="T57" s="47"/>
    </row>
    <row r="58" spans="1:20">
      <c r="A58" s="11"/>
      <c r="B58" s="15">
        <v>1</v>
      </c>
      <c r="C58" s="25">
        <v>42461</v>
      </c>
      <c r="D58" s="13" t="s">
        <v>59</v>
      </c>
      <c r="E58" s="15">
        <v>0</v>
      </c>
      <c r="F58" s="15">
        <v>0</v>
      </c>
      <c r="G58" s="20"/>
      <c r="H58" s="36"/>
      <c r="S58" s="3"/>
      <c r="T58" s="47"/>
    </row>
    <row r="59" spans="1:20">
      <c r="A59" s="11"/>
      <c r="B59" s="15">
        <v>2</v>
      </c>
      <c r="C59" s="28"/>
      <c r="D59" s="13" t="s">
        <v>68</v>
      </c>
      <c r="E59" s="15">
        <v>6</v>
      </c>
      <c r="F59" s="15">
        <v>144</v>
      </c>
      <c r="G59" s="20"/>
      <c r="H59" s="36"/>
      <c r="S59" s="36"/>
      <c r="T59" s="47"/>
    </row>
    <row r="60" spans="1:20">
      <c r="A60" s="11"/>
      <c r="B60" s="15">
        <v>3</v>
      </c>
      <c r="C60" s="28"/>
      <c r="D60" s="13" t="s">
        <v>69</v>
      </c>
      <c r="E60" s="15">
        <v>0</v>
      </c>
      <c r="F60" s="15">
        <v>0</v>
      </c>
      <c r="G60" s="20"/>
      <c r="H60" s="36"/>
      <c r="S60" s="3"/>
      <c r="T60" s="47"/>
    </row>
    <row r="61" spans="1:20">
      <c r="A61" s="11"/>
      <c r="B61" s="15">
        <v>4</v>
      </c>
      <c r="C61" s="28"/>
      <c r="D61" s="13" t="s">
        <v>70</v>
      </c>
      <c r="E61" s="15">
        <v>0</v>
      </c>
      <c r="F61" s="15">
        <v>0</v>
      </c>
      <c r="G61" s="20"/>
      <c r="H61" s="36"/>
      <c r="S61" s="3"/>
      <c r="T61" s="47"/>
    </row>
    <row r="62" spans="1:20">
      <c r="A62" s="11"/>
      <c r="B62" s="15">
        <v>5</v>
      </c>
      <c r="C62" s="28"/>
      <c r="D62" s="13" t="s">
        <v>19</v>
      </c>
      <c r="E62" s="15">
        <v>0</v>
      </c>
      <c r="F62" s="15">
        <v>0</v>
      </c>
      <c r="G62" s="20"/>
      <c r="H62" s="36"/>
      <c r="S62" s="36"/>
      <c r="T62" s="47"/>
    </row>
    <row r="63" spans="1:20">
      <c r="A63" s="11"/>
      <c r="B63" s="15">
        <v>6</v>
      </c>
      <c r="C63" s="28"/>
      <c r="D63" s="13" t="s">
        <v>29</v>
      </c>
      <c r="E63" s="15">
        <v>0</v>
      </c>
      <c r="F63" s="15">
        <v>0</v>
      </c>
      <c r="G63" s="20"/>
      <c r="H63" s="36"/>
      <c r="S63" s="21"/>
      <c r="T63" s="47"/>
    </row>
    <row r="64" spans="1:20">
      <c r="A64" s="11"/>
      <c r="B64" s="15">
        <v>7</v>
      </c>
      <c r="C64" s="28"/>
      <c r="D64" s="13" t="s">
        <v>24</v>
      </c>
      <c r="E64" s="15">
        <v>0</v>
      </c>
      <c r="F64" s="15">
        <v>0</v>
      </c>
      <c r="G64" s="20"/>
      <c r="H64" s="36"/>
      <c r="J64" s="3"/>
      <c r="K64" s="36"/>
      <c r="L64" s="84"/>
      <c r="M64" s="27"/>
      <c r="N64" s="44"/>
      <c r="O64" s="44"/>
      <c r="P64" s="85"/>
      <c r="Q64" s="86"/>
      <c r="R64" s="44"/>
      <c r="S64" s="47"/>
      <c r="T64" s="47"/>
    </row>
    <row r="65" spans="1:20">
      <c r="A65" s="11"/>
      <c r="B65" s="15">
        <v>8</v>
      </c>
      <c r="C65" s="28"/>
      <c r="D65" s="13" t="s">
        <v>25</v>
      </c>
      <c r="E65" s="15">
        <v>0</v>
      </c>
      <c r="F65" s="15">
        <v>0</v>
      </c>
      <c r="G65" s="20"/>
      <c r="H65" s="36"/>
      <c r="J65" s="3"/>
      <c r="K65" s="36"/>
      <c r="L65" s="87"/>
      <c r="M65" s="27"/>
      <c r="N65" s="44"/>
      <c r="O65" s="44"/>
      <c r="P65" s="85"/>
      <c r="Q65" s="86"/>
      <c r="R65" s="44"/>
      <c r="S65" s="47"/>
      <c r="T65" s="47"/>
    </row>
    <row r="66" spans="1:20">
      <c r="A66" s="11"/>
      <c r="B66" s="15">
        <v>9</v>
      </c>
      <c r="C66" s="28"/>
      <c r="D66" s="13" t="s">
        <v>16</v>
      </c>
      <c r="E66" s="15">
        <v>0</v>
      </c>
      <c r="F66" s="15">
        <v>0</v>
      </c>
      <c r="G66" s="20"/>
      <c r="H66" s="36"/>
      <c r="J66" s="3"/>
      <c r="K66" s="61"/>
      <c r="L66" s="84"/>
      <c r="M66" s="27"/>
      <c r="N66" s="27"/>
      <c r="O66" s="27"/>
      <c r="P66" s="85"/>
      <c r="Q66" s="86"/>
      <c r="R66" s="44"/>
      <c r="S66" s="47"/>
      <c r="T66" s="47"/>
    </row>
    <row r="67" spans="1:20">
      <c r="A67" s="11"/>
      <c r="B67" s="15">
        <v>10</v>
      </c>
      <c r="C67" s="28"/>
      <c r="D67" s="13" t="s">
        <v>27</v>
      </c>
      <c r="E67" s="15">
        <v>0</v>
      </c>
      <c r="F67" s="15">
        <v>0</v>
      </c>
      <c r="G67" s="20"/>
      <c r="H67" s="36"/>
      <c r="J67" s="3"/>
      <c r="K67" s="61"/>
      <c r="L67" s="84"/>
      <c r="M67" s="27"/>
      <c r="N67" s="27"/>
      <c r="O67" s="27"/>
      <c r="P67" s="85"/>
      <c r="Q67" s="86"/>
      <c r="R67" s="44"/>
      <c r="S67" s="47"/>
      <c r="T67" s="47"/>
    </row>
    <row r="68" spans="1:20">
      <c r="A68" s="11"/>
      <c r="B68" s="15">
        <v>11</v>
      </c>
      <c r="C68" s="28"/>
      <c r="D68" s="13" t="s">
        <v>11</v>
      </c>
      <c r="E68" s="15">
        <v>0</v>
      </c>
      <c r="F68" s="15">
        <v>0</v>
      </c>
      <c r="G68" s="20"/>
      <c r="H68" s="36"/>
      <c r="J68" s="3"/>
      <c r="K68" s="61"/>
      <c r="L68" s="84"/>
      <c r="M68" s="27"/>
      <c r="N68" s="27"/>
      <c r="O68" s="27"/>
      <c r="P68" s="88"/>
      <c r="Q68" s="86"/>
      <c r="R68" s="44"/>
      <c r="S68" s="47"/>
    </row>
    <row r="69" spans="1:20">
      <c r="A69" s="11"/>
      <c r="B69" s="15">
        <v>12</v>
      </c>
      <c r="C69" s="28"/>
      <c r="D69" s="13" t="s">
        <v>71</v>
      </c>
      <c r="E69" s="15">
        <v>6</v>
      </c>
      <c r="F69" s="15">
        <v>131.64000000000001</v>
      </c>
      <c r="G69" s="20"/>
      <c r="H69" s="36"/>
      <c r="I69" s="89"/>
      <c r="J69" s="3"/>
      <c r="K69" s="44"/>
      <c r="L69" s="45"/>
      <c r="M69" s="85"/>
      <c r="N69" s="85"/>
      <c r="O69" s="85"/>
      <c r="P69" s="85"/>
      <c r="Q69" s="47"/>
      <c r="S69" s="47"/>
    </row>
    <row r="70" spans="1:20">
      <c r="A70" s="11"/>
      <c r="B70" s="15">
        <v>13</v>
      </c>
      <c r="C70" s="28"/>
      <c r="D70" s="13" t="s">
        <v>36</v>
      </c>
      <c r="E70" s="15">
        <v>0</v>
      </c>
      <c r="F70" s="15">
        <v>0</v>
      </c>
      <c r="G70" s="20"/>
      <c r="H70" s="36"/>
      <c r="J70" s="3"/>
      <c r="K70" s="44"/>
      <c r="L70" s="45"/>
      <c r="M70" s="46"/>
      <c r="N70" s="36"/>
      <c r="O70" s="36"/>
      <c r="P70" s="27"/>
      <c r="Q70" s="27"/>
      <c r="R70" s="27"/>
      <c r="S70" s="47"/>
    </row>
    <row r="71" spans="1:20">
      <c r="A71" s="11"/>
      <c r="B71" s="15">
        <v>14</v>
      </c>
      <c r="C71" s="28"/>
      <c r="D71" s="13" t="s">
        <v>72</v>
      </c>
      <c r="E71" s="15">
        <v>0</v>
      </c>
      <c r="F71" s="15">
        <v>0</v>
      </c>
      <c r="G71" s="20"/>
      <c r="H71" s="36"/>
      <c r="J71" s="3"/>
      <c r="K71" s="44"/>
      <c r="L71" s="45"/>
      <c r="M71" s="36"/>
      <c r="N71" s="36"/>
      <c r="O71" s="36"/>
      <c r="P71" s="27"/>
      <c r="Q71" s="27"/>
      <c r="R71" s="27"/>
      <c r="S71" s="47"/>
    </row>
    <row r="72" spans="1:20">
      <c r="A72" s="11"/>
      <c r="B72" s="15">
        <v>15</v>
      </c>
      <c r="C72" s="28"/>
      <c r="D72" s="13" t="s">
        <v>28</v>
      </c>
      <c r="E72" s="15">
        <v>0</v>
      </c>
      <c r="F72" s="15">
        <v>0</v>
      </c>
      <c r="G72" s="20"/>
      <c r="H72" s="36"/>
      <c r="J72" s="3"/>
      <c r="K72" s="44"/>
      <c r="L72" s="45"/>
      <c r="M72" s="46"/>
      <c r="N72" s="36"/>
      <c r="O72" s="36"/>
      <c r="P72" s="27"/>
      <c r="Q72" s="27"/>
      <c r="R72" s="27"/>
      <c r="S72" s="47"/>
    </row>
    <row r="73" spans="1:20">
      <c r="A73" s="11"/>
      <c r="B73" s="15">
        <v>16</v>
      </c>
      <c r="C73" s="28"/>
      <c r="D73" s="13" t="s">
        <v>73</v>
      </c>
      <c r="E73" s="15">
        <v>0</v>
      </c>
      <c r="F73" s="15">
        <v>0</v>
      </c>
      <c r="G73" s="20"/>
      <c r="H73" s="36"/>
      <c r="J73" s="3"/>
      <c r="K73" s="44"/>
      <c r="L73" s="45"/>
      <c r="M73" s="36"/>
      <c r="N73" s="36"/>
      <c r="O73" s="36"/>
      <c r="P73" s="27"/>
      <c r="Q73" s="27"/>
      <c r="R73" s="27"/>
      <c r="S73" s="47"/>
    </row>
    <row r="74" spans="1:20">
      <c r="A74" s="11"/>
      <c r="B74" s="15">
        <v>17</v>
      </c>
      <c r="C74" s="28"/>
      <c r="D74" s="13" t="s">
        <v>74</v>
      </c>
      <c r="E74" s="15">
        <v>0</v>
      </c>
      <c r="F74" s="15">
        <v>0</v>
      </c>
      <c r="G74" s="20"/>
      <c r="H74" s="36"/>
      <c r="J74" s="3"/>
      <c r="K74" s="44"/>
      <c r="L74" s="45"/>
      <c r="M74" s="46"/>
      <c r="N74" s="36"/>
      <c r="O74" s="36"/>
      <c r="P74" s="27"/>
      <c r="Q74" s="27"/>
      <c r="R74" s="27"/>
      <c r="S74" s="47"/>
    </row>
    <row r="75" spans="1:20">
      <c r="A75" s="11"/>
      <c r="B75" s="15">
        <v>18</v>
      </c>
      <c r="C75" s="28"/>
      <c r="D75" s="13" t="s">
        <v>34</v>
      </c>
      <c r="E75" s="15">
        <v>0</v>
      </c>
      <c r="F75" s="15">
        <v>0</v>
      </c>
      <c r="G75" s="20"/>
      <c r="H75" s="36"/>
      <c r="J75" s="3"/>
      <c r="K75" s="44"/>
      <c r="L75" s="45"/>
      <c r="M75" s="46"/>
      <c r="N75" s="36"/>
      <c r="O75" s="36"/>
      <c r="P75" s="44"/>
      <c r="Q75" s="44"/>
      <c r="R75" s="44"/>
      <c r="S75" s="47"/>
    </row>
    <row r="76" spans="1:20">
      <c r="A76" s="11"/>
      <c r="B76" s="15">
        <v>19</v>
      </c>
      <c r="C76" s="28"/>
      <c r="D76" s="13" t="s">
        <v>75</v>
      </c>
      <c r="E76" s="15">
        <v>0</v>
      </c>
      <c r="F76" s="15">
        <v>0</v>
      </c>
      <c r="G76" s="20"/>
      <c r="H76" s="36"/>
      <c r="J76" s="3"/>
      <c r="K76" s="44"/>
      <c r="L76" s="45"/>
      <c r="M76" s="36"/>
      <c r="N76" s="36"/>
      <c r="O76" s="36"/>
      <c r="P76" s="27"/>
      <c r="Q76" s="27"/>
      <c r="R76" s="27"/>
      <c r="S76" s="47"/>
    </row>
    <row r="77" spans="1:20">
      <c r="A77" s="11"/>
      <c r="B77" s="15">
        <v>20</v>
      </c>
      <c r="C77" s="28"/>
      <c r="D77" s="13" t="s">
        <v>76</v>
      </c>
      <c r="E77" s="15">
        <v>0</v>
      </c>
      <c r="F77" s="15">
        <v>0</v>
      </c>
      <c r="G77" s="20"/>
      <c r="H77" s="36"/>
      <c r="J77" s="3"/>
      <c r="K77" s="44"/>
      <c r="L77" s="45"/>
      <c r="M77" s="46"/>
      <c r="N77" s="36"/>
      <c r="O77" s="36"/>
      <c r="P77" s="27"/>
      <c r="Q77" s="27"/>
      <c r="R77" s="27"/>
      <c r="S77" s="47"/>
    </row>
    <row r="78" spans="1:20">
      <c r="A78" s="11"/>
      <c r="B78" s="15">
        <v>21</v>
      </c>
      <c r="C78" s="28"/>
      <c r="D78" s="13" t="s">
        <v>38</v>
      </c>
      <c r="E78" s="15">
        <v>0</v>
      </c>
      <c r="F78" s="15">
        <v>0</v>
      </c>
      <c r="G78" s="20"/>
      <c r="H78" s="36"/>
      <c r="J78" s="3"/>
      <c r="K78" s="27"/>
      <c r="L78" s="45"/>
      <c r="M78" s="46"/>
      <c r="N78" s="36"/>
      <c r="O78" s="36"/>
      <c r="P78" s="27"/>
      <c r="Q78" s="27"/>
      <c r="R78" s="27"/>
      <c r="S78" s="47"/>
    </row>
    <row r="79" spans="1:20">
      <c r="A79" s="11"/>
      <c r="B79" s="15">
        <v>22</v>
      </c>
      <c r="C79" s="28"/>
      <c r="D79" s="13" t="s">
        <v>77</v>
      </c>
      <c r="E79" s="15">
        <v>0</v>
      </c>
      <c r="F79" s="15">
        <v>0</v>
      </c>
      <c r="G79" s="20"/>
      <c r="H79" s="36"/>
      <c r="J79" s="3"/>
      <c r="K79" s="27"/>
      <c r="L79" s="90"/>
      <c r="M79" s="27"/>
      <c r="N79" s="27"/>
      <c r="O79" s="27"/>
      <c r="P79" s="27"/>
      <c r="Q79" s="27"/>
      <c r="R79" s="27"/>
      <c r="S79" s="47"/>
    </row>
    <row r="80" spans="1:20">
      <c r="A80" s="11"/>
      <c r="B80" s="15">
        <v>23</v>
      </c>
      <c r="C80" s="28"/>
      <c r="D80" s="13" t="s">
        <v>43</v>
      </c>
      <c r="E80" s="15">
        <v>0</v>
      </c>
      <c r="F80" s="15">
        <v>0</v>
      </c>
      <c r="G80" s="20"/>
      <c r="H80" s="36"/>
      <c r="J80" s="3"/>
      <c r="K80" s="36"/>
      <c r="L80" s="60"/>
      <c r="M80" s="36"/>
      <c r="N80" s="36"/>
      <c r="O80" s="36"/>
      <c r="P80" s="27"/>
      <c r="Q80" s="27"/>
      <c r="R80" s="27"/>
      <c r="S80" s="47"/>
    </row>
    <row r="81" spans="1:19">
      <c r="A81" s="11"/>
      <c r="B81" s="15">
        <v>24</v>
      </c>
      <c r="C81" s="50"/>
      <c r="D81" s="13" t="s">
        <v>78</v>
      </c>
      <c r="E81" s="15">
        <v>0</v>
      </c>
      <c r="F81" s="15">
        <v>0</v>
      </c>
      <c r="G81" s="20"/>
      <c r="H81" s="36"/>
      <c r="J81" s="3"/>
      <c r="K81" s="36"/>
      <c r="L81" s="60"/>
      <c r="M81" s="36"/>
      <c r="N81" s="36"/>
      <c r="O81" s="36"/>
      <c r="P81" s="27"/>
      <c r="Q81" s="27"/>
      <c r="R81" s="27"/>
      <c r="S81" s="47"/>
    </row>
    <row r="82" spans="1:19">
      <c r="A82" s="11"/>
      <c r="B82" s="3"/>
      <c r="C82" s="17"/>
      <c r="D82" s="3"/>
      <c r="E82" s="3"/>
      <c r="F82" s="53">
        <v>275.64</v>
      </c>
      <c r="G82" s="54"/>
      <c r="H82" s="53"/>
      <c r="J82" s="3"/>
      <c r="K82" s="36"/>
      <c r="L82" s="60"/>
      <c r="M82" s="36"/>
      <c r="N82" s="36"/>
      <c r="O82" s="36"/>
      <c r="P82" s="27"/>
      <c r="Q82" s="27"/>
      <c r="R82" s="27"/>
      <c r="S82" s="47"/>
    </row>
    <row r="83" spans="1:19" ht="15.75" thickBot="1">
      <c r="A83" s="40"/>
      <c r="B83" s="41"/>
      <c r="C83" s="41"/>
      <c r="D83" s="41"/>
      <c r="E83" s="41"/>
      <c r="F83" s="55">
        <v>68.91</v>
      </c>
      <c r="G83" s="56"/>
      <c r="H83" s="95"/>
      <c r="J83" s="3"/>
      <c r="K83" s="36"/>
      <c r="L83" s="60"/>
      <c r="M83" s="61"/>
      <c r="N83" s="36"/>
      <c r="O83" s="36"/>
      <c r="P83" s="27"/>
      <c r="Q83" s="27"/>
      <c r="R83" s="27"/>
      <c r="S83" s="47"/>
    </row>
    <row r="84" spans="1:19">
      <c r="J84" s="3"/>
      <c r="K84" s="36"/>
      <c r="L84" s="60"/>
      <c r="M84" s="61"/>
      <c r="N84" s="36"/>
      <c r="O84" s="36"/>
      <c r="P84" s="27"/>
      <c r="Q84" s="27"/>
      <c r="R84" s="27"/>
      <c r="S84" s="47"/>
    </row>
    <row r="85" spans="1:19">
      <c r="J85" s="3"/>
      <c r="K85" s="36"/>
      <c r="L85" s="60"/>
      <c r="M85" s="61"/>
      <c r="N85" s="61"/>
      <c r="O85" s="61"/>
      <c r="P85" s="44"/>
      <c r="Q85" s="44"/>
      <c r="R85" s="44"/>
      <c r="S85" s="62"/>
    </row>
    <row r="87" spans="1:19" ht="15.75" thickBot="1">
      <c r="A87" s="1" t="s">
        <v>79</v>
      </c>
      <c r="F87" s="2"/>
      <c r="G87" s="2"/>
      <c r="H87" s="2"/>
    </row>
    <row r="88" spans="1:19">
      <c r="A88" s="4" t="s">
        <v>1</v>
      </c>
      <c r="B88" s="5"/>
      <c r="C88" s="5"/>
      <c r="D88" s="5"/>
      <c r="E88" s="6" t="s">
        <v>2</v>
      </c>
      <c r="F88" s="7">
        <v>42495</v>
      </c>
      <c r="G88" s="59"/>
      <c r="H88" s="94"/>
    </row>
    <row r="89" spans="1:19">
      <c r="A89" s="11"/>
      <c r="B89" s="23" t="s">
        <v>80</v>
      </c>
      <c r="C89" s="23"/>
      <c r="D89" s="3"/>
      <c r="E89" s="9"/>
      <c r="F89" s="36"/>
      <c r="G89" s="20"/>
      <c r="H89" s="36"/>
    </row>
    <row r="90" spans="1:19">
      <c r="A90" s="11"/>
      <c r="B90" s="19" t="s">
        <v>5</v>
      </c>
      <c r="C90" s="19" t="s">
        <v>6</v>
      </c>
      <c r="D90" s="19" t="s">
        <v>7</v>
      </c>
      <c r="E90" s="19" t="s">
        <v>8</v>
      </c>
      <c r="F90" s="19" t="s">
        <v>9</v>
      </c>
      <c r="G90" s="26"/>
      <c r="H90" s="21"/>
    </row>
    <row r="91" spans="1:19">
      <c r="A91" s="11"/>
      <c r="B91" s="15">
        <v>1</v>
      </c>
      <c r="C91" s="74" t="s">
        <v>81</v>
      </c>
      <c r="D91" s="70" t="s">
        <v>54</v>
      </c>
      <c r="E91" s="15">
        <v>72</v>
      </c>
      <c r="F91" s="15">
        <v>2962.08</v>
      </c>
      <c r="G91" s="20"/>
      <c r="H91" s="36"/>
    </row>
    <row r="92" spans="1:19">
      <c r="A92" s="11"/>
      <c r="B92" s="15">
        <v>2</v>
      </c>
      <c r="C92" s="76"/>
      <c r="D92" s="91" t="s">
        <v>82</v>
      </c>
      <c r="E92" s="15">
        <v>100</v>
      </c>
      <c r="F92" s="15">
        <v>3135</v>
      </c>
      <c r="G92" s="20"/>
      <c r="H92" s="36"/>
    </row>
    <row r="93" spans="1:19">
      <c r="A93" s="11"/>
      <c r="B93" s="15">
        <v>3</v>
      </c>
      <c r="C93" s="80"/>
      <c r="D93" s="91" t="s">
        <v>56</v>
      </c>
      <c r="E93" s="15">
        <v>0</v>
      </c>
      <c r="F93" s="15">
        <v>0</v>
      </c>
      <c r="G93" s="20"/>
      <c r="H93" s="36"/>
    </row>
    <row r="94" spans="1:19">
      <c r="A94" s="11"/>
      <c r="B94" s="3"/>
      <c r="C94" s="17"/>
      <c r="D94" s="3"/>
      <c r="E94" s="3"/>
      <c r="F94" s="53">
        <v>6097.08</v>
      </c>
      <c r="G94" s="54"/>
      <c r="H94" s="53"/>
    </row>
    <row r="95" spans="1:19" ht="15.75" thickBot="1">
      <c r="A95" s="40"/>
      <c r="B95" s="41"/>
      <c r="C95" s="92"/>
      <c r="D95" s="41"/>
      <c r="E95" s="41"/>
      <c r="F95" s="55">
        <v>1829.124</v>
      </c>
      <c r="G95" s="56"/>
      <c r="H95" s="95"/>
    </row>
    <row r="99" spans="10:19">
      <c r="J99" s="23"/>
      <c r="K99" s="3"/>
      <c r="L99" s="3"/>
      <c r="M99" s="3"/>
      <c r="N99" s="3"/>
      <c r="O99" s="3"/>
      <c r="P99" s="3"/>
      <c r="Q99" s="3"/>
      <c r="R99" s="3"/>
      <c r="S99" s="36"/>
    </row>
    <row r="100" spans="10:19">
      <c r="J100" s="23"/>
      <c r="K100" s="3"/>
      <c r="L100" s="3"/>
      <c r="M100" s="3"/>
      <c r="N100" s="3"/>
      <c r="O100" s="3"/>
      <c r="P100" s="3"/>
      <c r="Q100" s="3"/>
      <c r="R100" s="3"/>
      <c r="S100" s="36"/>
    </row>
    <row r="101" spans="10:19">
      <c r="J101" s="3"/>
      <c r="K101" s="3"/>
      <c r="L101" s="3"/>
      <c r="M101" s="3"/>
      <c r="N101" s="3"/>
      <c r="O101" s="9"/>
      <c r="P101" s="17"/>
      <c r="Q101" s="17"/>
      <c r="R101" s="17"/>
      <c r="S101" s="3"/>
    </row>
    <row r="102" spans="10:19">
      <c r="J102" s="9"/>
      <c r="K102" s="3"/>
      <c r="L102" s="23"/>
      <c r="M102" s="23"/>
      <c r="N102" s="3"/>
      <c r="O102" s="3"/>
      <c r="P102" s="3"/>
      <c r="Q102" s="3"/>
      <c r="R102" s="3"/>
      <c r="S102" s="3"/>
    </row>
    <row r="103" spans="10:19">
      <c r="J103" s="3"/>
      <c r="K103" s="23"/>
      <c r="L103" s="23"/>
      <c r="M103" s="23"/>
      <c r="N103" s="3"/>
      <c r="O103" s="9"/>
      <c r="P103" s="9"/>
      <c r="Q103" s="9"/>
      <c r="R103" s="9"/>
      <c r="S103" s="36"/>
    </row>
    <row r="104" spans="10:19">
      <c r="J104" s="3"/>
      <c r="K104" s="21"/>
      <c r="L104" s="21"/>
      <c r="M104" s="93"/>
      <c r="N104" s="93"/>
      <c r="O104" s="93"/>
      <c r="P104" s="21"/>
      <c r="Q104" s="93"/>
      <c r="R104" s="93"/>
      <c r="S104" s="21"/>
    </row>
    <row r="105" spans="10:19">
      <c r="J105" s="3"/>
      <c r="K105" s="27"/>
      <c r="L105" s="45"/>
      <c r="M105" s="36"/>
      <c r="N105" s="93"/>
      <c r="O105" s="93"/>
      <c r="P105" s="47"/>
      <c r="Q105" s="93"/>
      <c r="R105" s="93"/>
      <c r="S105" s="21"/>
    </row>
    <row r="106" spans="10:19">
      <c r="J106" s="3"/>
      <c r="K106" s="27"/>
      <c r="L106" s="90"/>
      <c r="M106" s="36"/>
      <c r="N106" s="36"/>
      <c r="O106" s="36"/>
      <c r="P106" s="47"/>
      <c r="Q106" s="27"/>
      <c r="R106" s="27"/>
      <c r="S106" s="47"/>
    </row>
    <row r="107" spans="10:19">
      <c r="J107" s="3"/>
      <c r="K107" s="44"/>
      <c r="L107" s="90"/>
      <c r="M107" s="36"/>
      <c r="N107" s="36"/>
      <c r="O107" s="36"/>
      <c r="P107" s="47"/>
      <c r="Q107" s="27"/>
      <c r="R107" s="27"/>
      <c r="S107" s="47"/>
    </row>
    <row r="108" spans="10:19">
      <c r="J108" s="3"/>
      <c r="K108" s="44"/>
      <c r="L108" s="90"/>
      <c r="M108" s="46"/>
      <c r="N108" s="36"/>
      <c r="O108" s="36"/>
      <c r="P108" s="47"/>
      <c r="Q108" s="44"/>
      <c r="R108" s="44"/>
      <c r="S108" s="47"/>
    </row>
    <row r="109" spans="10:19">
      <c r="J109" s="3"/>
      <c r="K109" s="36"/>
      <c r="L109" s="45"/>
      <c r="M109" s="36"/>
      <c r="N109" s="61"/>
      <c r="O109" s="61"/>
      <c r="P109" s="47"/>
      <c r="Q109" s="44"/>
      <c r="R109" s="44"/>
      <c r="S109" s="62"/>
    </row>
    <row r="110" spans="10:19">
      <c r="J110" s="3"/>
      <c r="K110" s="36"/>
      <c r="L110" s="60"/>
      <c r="M110" s="36"/>
      <c r="N110" s="61"/>
      <c r="O110" s="61"/>
      <c r="P110" s="47"/>
      <c r="Q110" s="44"/>
      <c r="R110" s="44"/>
      <c r="S110" s="62"/>
    </row>
    <row r="111" spans="10:19">
      <c r="J111" s="3"/>
      <c r="K111" s="61"/>
      <c r="L111" s="45"/>
      <c r="M111" s="36"/>
      <c r="N111" s="36"/>
      <c r="O111" s="36"/>
      <c r="P111" s="47"/>
      <c r="Q111" s="36"/>
      <c r="R111" s="36"/>
      <c r="S111" s="62"/>
    </row>
    <row r="112" spans="10:19">
      <c r="J112" s="3"/>
      <c r="K112" s="61"/>
      <c r="L112" s="45"/>
      <c r="M112" s="36"/>
      <c r="N112" s="36"/>
      <c r="O112" s="36"/>
      <c r="P112" s="47"/>
      <c r="Q112" s="36"/>
      <c r="R112" s="36"/>
      <c r="S112" s="62"/>
    </row>
    <row r="113" spans="10:19">
      <c r="J113" s="3"/>
      <c r="K113" s="61"/>
      <c r="L113" s="45"/>
      <c r="M113" s="36"/>
      <c r="N113" s="36"/>
      <c r="O113" s="36"/>
      <c r="P113" s="62"/>
      <c r="Q113" s="36"/>
      <c r="R113" s="36"/>
      <c r="S113" s="62"/>
    </row>
    <row r="114" spans="10:19">
      <c r="J114" s="3"/>
      <c r="K114" s="61"/>
      <c r="L114" s="45"/>
      <c r="M114" s="36"/>
      <c r="N114" s="36"/>
      <c r="O114" s="36"/>
      <c r="P114" s="62"/>
      <c r="Q114" s="36"/>
      <c r="R114" s="36"/>
      <c r="S114" s="62"/>
    </row>
    <row r="115" spans="10:19">
      <c r="J115" s="3"/>
      <c r="K115" s="61"/>
      <c r="L115" s="45"/>
      <c r="M115" s="85"/>
      <c r="N115" s="85"/>
      <c r="O115" s="85"/>
      <c r="P115" s="62"/>
      <c r="Q115" s="47"/>
      <c r="R115" s="85"/>
      <c r="S115" s="62"/>
    </row>
    <row r="116" spans="10:19">
      <c r="S116" s="47"/>
    </row>
    <row r="117" spans="10:19">
      <c r="S117" s="36"/>
    </row>
    <row r="118" spans="10:19">
      <c r="S118" s="3"/>
    </row>
    <row r="119" spans="10:19">
      <c r="S119" s="3"/>
    </row>
    <row r="120" spans="10:19">
      <c r="S120" s="36"/>
    </row>
    <row r="121" spans="10:19">
      <c r="S121" s="3"/>
    </row>
    <row r="122" spans="10:19">
      <c r="S122" s="3"/>
    </row>
    <row r="123" spans="10:19">
      <c r="S123" s="3"/>
    </row>
    <row r="124" spans="10:19">
      <c r="S124" s="3"/>
    </row>
    <row r="125" spans="10:19">
      <c r="S125" s="3"/>
    </row>
    <row r="126" spans="10:19">
      <c r="S126" s="3"/>
    </row>
    <row r="127" spans="10:19">
      <c r="S127" s="3"/>
    </row>
    <row r="128" spans="10:19">
      <c r="S128" s="3"/>
    </row>
    <row r="129" spans="10:19">
      <c r="S129" s="3"/>
    </row>
    <row r="130" spans="10:19">
      <c r="S130" s="3"/>
    </row>
    <row r="131" spans="10:19">
      <c r="J131" s="3"/>
      <c r="K131" s="3"/>
      <c r="L131" s="3"/>
      <c r="M131" s="47"/>
      <c r="N131" s="47"/>
      <c r="O131" s="47"/>
      <c r="P131" s="47"/>
      <c r="Q131" s="47"/>
      <c r="R131" s="47"/>
      <c r="S131" s="3"/>
    </row>
    <row r="132" spans="10:19"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0:19">
      <c r="S133" s="3"/>
    </row>
    <row r="134" spans="10:19">
      <c r="S134" s="3"/>
    </row>
    <row r="135" spans="10:19">
      <c r="S135" s="3"/>
    </row>
    <row r="136" spans="10:19">
      <c r="S136" s="3"/>
    </row>
    <row r="137" spans="10:19">
      <c r="R137" s="3"/>
    </row>
    <row r="138" spans="10:19">
      <c r="R138" s="3"/>
    </row>
  </sheetData>
  <mergeCells count="5">
    <mergeCell ref="C5:C24"/>
    <mergeCell ref="C32:C33"/>
    <mergeCell ref="C41:C49"/>
    <mergeCell ref="C58:C81"/>
    <mergeCell ref="C91:C93"/>
  </mergeCells>
  <pageMargins left="0.7" right="0.24" top="0.27" bottom="0.24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2016-05-05T12:18:48Z</dcterms:modified>
</cp:coreProperties>
</file>