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4" i="1"/>
  <c r="O84"/>
  <c r="N84"/>
  <c r="R83"/>
  <c r="R82"/>
  <c r="R81"/>
  <c r="R80"/>
  <c r="R71"/>
  <c r="R72" s="1"/>
  <c r="R70"/>
  <c r="T60"/>
  <c r="T59"/>
  <c r="T58"/>
  <c r="T57"/>
  <c r="U45"/>
  <c r="T38"/>
  <c r="S38"/>
  <c r="R38"/>
  <c r="Q38"/>
  <c r="P38"/>
  <c r="O38"/>
  <c r="N38"/>
  <c r="U37"/>
  <c r="U36"/>
  <c r="U35"/>
  <c r="U34"/>
  <c r="T27"/>
  <c r="S27"/>
  <c r="R27"/>
  <c r="Q27"/>
  <c r="P27"/>
  <c r="O27"/>
  <c r="N27"/>
  <c r="U26"/>
  <c r="U25"/>
  <c r="U24"/>
  <c r="U23"/>
  <c r="U22"/>
  <c r="U21"/>
  <c r="T14"/>
  <c r="S14"/>
  <c r="R14"/>
  <c r="Q14"/>
  <c r="P14"/>
  <c r="O14"/>
  <c r="N14"/>
  <c r="U13"/>
  <c r="U12"/>
  <c r="U11"/>
  <c r="U10"/>
  <c r="U9"/>
  <c r="U8"/>
  <c r="U7"/>
  <c r="U14" l="1"/>
  <c r="U27"/>
  <c r="U38"/>
  <c r="T61"/>
  <c r="R84"/>
</calcChain>
</file>

<file path=xl/sharedStrings.xml><?xml version="1.0" encoding="utf-8"?>
<sst xmlns="http://schemas.openxmlformats.org/spreadsheetml/2006/main" count="114" uniqueCount="60">
  <si>
    <t>Atharv Medical, Jawahar Medical</t>
  </si>
  <si>
    <t xml:space="preserve">Arihant Medical, Prachi medical </t>
  </si>
  <si>
    <t>To,</t>
  </si>
  <si>
    <t>D:</t>
  </si>
  <si>
    <t>Dr. M G Agarwal</t>
  </si>
  <si>
    <t>Group 3 -1530 -LG Washing Machine</t>
  </si>
  <si>
    <t>Sr. No.</t>
  </si>
  <si>
    <t>Month</t>
  </si>
  <si>
    <t>Product Name</t>
  </si>
  <si>
    <t>Qty</t>
  </si>
  <si>
    <t>Amount</t>
  </si>
  <si>
    <t>Dr. R R Patil</t>
  </si>
  <si>
    <t>CVMOX-625</t>
  </si>
  <si>
    <t>Product</t>
  </si>
  <si>
    <t>Up to Jan'16</t>
  </si>
  <si>
    <t>Total</t>
  </si>
  <si>
    <t>CVMOX KID</t>
  </si>
  <si>
    <t>Podcare 200</t>
  </si>
  <si>
    <t>Kcef-O Tab</t>
  </si>
  <si>
    <t>Podcare 100</t>
  </si>
  <si>
    <t>Ofcin-OZ Tab</t>
  </si>
  <si>
    <t>Morecare</t>
  </si>
  <si>
    <t>Exicold Tab</t>
  </si>
  <si>
    <t>Exicold N Tab</t>
  </si>
  <si>
    <t>EPOWER Powder</t>
  </si>
  <si>
    <t>Exicold-N Tab</t>
  </si>
  <si>
    <t>EPOWER Pow</t>
  </si>
  <si>
    <t>Gayatri Medical</t>
  </si>
  <si>
    <t>Radha Krishna Medical</t>
  </si>
  <si>
    <t>Dr. Deepak Patil</t>
  </si>
  <si>
    <t>Group 2 -1480 -Micromax LED TV</t>
  </si>
  <si>
    <t>Dr. Vinod Adhave</t>
  </si>
  <si>
    <t>Lyconurch Syp</t>
  </si>
  <si>
    <t>Mcobplus D3 Tab</t>
  </si>
  <si>
    <t>Exicold DS</t>
  </si>
  <si>
    <t>Rapid-P Gel</t>
  </si>
  <si>
    <t>Heena Medical</t>
  </si>
  <si>
    <t>Group 3 -350 -Bajaj Rice Coocker</t>
  </si>
  <si>
    <t>Dr. S K Shaikh</t>
  </si>
  <si>
    <t>CVMOX-KID</t>
  </si>
  <si>
    <t>Kset Tab</t>
  </si>
  <si>
    <t xml:space="preserve">Mcobplus D3 </t>
  </si>
  <si>
    <t>MGO Tab</t>
  </si>
  <si>
    <t>Samarth Medical, Sanjeevan Medical, Shree Omsai Medical</t>
  </si>
  <si>
    <t>(Campaign Complete)</t>
  </si>
  <si>
    <t>Dr. R C Surana</t>
  </si>
  <si>
    <t>EPOWER</t>
  </si>
  <si>
    <t>Balaji Medical, Shraddha Saburi Medical</t>
  </si>
  <si>
    <t>Dr. Dinesh Kalal</t>
  </si>
  <si>
    <t>Up to Nov'15</t>
  </si>
  <si>
    <t>TopX Syp</t>
  </si>
  <si>
    <t>Durvankur Medical</t>
  </si>
  <si>
    <t>QTY - 900</t>
  </si>
  <si>
    <t>Dr. Ghumre</t>
  </si>
  <si>
    <t>KCDPLUS</t>
  </si>
  <si>
    <t xml:space="preserve">Ironurch </t>
  </si>
  <si>
    <t>Sanvi Medical</t>
  </si>
  <si>
    <t>Dr. Sushma Thorat</t>
  </si>
  <si>
    <t>Ironurch Tab</t>
  </si>
  <si>
    <t>Lyconurch Tab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</si>
</sst>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[$-409]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14" fontId="1" fillId="0" borderId="0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17" fontId="1" fillId="0" borderId="7" xfId="0" applyNumberFormat="1" applyFont="1" applyBorder="1" applyAlignment="1">
      <alignment horizontal="center" vertical="center"/>
    </xf>
    <xf numFmtId="0" fontId="0" fillId="0" borderId="6" xfId="0" applyBorder="1"/>
    <xf numFmtId="165" fontId="1" fillId="0" borderId="6" xfId="0" applyNumberFormat="1" applyFont="1" applyBorder="1" applyAlignment="1">
      <alignment horizontal="center"/>
    </xf>
    <xf numFmtId="17" fontId="1" fillId="0" borderId="8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17" fontId="1" fillId="0" borderId="6" xfId="0" applyNumberFormat="1" applyFont="1" applyFill="1" applyBorder="1" applyAlignment="1">
      <alignment horizontal="left" vertical="center"/>
    </xf>
    <xf numFmtId="164" fontId="1" fillId="0" borderId="6" xfId="0" applyNumberFormat="1" applyFont="1" applyBorder="1" applyAlignment="1">
      <alignment horizontal="center"/>
    </xf>
    <xf numFmtId="0" fontId="0" fillId="0" borderId="6" xfId="0" applyFill="1" applyBorder="1"/>
    <xf numFmtId="1" fontId="0" fillId="2" borderId="5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Font="1" applyBorder="1" applyAlignment="1">
      <alignment horizontal="center" vertical="center"/>
    </xf>
    <xf numFmtId="17" fontId="1" fillId="0" borderId="9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" fontId="1" fillId="2" borderId="11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1" xfId="0" applyFont="1" applyFill="1" applyBorder="1" applyAlignment="1">
      <alignment horizontal="center"/>
    </xf>
    <xf numFmtId="17" fontId="1" fillId="0" borderId="11" xfId="0" applyNumberFormat="1" applyFont="1" applyFill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4" fontId="1" fillId="0" borderId="2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7" fontId="1" fillId="0" borderId="6" xfId="0" applyNumberFormat="1" applyFont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/>
    </xf>
    <xf numFmtId="17" fontId="0" fillId="0" borderId="6" xfId="0" applyNumberFormat="1" applyFill="1" applyBorder="1" applyAlignment="1">
      <alignment horizontal="left" vertical="center"/>
    </xf>
    <xf numFmtId="164" fontId="0" fillId="0" borderId="6" xfId="0" applyNumberFormat="1" applyFont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7" fontId="1" fillId="0" borderId="0" xfId="0" applyNumberFormat="1" applyFont="1" applyBorder="1" applyAlignment="1">
      <alignment horizontal="center" vertical="center"/>
    </xf>
    <xf numFmtId="17" fontId="0" fillId="0" borderId="0" xfId="0" applyNumberFormat="1" applyFont="1" applyFill="1" applyBorder="1" applyAlignment="1">
      <alignment horizontal="left" vertical="center"/>
    </xf>
    <xf numFmtId="17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164" fontId="1" fillId="0" borderId="3" xfId="0" applyNumberFormat="1" applyFont="1" applyBorder="1" applyAlignment="1">
      <alignment horizontal="center"/>
    </xf>
    <xf numFmtId="17" fontId="0" fillId="0" borderId="6" xfId="0" applyNumberFormat="1" applyFont="1" applyFill="1" applyBorder="1" applyAlignment="1">
      <alignment horizontal="left" vertical="center"/>
    </xf>
    <xf numFmtId="0" fontId="0" fillId="0" borderId="6" xfId="0" applyFont="1" applyBorder="1"/>
    <xf numFmtId="0" fontId="0" fillId="0" borderId="11" xfId="0" applyBorder="1" applyAlignment="1">
      <alignment horizontal="center"/>
    </xf>
    <xf numFmtId="0" fontId="1" fillId="0" borderId="6" xfId="0" applyFont="1" applyBorder="1"/>
    <xf numFmtId="0" fontId="0" fillId="0" borderId="6" xfId="0" applyBorder="1" applyAlignment="1">
      <alignment horizontal="right"/>
    </xf>
    <xf numFmtId="0" fontId="1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7" fontId="1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1" fillId="0" borderId="13" xfId="0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4"/>
  <sheetViews>
    <sheetView tabSelected="1" workbookViewId="0">
      <selection activeCell="I15" sqref="I15"/>
    </sheetView>
  </sheetViews>
  <sheetFormatPr defaultRowHeight="15"/>
  <cols>
    <col min="2" max="2" width="7.85546875" customWidth="1"/>
    <col min="3" max="3" width="9.28515625" customWidth="1"/>
    <col min="4" max="4" width="15.42578125" customWidth="1"/>
    <col min="10" max="10" width="13" customWidth="1"/>
    <col min="11" max="11" width="4" customWidth="1"/>
    <col min="12" max="12" width="7.5703125" customWidth="1"/>
    <col min="13" max="13" width="12" customWidth="1"/>
    <col min="14" max="14" width="10.5703125" customWidth="1"/>
    <col min="19" max="19" width="8.42578125" customWidth="1"/>
    <col min="20" max="20" width="8.7109375" customWidth="1"/>
    <col min="22" max="22" width="3.42578125" customWidth="1"/>
  </cols>
  <sheetData>
    <row r="1" spans="1:24" ht="15.75" thickBot="1">
      <c r="W1" s="1"/>
      <c r="X1" s="2"/>
    </row>
    <row r="2" spans="1:24">
      <c r="A2" s="3" t="s">
        <v>0</v>
      </c>
      <c r="B2" s="4"/>
      <c r="C2" s="4"/>
      <c r="D2" s="4"/>
      <c r="E2" s="4"/>
      <c r="F2" s="5"/>
      <c r="G2" s="6"/>
      <c r="H2" s="7"/>
      <c r="I2" s="7"/>
      <c r="K2" s="3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8"/>
      <c r="W2" s="1"/>
      <c r="X2" s="2"/>
    </row>
    <row r="3" spans="1:24">
      <c r="A3" s="9" t="s">
        <v>2</v>
      </c>
      <c r="B3" s="2"/>
      <c r="C3" s="2"/>
      <c r="D3" s="2"/>
      <c r="E3" s="10" t="s">
        <v>3</v>
      </c>
      <c r="F3" s="11">
        <v>42495</v>
      </c>
      <c r="G3" s="12"/>
      <c r="H3" s="13"/>
      <c r="I3" s="13"/>
      <c r="K3" s="14"/>
      <c r="L3" s="2"/>
      <c r="M3" s="2"/>
      <c r="N3" s="2"/>
      <c r="O3" s="2"/>
      <c r="P3" s="10" t="s">
        <v>3</v>
      </c>
      <c r="Q3" s="11">
        <v>42495</v>
      </c>
      <c r="R3" s="11"/>
      <c r="S3" s="11"/>
      <c r="T3" s="11"/>
      <c r="U3" s="11"/>
      <c r="V3" s="15"/>
      <c r="W3" s="1"/>
      <c r="X3" s="2"/>
    </row>
    <row r="4" spans="1:24">
      <c r="A4" s="14"/>
      <c r="B4" s="16" t="s">
        <v>4</v>
      </c>
      <c r="C4" s="16"/>
      <c r="D4" s="2"/>
      <c r="E4" s="10"/>
      <c r="F4" s="7"/>
      <c r="G4" s="17"/>
      <c r="H4" s="7"/>
      <c r="I4" s="7"/>
      <c r="K4" s="9" t="s">
        <v>2</v>
      </c>
      <c r="L4" s="2"/>
      <c r="M4" s="16" t="s">
        <v>5</v>
      </c>
      <c r="N4" s="16"/>
      <c r="O4" s="2"/>
      <c r="P4" s="2"/>
      <c r="Q4" s="2"/>
      <c r="R4" s="2"/>
      <c r="S4" s="2"/>
      <c r="T4" s="2"/>
      <c r="U4" s="2"/>
      <c r="V4" s="17"/>
      <c r="W4" s="1"/>
      <c r="X4" s="2"/>
    </row>
    <row r="5" spans="1:24">
      <c r="A5" s="14"/>
      <c r="B5" s="18" t="s">
        <v>6</v>
      </c>
      <c r="C5" s="18" t="s">
        <v>7</v>
      </c>
      <c r="D5" s="18" t="s">
        <v>8</v>
      </c>
      <c r="E5" s="18" t="s">
        <v>9</v>
      </c>
      <c r="F5" s="18" t="s">
        <v>10</v>
      </c>
      <c r="G5" s="19"/>
      <c r="H5" s="20"/>
      <c r="I5" s="20"/>
      <c r="K5" s="14"/>
      <c r="L5" s="16" t="s">
        <v>11</v>
      </c>
      <c r="M5" s="16"/>
      <c r="N5" s="16"/>
      <c r="O5" s="2"/>
      <c r="P5" s="10"/>
      <c r="Q5" s="10"/>
      <c r="R5" s="10"/>
      <c r="S5" s="10"/>
      <c r="T5" s="10"/>
      <c r="U5" s="10"/>
      <c r="V5" s="15"/>
      <c r="W5" s="1"/>
      <c r="X5" s="2"/>
    </row>
    <row r="6" spans="1:24">
      <c r="A6" s="14"/>
      <c r="B6" s="21">
        <v>1</v>
      </c>
      <c r="C6" s="22">
        <v>42461</v>
      </c>
      <c r="D6" s="23" t="s">
        <v>12</v>
      </c>
      <c r="E6" s="21">
        <v>140</v>
      </c>
      <c r="F6" s="21">
        <v>9072</v>
      </c>
      <c r="G6" s="17"/>
      <c r="H6" s="7"/>
      <c r="I6" s="7"/>
      <c r="K6" s="14"/>
      <c r="L6" s="18" t="s">
        <v>6</v>
      </c>
      <c r="M6" s="18" t="s">
        <v>13</v>
      </c>
      <c r="N6" s="24" t="s">
        <v>14</v>
      </c>
      <c r="O6" s="24">
        <v>42401</v>
      </c>
      <c r="P6" s="24">
        <v>42431</v>
      </c>
      <c r="Q6" s="24">
        <v>42461</v>
      </c>
      <c r="R6" s="24">
        <v>42491</v>
      </c>
      <c r="S6" s="24">
        <v>42521</v>
      </c>
      <c r="T6" s="24">
        <v>42551</v>
      </c>
      <c r="U6" s="18" t="s">
        <v>15</v>
      </c>
      <c r="V6" s="15"/>
      <c r="W6" s="1"/>
      <c r="X6" s="2"/>
    </row>
    <row r="7" spans="1:24">
      <c r="A7" s="14"/>
      <c r="B7" s="21">
        <v>2</v>
      </c>
      <c r="C7" s="25"/>
      <c r="D7" s="23" t="s">
        <v>16</v>
      </c>
      <c r="E7" s="21">
        <v>0</v>
      </c>
      <c r="F7" s="21">
        <v>0</v>
      </c>
      <c r="G7" s="26"/>
      <c r="H7" s="27"/>
      <c r="I7" s="27"/>
      <c r="K7" s="14"/>
      <c r="L7" s="28">
        <v>1</v>
      </c>
      <c r="M7" s="29" t="s">
        <v>17</v>
      </c>
      <c r="N7" s="21">
        <v>300</v>
      </c>
      <c r="O7" s="21">
        <v>21</v>
      </c>
      <c r="P7" s="21">
        <v>12</v>
      </c>
      <c r="Q7" s="21">
        <v>18</v>
      </c>
      <c r="R7" s="21"/>
      <c r="S7" s="21"/>
      <c r="T7" s="21"/>
      <c r="U7" s="30">
        <f t="shared" ref="U7:U12" si="0">SUM(N7:T7)</f>
        <v>351</v>
      </c>
      <c r="V7" s="17"/>
    </row>
    <row r="8" spans="1:24">
      <c r="A8" s="14"/>
      <c r="B8" s="21">
        <v>3</v>
      </c>
      <c r="C8" s="25"/>
      <c r="D8" s="31" t="s">
        <v>18</v>
      </c>
      <c r="E8" s="21">
        <v>20</v>
      </c>
      <c r="F8" s="21">
        <v>1419.4</v>
      </c>
      <c r="G8" s="32"/>
      <c r="H8" s="33"/>
      <c r="I8" s="33"/>
      <c r="J8" s="34"/>
      <c r="K8" s="14"/>
      <c r="L8" s="35">
        <v>2</v>
      </c>
      <c r="M8" s="29" t="s">
        <v>19</v>
      </c>
      <c r="N8" s="21">
        <v>0</v>
      </c>
      <c r="O8" s="21">
        <v>0</v>
      </c>
      <c r="P8" s="21">
        <v>6</v>
      </c>
      <c r="Q8" s="21">
        <v>0</v>
      </c>
      <c r="R8" s="21"/>
      <c r="S8" s="21"/>
      <c r="T8" s="21"/>
      <c r="U8" s="30">
        <f t="shared" si="0"/>
        <v>6</v>
      </c>
      <c r="V8" s="15"/>
    </row>
    <row r="9" spans="1:24">
      <c r="A9" s="14"/>
      <c r="B9" s="36">
        <v>4</v>
      </c>
      <c r="C9" s="25"/>
      <c r="D9" s="31" t="s">
        <v>20</v>
      </c>
      <c r="E9" s="36">
        <v>65</v>
      </c>
      <c r="F9" s="21">
        <v>2687.75</v>
      </c>
      <c r="G9" s="15"/>
      <c r="H9" s="2"/>
      <c r="I9" s="2"/>
      <c r="K9" s="14"/>
      <c r="L9" s="35">
        <v>3</v>
      </c>
      <c r="M9" s="29" t="s">
        <v>12</v>
      </c>
      <c r="N9" s="21">
        <v>88</v>
      </c>
      <c r="O9" s="21">
        <v>0</v>
      </c>
      <c r="P9" s="21">
        <v>5</v>
      </c>
      <c r="Q9" s="28">
        <v>0</v>
      </c>
      <c r="R9" s="28"/>
      <c r="S9" s="28"/>
      <c r="T9" s="28"/>
      <c r="U9" s="30">
        <f t="shared" si="0"/>
        <v>93</v>
      </c>
      <c r="V9" s="15"/>
    </row>
    <row r="10" spans="1:24">
      <c r="A10" s="14"/>
      <c r="B10" s="36">
        <v>5</v>
      </c>
      <c r="C10" s="25"/>
      <c r="D10" s="31" t="s">
        <v>21</v>
      </c>
      <c r="E10" s="36">
        <v>16</v>
      </c>
      <c r="F10" s="21">
        <v>1474.56</v>
      </c>
      <c r="G10" s="15"/>
      <c r="H10" s="2"/>
      <c r="I10" s="2"/>
      <c r="K10" s="14"/>
      <c r="L10" s="28">
        <v>4</v>
      </c>
      <c r="M10" s="29" t="s">
        <v>22</v>
      </c>
      <c r="N10" s="37">
        <v>5</v>
      </c>
      <c r="O10" s="21">
        <v>0</v>
      </c>
      <c r="P10" s="21">
        <v>0</v>
      </c>
      <c r="Q10" s="35">
        <v>0</v>
      </c>
      <c r="R10" s="35"/>
      <c r="S10" s="35"/>
      <c r="T10" s="35"/>
      <c r="U10" s="30">
        <f t="shared" si="0"/>
        <v>5</v>
      </c>
      <c r="V10" s="15"/>
    </row>
    <row r="11" spans="1:24">
      <c r="A11" s="14"/>
      <c r="B11" s="36">
        <v>6</v>
      </c>
      <c r="C11" s="25"/>
      <c r="D11" s="31" t="s">
        <v>23</v>
      </c>
      <c r="E11" s="36">
        <v>0</v>
      </c>
      <c r="F11" s="21">
        <v>0</v>
      </c>
      <c r="G11" s="15"/>
      <c r="H11" s="2"/>
      <c r="I11" s="2"/>
      <c r="K11" s="14"/>
      <c r="L11" s="35">
        <v>5</v>
      </c>
      <c r="M11" s="29" t="s">
        <v>20</v>
      </c>
      <c r="N11" s="37">
        <v>0</v>
      </c>
      <c r="O11" s="21">
        <v>0</v>
      </c>
      <c r="P11" s="21">
        <v>0</v>
      </c>
      <c r="Q11" s="35">
        <v>0</v>
      </c>
      <c r="R11" s="35"/>
      <c r="S11" s="35"/>
      <c r="T11" s="35"/>
      <c r="U11" s="30">
        <f t="shared" si="0"/>
        <v>0</v>
      </c>
      <c r="V11" s="15"/>
    </row>
    <row r="12" spans="1:24">
      <c r="A12" s="14"/>
      <c r="B12" s="36">
        <v>7</v>
      </c>
      <c r="C12" s="38"/>
      <c r="D12" s="31" t="s">
        <v>24</v>
      </c>
      <c r="E12" s="36">
        <v>0</v>
      </c>
      <c r="F12" s="21">
        <v>0</v>
      </c>
      <c r="G12" s="15"/>
      <c r="H12" s="2"/>
      <c r="I12" s="2"/>
      <c r="K12" s="14"/>
      <c r="L12" s="35">
        <v>6</v>
      </c>
      <c r="M12" s="29" t="s">
        <v>25</v>
      </c>
      <c r="N12" s="37">
        <v>0</v>
      </c>
      <c r="O12" s="21">
        <v>15</v>
      </c>
      <c r="P12" s="21">
        <v>20</v>
      </c>
      <c r="Q12" s="35">
        <v>16</v>
      </c>
      <c r="R12" s="35"/>
      <c r="S12" s="35"/>
      <c r="T12" s="35"/>
      <c r="U12" s="30">
        <f t="shared" si="0"/>
        <v>51</v>
      </c>
      <c r="V12" s="15"/>
    </row>
    <row r="13" spans="1:24">
      <c r="A13" s="14"/>
      <c r="B13" s="2"/>
      <c r="C13" s="2"/>
      <c r="D13" s="2"/>
      <c r="E13" s="2"/>
      <c r="F13" s="27">
        <v>14653.71</v>
      </c>
      <c r="G13" s="15"/>
      <c r="H13" s="2"/>
      <c r="I13" s="2"/>
      <c r="K13" s="14"/>
      <c r="L13" s="35">
        <v>7</v>
      </c>
      <c r="M13" s="29" t="s">
        <v>26</v>
      </c>
      <c r="N13" s="37">
        <v>0</v>
      </c>
      <c r="O13" s="21">
        <v>0</v>
      </c>
      <c r="P13" s="21">
        <v>0</v>
      </c>
      <c r="Q13" s="35">
        <v>22</v>
      </c>
      <c r="R13" s="35"/>
      <c r="S13" s="35"/>
      <c r="T13" s="35"/>
      <c r="U13" s="30">
        <f>SUM(N13:T13)</f>
        <v>22</v>
      </c>
      <c r="V13" s="15"/>
    </row>
    <row r="14" spans="1:24" ht="15.75" thickBot="1">
      <c r="A14" s="39"/>
      <c r="B14" s="40"/>
      <c r="C14" s="40"/>
      <c r="D14" s="40"/>
      <c r="E14" s="40"/>
      <c r="F14" s="41">
        <v>4396.1130000000003</v>
      </c>
      <c r="G14" s="42"/>
      <c r="H14" s="2"/>
      <c r="I14" s="2"/>
      <c r="K14" s="39"/>
      <c r="L14" s="43"/>
      <c r="M14" s="44"/>
      <c r="N14" s="45">
        <f>SUM(N7:N13)</f>
        <v>393</v>
      </c>
      <c r="O14" s="45">
        <f t="shared" ref="O14:U14" si="1">SUM(O7:O13)</f>
        <v>36</v>
      </c>
      <c r="P14" s="45">
        <f t="shared" si="1"/>
        <v>43</v>
      </c>
      <c r="Q14" s="45">
        <f t="shared" si="1"/>
        <v>56</v>
      </c>
      <c r="R14" s="45">
        <f t="shared" si="1"/>
        <v>0</v>
      </c>
      <c r="S14" s="45">
        <f t="shared" si="1"/>
        <v>0</v>
      </c>
      <c r="T14" s="45">
        <f t="shared" si="1"/>
        <v>0</v>
      </c>
      <c r="U14" s="45">
        <f t="shared" si="1"/>
        <v>528</v>
      </c>
      <c r="V14" s="42"/>
    </row>
    <row r="15" spans="1:24" ht="15.75" thickBot="1">
      <c r="A15" s="46" t="s">
        <v>27</v>
      </c>
      <c r="F15" s="47"/>
      <c r="G15" s="47"/>
      <c r="H15" s="47"/>
      <c r="I15" s="47"/>
      <c r="V15" s="2"/>
    </row>
    <row r="16" spans="1:24">
      <c r="A16" s="48" t="s">
        <v>2</v>
      </c>
      <c r="B16" s="4"/>
      <c r="C16" s="4"/>
      <c r="D16" s="4"/>
      <c r="E16" s="49" t="s">
        <v>3</v>
      </c>
      <c r="F16" s="50">
        <v>42495</v>
      </c>
      <c r="G16" s="51"/>
      <c r="H16" s="13"/>
      <c r="I16" s="13"/>
      <c r="K16" s="3" t="s">
        <v>28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8"/>
    </row>
    <row r="17" spans="1:22">
      <c r="A17" s="14"/>
      <c r="B17" s="16" t="s">
        <v>29</v>
      </c>
      <c r="C17" s="16"/>
      <c r="D17" s="2"/>
      <c r="E17" s="10"/>
      <c r="F17" s="7"/>
      <c r="G17" s="17"/>
      <c r="H17" s="7"/>
      <c r="I17" s="7"/>
      <c r="K17" s="14"/>
      <c r="L17" s="2"/>
      <c r="M17" s="2"/>
      <c r="N17" s="2"/>
      <c r="O17" s="2"/>
      <c r="P17" s="10" t="s">
        <v>3</v>
      </c>
      <c r="Q17" s="11">
        <v>42495</v>
      </c>
      <c r="R17" s="11"/>
      <c r="S17" s="11"/>
      <c r="T17" s="11"/>
      <c r="U17" s="11"/>
      <c r="V17" s="17"/>
    </row>
    <row r="18" spans="1:22">
      <c r="A18" s="14"/>
      <c r="B18" s="18" t="s">
        <v>6</v>
      </c>
      <c r="C18" s="18" t="s">
        <v>7</v>
      </c>
      <c r="D18" s="18" t="s">
        <v>8</v>
      </c>
      <c r="E18" s="18" t="s">
        <v>9</v>
      </c>
      <c r="F18" s="18" t="s">
        <v>10</v>
      </c>
      <c r="G18" s="19"/>
      <c r="H18" s="20"/>
      <c r="I18" s="20"/>
      <c r="K18" s="9" t="s">
        <v>2</v>
      </c>
      <c r="L18" s="2"/>
      <c r="M18" s="16" t="s">
        <v>30</v>
      </c>
      <c r="N18" s="16"/>
      <c r="O18" s="2"/>
      <c r="P18" s="2"/>
      <c r="Q18" s="2"/>
      <c r="R18" s="2"/>
      <c r="S18" s="2"/>
      <c r="T18" s="2"/>
      <c r="U18" s="2"/>
      <c r="V18" s="15"/>
    </row>
    <row r="19" spans="1:22">
      <c r="A19" s="14"/>
      <c r="B19" s="21">
        <v>1</v>
      </c>
      <c r="C19" s="52">
        <v>42461</v>
      </c>
      <c r="D19" s="23" t="s">
        <v>17</v>
      </c>
      <c r="E19" s="21">
        <v>0</v>
      </c>
      <c r="F19" s="21">
        <v>0</v>
      </c>
      <c r="G19" s="17"/>
      <c r="H19" s="7"/>
      <c r="I19" s="7"/>
      <c r="K19" s="14"/>
      <c r="L19" s="16" t="s">
        <v>31</v>
      </c>
      <c r="M19" s="16"/>
      <c r="N19" s="16"/>
      <c r="O19" s="2"/>
      <c r="P19" s="10"/>
      <c r="Q19" s="10"/>
      <c r="R19" s="10"/>
      <c r="S19" s="10"/>
      <c r="T19" s="10"/>
      <c r="U19" s="10"/>
      <c r="V19" s="15"/>
    </row>
    <row r="20" spans="1:22">
      <c r="A20" s="14"/>
      <c r="B20" s="2"/>
      <c r="C20" s="11"/>
      <c r="D20" s="2"/>
      <c r="E20" s="2"/>
      <c r="F20" s="27">
        <v>0</v>
      </c>
      <c r="G20" s="26"/>
      <c r="H20" s="27"/>
      <c r="I20" s="27"/>
      <c r="K20" s="14"/>
      <c r="L20" s="18" t="s">
        <v>6</v>
      </c>
      <c r="M20" s="18" t="s">
        <v>13</v>
      </c>
      <c r="N20" s="24">
        <v>42309</v>
      </c>
      <c r="O20" s="24">
        <v>42340</v>
      </c>
      <c r="P20" s="24">
        <v>42371</v>
      </c>
      <c r="Q20" s="24">
        <v>42402</v>
      </c>
      <c r="R20" s="24">
        <v>42433</v>
      </c>
      <c r="S20" s="24">
        <v>42464</v>
      </c>
      <c r="T20" s="24">
        <v>42495</v>
      </c>
      <c r="U20" s="18" t="s">
        <v>15</v>
      </c>
      <c r="V20" s="17"/>
    </row>
    <row r="21" spans="1:22" ht="15.75" thickBot="1">
      <c r="A21" s="39"/>
      <c r="B21" s="40"/>
      <c r="C21" s="40"/>
      <c r="D21" s="40"/>
      <c r="E21" s="40"/>
      <c r="F21" s="41">
        <v>0</v>
      </c>
      <c r="G21" s="53"/>
      <c r="H21" s="33"/>
      <c r="I21" s="33"/>
      <c r="K21" s="14"/>
      <c r="L21" s="35">
        <v>1</v>
      </c>
      <c r="M21" s="54" t="s">
        <v>32</v>
      </c>
      <c r="N21" s="21">
        <v>0</v>
      </c>
      <c r="O21" s="28">
        <v>24</v>
      </c>
      <c r="P21" s="28">
        <v>0</v>
      </c>
      <c r="Q21" s="28">
        <v>0</v>
      </c>
      <c r="R21" s="21">
        <v>12</v>
      </c>
      <c r="S21" s="21">
        <v>0</v>
      </c>
      <c r="T21" s="23"/>
      <c r="U21" s="55">
        <f>SUM(N21:T21)</f>
        <v>36</v>
      </c>
      <c r="V21" s="19"/>
    </row>
    <row r="22" spans="1:22">
      <c r="A22" s="2"/>
      <c r="B22" s="2"/>
      <c r="C22" s="2"/>
      <c r="D22" s="2"/>
      <c r="E22" s="2"/>
      <c r="F22" s="56"/>
      <c r="G22" s="33"/>
      <c r="H22" s="33"/>
      <c r="I22" s="33"/>
      <c r="K22" s="14"/>
      <c r="L22" s="35">
        <v>2</v>
      </c>
      <c r="M22" s="54" t="s">
        <v>33</v>
      </c>
      <c r="N22" s="21">
        <v>10</v>
      </c>
      <c r="O22" s="55">
        <v>40</v>
      </c>
      <c r="P22" s="55">
        <v>0</v>
      </c>
      <c r="Q22" s="55">
        <v>0</v>
      </c>
      <c r="R22" s="21">
        <v>32</v>
      </c>
      <c r="S22" s="21">
        <v>0</v>
      </c>
      <c r="T22" s="23"/>
      <c r="U22" s="55">
        <f>SUM(N22:S22)</f>
        <v>82</v>
      </c>
      <c r="V22" s="57"/>
    </row>
    <row r="23" spans="1:22">
      <c r="A23" s="2"/>
      <c r="B23" s="2"/>
      <c r="C23" s="2"/>
      <c r="D23" s="2"/>
      <c r="E23" s="2"/>
      <c r="F23" s="56"/>
      <c r="G23" s="33"/>
      <c r="H23" s="33"/>
      <c r="I23" s="33"/>
      <c r="K23" s="14"/>
      <c r="L23" s="35">
        <v>3</v>
      </c>
      <c r="M23" s="54" t="s">
        <v>22</v>
      </c>
      <c r="N23" s="21">
        <v>50</v>
      </c>
      <c r="O23" s="55">
        <v>50</v>
      </c>
      <c r="P23" s="55">
        <v>70</v>
      </c>
      <c r="Q23" s="55">
        <v>55</v>
      </c>
      <c r="R23" s="21">
        <v>55</v>
      </c>
      <c r="S23" s="21">
        <v>55</v>
      </c>
      <c r="T23" s="23"/>
      <c r="U23" s="55">
        <f>SUM(N23:T23)</f>
        <v>335</v>
      </c>
      <c r="V23" s="57"/>
    </row>
    <row r="24" spans="1:22">
      <c r="A24" s="16"/>
      <c r="B24" s="2"/>
      <c r="C24" s="2"/>
      <c r="D24" s="2"/>
      <c r="E24" s="2"/>
      <c r="F24" s="7"/>
      <c r="G24" s="7"/>
      <c r="H24" s="7"/>
      <c r="I24" s="7"/>
      <c r="K24" s="14"/>
      <c r="L24" s="35">
        <v>4</v>
      </c>
      <c r="M24" s="54" t="s">
        <v>34</v>
      </c>
      <c r="N24" s="21">
        <v>0</v>
      </c>
      <c r="O24" s="55">
        <v>0</v>
      </c>
      <c r="P24" s="55">
        <v>0</v>
      </c>
      <c r="Q24" s="55">
        <v>77</v>
      </c>
      <c r="R24" s="21">
        <v>0</v>
      </c>
      <c r="S24" s="21">
        <v>0</v>
      </c>
      <c r="T24" s="23"/>
      <c r="U24" s="55">
        <f>SUM(N24:S24)</f>
        <v>77</v>
      </c>
      <c r="V24" s="57"/>
    </row>
    <row r="25" spans="1:22">
      <c r="A25" s="10"/>
      <c r="B25" s="2"/>
      <c r="C25" s="2"/>
      <c r="D25" s="2"/>
      <c r="E25" s="10"/>
      <c r="F25" s="11"/>
      <c r="G25" s="13"/>
      <c r="H25" s="13"/>
      <c r="I25" s="13"/>
      <c r="K25" s="14"/>
      <c r="L25" s="28">
        <v>5</v>
      </c>
      <c r="M25" s="23" t="s">
        <v>18</v>
      </c>
      <c r="N25" s="21">
        <v>10</v>
      </c>
      <c r="O25" s="28">
        <v>0</v>
      </c>
      <c r="P25" s="55">
        <v>30</v>
      </c>
      <c r="Q25" s="55">
        <v>11</v>
      </c>
      <c r="R25" s="21">
        <v>0</v>
      </c>
      <c r="S25" s="21">
        <v>0</v>
      </c>
      <c r="T25" s="23"/>
      <c r="U25" s="55">
        <f>SUM(N25:T25)</f>
        <v>51</v>
      </c>
      <c r="V25" s="57"/>
    </row>
    <row r="26" spans="1:22">
      <c r="A26" s="2"/>
      <c r="B26" s="16"/>
      <c r="C26" s="16"/>
      <c r="D26" s="2"/>
      <c r="E26" s="10"/>
      <c r="F26" s="7"/>
      <c r="G26" s="7"/>
      <c r="H26" s="7"/>
      <c r="I26" s="7"/>
      <c r="K26" s="14"/>
      <c r="L26" s="28">
        <v>6</v>
      </c>
      <c r="M26" s="54" t="s">
        <v>35</v>
      </c>
      <c r="N26" s="21">
        <v>0</v>
      </c>
      <c r="O26" s="28">
        <v>29</v>
      </c>
      <c r="P26" s="55">
        <v>0</v>
      </c>
      <c r="Q26" s="55">
        <v>20</v>
      </c>
      <c r="R26" s="21">
        <v>0</v>
      </c>
      <c r="S26" s="21">
        <v>0</v>
      </c>
      <c r="T26" s="23"/>
      <c r="U26" s="55">
        <f>SUM(N26:Q26)</f>
        <v>49</v>
      </c>
      <c r="V26" s="57"/>
    </row>
    <row r="27" spans="1:22" ht="15.75" thickBot="1">
      <c r="A27" s="2"/>
      <c r="B27" s="20"/>
      <c r="C27" s="20"/>
      <c r="D27" s="20"/>
      <c r="E27" s="20"/>
      <c r="F27" s="20"/>
      <c r="G27" s="20"/>
      <c r="H27" s="20"/>
      <c r="I27" s="20"/>
      <c r="K27" s="39"/>
      <c r="L27" s="40"/>
      <c r="M27" s="40"/>
      <c r="N27" s="58">
        <f t="shared" ref="N27:U27" si="2">SUM(N21:N26)</f>
        <v>70</v>
      </c>
      <c r="O27" s="58">
        <f t="shared" si="2"/>
        <v>143</v>
      </c>
      <c r="P27" s="58">
        <f t="shared" si="2"/>
        <v>100</v>
      </c>
      <c r="Q27" s="58">
        <f t="shared" si="2"/>
        <v>163</v>
      </c>
      <c r="R27" s="58">
        <f t="shared" si="2"/>
        <v>99</v>
      </c>
      <c r="S27" s="58">
        <f t="shared" si="2"/>
        <v>55</v>
      </c>
      <c r="T27" s="58">
        <f t="shared" si="2"/>
        <v>0</v>
      </c>
      <c r="U27" s="45">
        <f t="shared" si="2"/>
        <v>630</v>
      </c>
      <c r="V27" s="59"/>
    </row>
    <row r="28" spans="1:22" ht="15.75" thickBot="1">
      <c r="A28" s="2"/>
      <c r="B28" s="7"/>
      <c r="C28" s="60"/>
      <c r="D28" s="61"/>
      <c r="E28" s="7"/>
      <c r="F28" s="7"/>
      <c r="G28" s="7"/>
      <c r="H28" s="7"/>
      <c r="I28" s="7"/>
      <c r="K28" s="2"/>
      <c r="L28" s="7"/>
      <c r="M28" s="62"/>
      <c r="N28" s="7"/>
      <c r="O28" s="7"/>
      <c r="P28" s="7"/>
      <c r="Q28" s="63"/>
      <c r="R28" s="63"/>
      <c r="S28" s="63"/>
      <c r="T28" s="63"/>
      <c r="U28" s="63"/>
      <c r="V28" s="1"/>
    </row>
    <row r="29" spans="1:22">
      <c r="A29" s="2"/>
      <c r="B29" s="7"/>
      <c r="C29" s="60"/>
      <c r="D29" s="64"/>
      <c r="E29" s="7"/>
      <c r="F29" s="7"/>
      <c r="G29" s="7"/>
      <c r="H29" s="7"/>
      <c r="I29" s="7"/>
      <c r="K29" s="3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65"/>
    </row>
    <row r="30" spans="1:22">
      <c r="A30" s="2"/>
      <c r="B30" s="7"/>
      <c r="C30" s="60"/>
      <c r="D30" s="64"/>
      <c r="E30" s="7"/>
      <c r="F30" s="7"/>
      <c r="G30" s="7"/>
      <c r="H30" s="7"/>
      <c r="I30" s="7"/>
      <c r="K30" s="14"/>
      <c r="L30" s="2"/>
      <c r="M30" s="2"/>
      <c r="N30" s="2"/>
      <c r="O30" s="2"/>
      <c r="P30" s="10" t="s">
        <v>3</v>
      </c>
      <c r="Q30" s="11">
        <v>42495</v>
      </c>
      <c r="R30" s="11"/>
      <c r="S30" s="11"/>
      <c r="T30" s="11"/>
      <c r="U30" s="11"/>
      <c r="V30" s="57"/>
    </row>
    <row r="31" spans="1:22">
      <c r="A31" s="2"/>
      <c r="B31" s="2"/>
      <c r="C31" s="11"/>
      <c r="D31" s="2"/>
      <c r="E31" s="2"/>
      <c r="F31" s="27"/>
      <c r="G31" s="27"/>
      <c r="H31" s="27"/>
      <c r="I31" s="27"/>
      <c r="K31" s="9" t="s">
        <v>2</v>
      </c>
      <c r="L31" s="2"/>
      <c r="M31" s="16" t="s">
        <v>37</v>
      </c>
      <c r="N31" s="16"/>
      <c r="O31" s="2"/>
      <c r="P31" s="2"/>
      <c r="Q31" s="2"/>
      <c r="R31" s="2"/>
      <c r="S31" s="2"/>
      <c r="T31" s="2"/>
      <c r="U31" s="2"/>
      <c r="V31" s="57"/>
    </row>
    <row r="32" spans="1:22">
      <c r="A32" s="2"/>
      <c r="B32" s="2"/>
      <c r="C32" s="16"/>
      <c r="D32" s="2"/>
      <c r="E32" s="2"/>
      <c r="F32" s="56"/>
      <c r="G32" s="33"/>
      <c r="H32" s="33"/>
      <c r="I32" s="33"/>
      <c r="K32" s="14"/>
      <c r="L32" s="16" t="s">
        <v>38</v>
      </c>
      <c r="M32" s="16"/>
      <c r="N32" s="16"/>
      <c r="O32" s="2"/>
      <c r="P32" s="10"/>
      <c r="Q32" s="10"/>
      <c r="R32" s="10"/>
      <c r="S32" s="10"/>
      <c r="T32" s="10"/>
      <c r="U32" s="10"/>
      <c r="V32" s="57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K33" s="14"/>
      <c r="L33" s="18" t="s">
        <v>6</v>
      </c>
      <c r="M33" s="18" t="s">
        <v>13</v>
      </c>
      <c r="N33" s="24" t="s">
        <v>14</v>
      </c>
      <c r="O33" s="24">
        <v>42401</v>
      </c>
      <c r="P33" s="24">
        <v>42431</v>
      </c>
      <c r="Q33" s="24">
        <v>42461</v>
      </c>
      <c r="R33" s="24">
        <v>42491</v>
      </c>
      <c r="S33" s="24">
        <v>42521</v>
      </c>
      <c r="T33" s="24">
        <v>42551</v>
      </c>
      <c r="U33" s="18" t="s">
        <v>15</v>
      </c>
      <c r="V33" s="57"/>
    </row>
    <row r="34" spans="1:22">
      <c r="A34" s="2"/>
      <c r="B34" s="2"/>
      <c r="C34" s="2"/>
      <c r="D34" s="2"/>
      <c r="E34" s="2"/>
      <c r="F34" s="2"/>
      <c r="G34" s="2"/>
      <c r="H34" s="2"/>
      <c r="I34" s="2"/>
      <c r="K34" s="14"/>
      <c r="L34" s="35">
        <v>1</v>
      </c>
      <c r="M34" s="66" t="s">
        <v>39</v>
      </c>
      <c r="N34" s="28">
        <v>128</v>
      </c>
      <c r="O34" s="28">
        <v>11</v>
      </c>
      <c r="P34" s="28">
        <v>0</v>
      </c>
      <c r="Q34" s="28">
        <v>0</v>
      </c>
      <c r="R34" s="21"/>
      <c r="S34" s="21"/>
      <c r="T34" s="21"/>
      <c r="U34" s="55">
        <f>SUM(N34:T34)</f>
        <v>139</v>
      </c>
      <c r="V34" s="57"/>
    </row>
    <row r="35" spans="1:22">
      <c r="K35" s="14"/>
      <c r="L35" s="35">
        <v>2</v>
      </c>
      <c r="M35" s="66" t="s">
        <v>40</v>
      </c>
      <c r="N35" s="55">
        <v>11</v>
      </c>
      <c r="O35" s="55">
        <v>0</v>
      </c>
      <c r="P35" s="55">
        <v>0</v>
      </c>
      <c r="Q35" s="55">
        <v>0</v>
      </c>
      <c r="R35" s="21"/>
      <c r="S35" s="21"/>
      <c r="T35" s="21"/>
      <c r="U35" s="55">
        <f>SUM(N35:T35)</f>
        <v>11</v>
      </c>
      <c r="V35" s="57"/>
    </row>
    <row r="36" spans="1:22">
      <c r="K36" s="14"/>
      <c r="L36" s="28">
        <v>3</v>
      </c>
      <c r="M36" s="67" t="s">
        <v>41</v>
      </c>
      <c r="N36" s="55">
        <v>100</v>
      </c>
      <c r="O36" s="28">
        <v>0</v>
      </c>
      <c r="P36" s="55">
        <v>10</v>
      </c>
      <c r="Q36" s="28">
        <v>10</v>
      </c>
      <c r="R36" s="21"/>
      <c r="S36" s="21"/>
      <c r="T36" s="21"/>
      <c r="U36" s="55">
        <f>SUM(N36:T36)</f>
        <v>120</v>
      </c>
      <c r="V36" s="57"/>
    </row>
    <row r="37" spans="1:22">
      <c r="K37" s="14"/>
      <c r="L37" s="28">
        <v>4</v>
      </c>
      <c r="M37" s="23" t="s">
        <v>42</v>
      </c>
      <c r="N37" s="55">
        <v>25</v>
      </c>
      <c r="O37" s="28">
        <v>0</v>
      </c>
      <c r="P37" s="55">
        <v>0</v>
      </c>
      <c r="Q37" s="28">
        <v>0</v>
      </c>
      <c r="R37" s="21"/>
      <c r="S37" s="21"/>
      <c r="T37" s="21"/>
      <c r="U37" s="55">
        <f>SUM(N37:T37)</f>
        <v>25</v>
      </c>
      <c r="V37" s="57"/>
    </row>
    <row r="38" spans="1:22" ht="15.75" thickBot="1">
      <c r="K38" s="39"/>
      <c r="L38" s="40"/>
      <c r="M38" s="40"/>
      <c r="N38" s="58">
        <f>SUM(N34:N37)</f>
        <v>264</v>
      </c>
      <c r="O38" s="68">
        <f t="shared" ref="O38:U38" si="3">SUM(O34:O37)</f>
        <v>11</v>
      </c>
      <c r="P38" s="58">
        <f t="shared" si="3"/>
        <v>10</v>
      </c>
      <c r="Q38" s="68">
        <f t="shared" si="3"/>
        <v>10</v>
      </c>
      <c r="R38" s="40">
        <f t="shared" si="3"/>
        <v>0</v>
      </c>
      <c r="S38" s="40">
        <f t="shared" si="3"/>
        <v>0</v>
      </c>
      <c r="T38" s="40">
        <f t="shared" si="3"/>
        <v>0</v>
      </c>
      <c r="U38" s="58">
        <f t="shared" si="3"/>
        <v>295</v>
      </c>
      <c r="V38" s="59"/>
    </row>
    <row r="39" spans="1:22" ht="15.75" thickBot="1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/>
    </row>
    <row r="40" spans="1:22">
      <c r="K40" s="3" t="s">
        <v>43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65"/>
    </row>
    <row r="41" spans="1:22">
      <c r="K41" s="14"/>
      <c r="L41" s="2"/>
      <c r="M41" s="2"/>
      <c r="N41" s="2"/>
      <c r="O41" s="2"/>
      <c r="P41" s="10" t="s">
        <v>3</v>
      </c>
      <c r="Q41" s="11">
        <v>42495</v>
      </c>
      <c r="R41" s="11"/>
      <c r="S41" s="11"/>
      <c r="T41" s="11"/>
      <c r="U41" s="11"/>
      <c r="V41" s="57"/>
    </row>
    <row r="42" spans="1:22">
      <c r="K42" s="9" t="s">
        <v>2</v>
      </c>
      <c r="L42" s="2"/>
      <c r="M42" s="16" t="s">
        <v>37</v>
      </c>
      <c r="N42" s="16"/>
      <c r="O42" s="2"/>
      <c r="P42" s="16" t="s">
        <v>44</v>
      </c>
      <c r="Q42" s="2"/>
      <c r="R42" s="2"/>
      <c r="S42" s="2"/>
      <c r="T42" s="2"/>
      <c r="U42" s="2"/>
      <c r="V42" s="57"/>
    </row>
    <row r="43" spans="1:22">
      <c r="K43" s="14"/>
      <c r="L43" s="69" t="s">
        <v>45</v>
      </c>
      <c r="M43" s="69"/>
      <c r="N43" s="69"/>
      <c r="O43" s="23"/>
      <c r="P43" s="70"/>
      <c r="Q43" s="70"/>
      <c r="R43" s="70"/>
      <c r="S43" s="70"/>
      <c r="T43" s="70"/>
      <c r="U43" s="70"/>
      <c r="V43" s="57"/>
    </row>
    <row r="44" spans="1:22">
      <c r="K44" s="14"/>
      <c r="L44" s="18" t="s">
        <v>6</v>
      </c>
      <c r="M44" s="18" t="s">
        <v>13</v>
      </c>
      <c r="N44" s="24" t="s">
        <v>14</v>
      </c>
      <c r="O44" s="24">
        <v>42401</v>
      </c>
      <c r="P44" s="24">
        <v>42431</v>
      </c>
      <c r="Q44" s="24">
        <v>42461</v>
      </c>
      <c r="R44" s="24">
        <v>42491</v>
      </c>
      <c r="S44" s="24">
        <v>42521</v>
      </c>
      <c r="T44" s="24">
        <v>42551</v>
      </c>
      <c r="U44" s="18" t="s">
        <v>15</v>
      </c>
      <c r="V44" s="57"/>
    </row>
    <row r="45" spans="1:22">
      <c r="K45" s="14"/>
      <c r="L45" s="35">
        <v>1</v>
      </c>
      <c r="M45" s="29" t="s">
        <v>46</v>
      </c>
      <c r="N45" s="21">
        <v>265</v>
      </c>
      <c r="O45" s="21">
        <v>44</v>
      </c>
      <c r="P45" s="21">
        <v>11</v>
      </c>
      <c r="Q45" s="28">
        <v>33</v>
      </c>
      <c r="R45" s="21"/>
      <c r="S45" s="21"/>
      <c r="T45" s="21"/>
      <c r="U45" s="30">
        <f>SUM(N45:T45)</f>
        <v>353</v>
      </c>
      <c r="V45" s="15"/>
    </row>
    <row r="46" spans="1:22" ht="15.75" thickBot="1">
      <c r="K46" s="39"/>
      <c r="L46" s="43"/>
      <c r="M46" s="44"/>
      <c r="N46" s="45"/>
      <c r="O46" s="45"/>
      <c r="P46" s="45"/>
      <c r="Q46" s="45"/>
      <c r="R46" s="45"/>
      <c r="S46" s="45"/>
      <c r="T46" s="45"/>
      <c r="U46" s="45"/>
      <c r="V46" s="42"/>
    </row>
    <row r="47" spans="1:22">
      <c r="K47" s="2"/>
      <c r="L47" s="63"/>
      <c r="M47" s="71"/>
      <c r="N47" s="7"/>
      <c r="O47" s="7"/>
      <c r="P47" s="7"/>
      <c r="Q47" s="7"/>
      <c r="R47" s="1"/>
      <c r="S47" s="1"/>
      <c r="T47" s="1"/>
      <c r="U47" s="72"/>
      <c r="V47" s="7"/>
    </row>
    <row r="48" spans="1:22">
      <c r="K48" s="2"/>
      <c r="L48" s="73"/>
      <c r="M48" s="74"/>
      <c r="N48" s="7"/>
      <c r="O48" s="7"/>
      <c r="P48" s="7"/>
      <c r="Q48" s="63"/>
      <c r="R48" s="1"/>
      <c r="S48" s="1"/>
      <c r="T48" s="1"/>
      <c r="U48" s="63"/>
      <c r="V48" s="2"/>
    </row>
    <row r="49" spans="11:22">
      <c r="K49" s="2"/>
      <c r="L49" s="73"/>
      <c r="M49" s="74"/>
      <c r="N49" s="75"/>
      <c r="O49" s="7"/>
      <c r="P49" s="7"/>
      <c r="Q49" s="73"/>
      <c r="R49" s="1"/>
      <c r="S49" s="1"/>
      <c r="T49" s="1"/>
      <c r="U49" s="73"/>
      <c r="V49" s="2"/>
    </row>
    <row r="50" spans="11:22">
      <c r="K50" s="2"/>
      <c r="L50" s="63"/>
      <c r="M50" s="74"/>
      <c r="N50" s="75"/>
      <c r="O50" s="7"/>
      <c r="P50" s="7"/>
      <c r="Q50" s="73"/>
      <c r="R50" s="1"/>
      <c r="S50" s="1"/>
      <c r="T50" s="1"/>
      <c r="U50" s="73"/>
      <c r="V50" s="7"/>
    </row>
    <row r="51" spans="11:22" ht="15.75" thickBot="1">
      <c r="K51" s="2"/>
      <c r="L51" s="63"/>
      <c r="M51" s="62"/>
      <c r="N51" s="7"/>
      <c r="O51" s="76"/>
      <c r="P51" s="76"/>
      <c r="Q51" s="73"/>
      <c r="R51" s="1"/>
      <c r="S51" s="1"/>
      <c r="T51" s="1"/>
      <c r="U51" s="73"/>
      <c r="V51" s="2"/>
    </row>
    <row r="52" spans="11:22">
      <c r="K52" s="3" t="s">
        <v>47</v>
      </c>
      <c r="L52" s="4"/>
      <c r="M52" s="4"/>
      <c r="N52" s="4"/>
      <c r="O52" s="4"/>
      <c r="P52" s="4"/>
      <c r="Q52" s="4"/>
      <c r="R52" s="4"/>
      <c r="S52" s="4"/>
      <c r="T52" s="8"/>
      <c r="U52" s="2"/>
      <c r="V52" s="1"/>
    </row>
    <row r="53" spans="11:22">
      <c r="K53" s="14"/>
      <c r="L53" s="2"/>
      <c r="M53" s="2"/>
      <c r="N53" s="2"/>
      <c r="O53" s="2"/>
      <c r="P53" s="10" t="s">
        <v>3</v>
      </c>
      <c r="Q53" s="11">
        <v>42495</v>
      </c>
      <c r="R53" s="11"/>
      <c r="S53" s="11"/>
      <c r="T53" s="77"/>
      <c r="U53" s="11"/>
      <c r="V53" s="1"/>
    </row>
    <row r="54" spans="11:22">
      <c r="K54" s="9" t="s">
        <v>2</v>
      </c>
      <c r="L54" s="2"/>
      <c r="M54" s="16"/>
      <c r="N54" s="16"/>
      <c r="O54" s="2"/>
      <c r="P54" s="2"/>
      <c r="Q54" s="2"/>
      <c r="R54" s="2"/>
      <c r="S54" s="2"/>
      <c r="T54" s="15"/>
      <c r="U54" s="2"/>
      <c r="V54" s="1"/>
    </row>
    <row r="55" spans="11:22">
      <c r="K55" s="14"/>
      <c r="L55" s="16" t="s">
        <v>48</v>
      </c>
      <c r="M55" s="16"/>
      <c r="N55" s="16"/>
      <c r="O55" s="2"/>
      <c r="P55" s="10"/>
      <c r="Q55" s="10"/>
      <c r="R55" s="10"/>
      <c r="S55" s="10"/>
      <c r="T55" s="78"/>
      <c r="U55" s="10"/>
      <c r="V55" s="1"/>
    </row>
    <row r="56" spans="11:22">
      <c r="K56" s="14"/>
      <c r="L56" s="18" t="s">
        <v>6</v>
      </c>
      <c r="M56" s="18" t="s">
        <v>13</v>
      </c>
      <c r="N56" s="24" t="s">
        <v>49</v>
      </c>
      <c r="O56" s="24">
        <v>42339</v>
      </c>
      <c r="P56" s="24">
        <v>42370</v>
      </c>
      <c r="Q56" s="24">
        <v>42401</v>
      </c>
      <c r="R56" s="24">
        <v>42430</v>
      </c>
      <c r="S56" s="24">
        <v>42461</v>
      </c>
      <c r="T56" s="79" t="s">
        <v>15</v>
      </c>
      <c r="U56" s="2"/>
      <c r="V56" s="1"/>
    </row>
    <row r="57" spans="11:22">
      <c r="K57" s="14"/>
      <c r="L57" s="35">
        <v>1</v>
      </c>
      <c r="M57" s="54" t="s">
        <v>46</v>
      </c>
      <c r="N57" s="28">
        <v>33</v>
      </c>
      <c r="O57" s="28">
        <v>0</v>
      </c>
      <c r="P57" s="28">
        <v>11</v>
      </c>
      <c r="Q57" s="28">
        <v>33</v>
      </c>
      <c r="R57" s="21">
        <v>44</v>
      </c>
      <c r="S57" s="21">
        <v>61</v>
      </c>
      <c r="T57" s="80">
        <f>SUM(N57:S57)</f>
        <v>182</v>
      </c>
      <c r="U57" s="2"/>
      <c r="V57" s="1"/>
    </row>
    <row r="58" spans="11:22">
      <c r="K58" s="14"/>
      <c r="L58" s="35">
        <v>2</v>
      </c>
      <c r="M58" s="54" t="s">
        <v>22</v>
      </c>
      <c r="N58" s="55">
        <v>0</v>
      </c>
      <c r="O58" s="55">
        <v>10</v>
      </c>
      <c r="P58" s="55">
        <v>17</v>
      </c>
      <c r="Q58" s="55">
        <v>6</v>
      </c>
      <c r="R58" s="21">
        <v>0</v>
      </c>
      <c r="S58" s="21">
        <v>0</v>
      </c>
      <c r="T58" s="80">
        <f>SUM(N58:S58)</f>
        <v>33</v>
      </c>
      <c r="U58" s="2"/>
      <c r="V58" s="1"/>
    </row>
    <row r="59" spans="11:22">
      <c r="K59" s="14"/>
      <c r="L59" s="28">
        <v>3</v>
      </c>
      <c r="M59" s="67" t="s">
        <v>41</v>
      </c>
      <c r="N59" s="55">
        <v>0</v>
      </c>
      <c r="O59" s="28">
        <v>0</v>
      </c>
      <c r="P59" s="55">
        <v>0</v>
      </c>
      <c r="Q59" s="28">
        <v>0</v>
      </c>
      <c r="R59" s="21">
        <v>0</v>
      </c>
      <c r="S59" s="21">
        <v>10</v>
      </c>
      <c r="T59" s="80">
        <f>SUM(N59:S59)</f>
        <v>10</v>
      </c>
      <c r="U59" s="2"/>
      <c r="V59" s="1"/>
    </row>
    <row r="60" spans="11:22">
      <c r="K60" s="14"/>
      <c r="L60" s="28">
        <v>4</v>
      </c>
      <c r="M60" s="23" t="s">
        <v>50</v>
      </c>
      <c r="N60" s="55">
        <v>0</v>
      </c>
      <c r="O60" s="28">
        <v>0</v>
      </c>
      <c r="P60" s="55">
        <v>0</v>
      </c>
      <c r="Q60" s="28">
        <v>0</v>
      </c>
      <c r="R60" s="21">
        <v>0</v>
      </c>
      <c r="S60" s="21">
        <v>0</v>
      </c>
      <c r="T60" s="80">
        <f>SUM(N60:S60)</f>
        <v>0</v>
      </c>
      <c r="U60" s="2"/>
      <c r="V60" s="1"/>
    </row>
    <row r="61" spans="11:22" ht="15.75" thickBot="1">
      <c r="K61" s="39"/>
      <c r="L61" s="40"/>
      <c r="M61" s="40"/>
      <c r="N61" s="40"/>
      <c r="O61" s="40"/>
      <c r="P61" s="40"/>
      <c r="Q61" s="40"/>
      <c r="R61" s="40"/>
      <c r="S61" s="40"/>
      <c r="T61" s="59">
        <f>SUM(T57:T60)</f>
        <v>225</v>
      </c>
      <c r="U61" s="2"/>
      <c r="V61" s="1"/>
    </row>
    <row r="62" spans="11:22"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</row>
    <row r="63" spans="11:22">
      <c r="K63" s="2"/>
      <c r="L63" s="73"/>
      <c r="M63" s="74"/>
      <c r="N63" s="1"/>
      <c r="O63" s="1"/>
      <c r="P63" s="1"/>
      <c r="Q63" s="1"/>
      <c r="R63" s="1"/>
      <c r="S63" s="1"/>
      <c r="T63" s="1"/>
      <c r="U63" s="1"/>
      <c r="V63" s="2"/>
    </row>
    <row r="64" spans="11:22" ht="15.75" thickBot="1"/>
    <row r="65" spans="11:18">
      <c r="K65" s="3" t="s">
        <v>51</v>
      </c>
      <c r="L65" s="4"/>
      <c r="M65" s="4"/>
      <c r="N65" s="4"/>
      <c r="O65" s="4"/>
      <c r="P65" s="4"/>
      <c r="Q65" s="4"/>
      <c r="R65" s="8"/>
    </row>
    <row r="66" spans="11:18">
      <c r="K66" s="14"/>
      <c r="L66" s="2"/>
      <c r="M66" s="2"/>
      <c r="N66" s="2"/>
      <c r="O66" s="2"/>
      <c r="P66" s="10" t="s">
        <v>3</v>
      </c>
      <c r="Q66" s="11">
        <v>42495</v>
      </c>
      <c r="R66" s="77"/>
    </row>
    <row r="67" spans="11:18">
      <c r="K67" s="9" t="s">
        <v>2</v>
      </c>
      <c r="L67" s="2"/>
      <c r="M67" s="16"/>
      <c r="N67" s="16" t="s">
        <v>52</v>
      </c>
      <c r="O67" s="2"/>
      <c r="P67" s="2"/>
      <c r="Q67" s="2"/>
      <c r="R67" s="15"/>
    </row>
    <row r="68" spans="11:18">
      <c r="K68" s="14"/>
      <c r="L68" s="16" t="s">
        <v>53</v>
      </c>
      <c r="M68" s="16"/>
      <c r="N68" s="16"/>
      <c r="O68" s="2"/>
      <c r="P68" s="10"/>
      <c r="Q68" s="10"/>
      <c r="R68" s="78"/>
    </row>
    <row r="69" spans="11:18">
      <c r="K69" s="14"/>
      <c r="L69" s="18" t="s">
        <v>6</v>
      </c>
      <c r="M69" s="18" t="s">
        <v>13</v>
      </c>
      <c r="N69" s="24">
        <v>42401</v>
      </c>
      <c r="O69" s="24">
        <v>42431</v>
      </c>
      <c r="P69" s="24">
        <v>42461</v>
      </c>
      <c r="Q69" s="24">
        <v>42491</v>
      </c>
      <c r="R69" s="79" t="s">
        <v>15</v>
      </c>
    </row>
    <row r="70" spans="11:18">
      <c r="K70" s="14"/>
      <c r="L70" s="35">
        <v>1</v>
      </c>
      <c r="M70" s="66" t="s">
        <v>54</v>
      </c>
      <c r="N70" s="28">
        <v>64</v>
      </c>
      <c r="O70" s="28">
        <v>22</v>
      </c>
      <c r="P70" s="28">
        <v>54</v>
      </c>
      <c r="Q70" s="28"/>
      <c r="R70" s="80">
        <f>SUM(N70:Q70)</f>
        <v>140</v>
      </c>
    </row>
    <row r="71" spans="11:18">
      <c r="K71" s="14"/>
      <c r="L71" s="28">
        <v>2</v>
      </c>
      <c r="M71" s="23" t="s">
        <v>55</v>
      </c>
      <c r="N71" s="55">
        <v>48</v>
      </c>
      <c r="O71" s="28">
        <v>0</v>
      </c>
      <c r="P71" s="55">
        <v>0</v>
      </c>
      <c r="Q71" s="28"/>
      <c r="R71" s="80">
        <f>SUM(N71:Q71)</f>
        <v>48</v>
      </c>
    </row>
    <row r="72" spans="11:18" ht="15.75" thickBot="1">
      <c r="K72" s="39"/>
      <c r="L72" s="40"/>
      <c r="M72" s="40"/>
      <c r="N72" s="40"/>
      <c r="O72" s="40"/>
      <c r="P72" s="40"/>
      <c r="Q72" s="40"/>
      <c r="R72" s="59">
        <f>SUM(R70:R71)</f>
        <v>188</v>
      </c>
    </row>
    <row r="74" spans="11:18" ht="15.75" thickBot="1"/>
    <row r="75" spans="11:18">
      <c r="K75" s="3" t="s">
        <v>56</v>
      </c>
      <c r="L75" s="4"/>
      <c r="M75" s="4"/>
      <c r="N75" s="4"/>
      <c r="O75" s="4"/>
      <c r="P75" s="4"/>
      <c r="Q75" s="4"/>
      <c r="R75" s="8"/>
    </row>
    <row r="76" spans="11:18">
      <c r="K76" s="14"/>
      <c r="L76" s="2"/>
      <c r="M76" s="2"/>
      <c r="N76" s="2"/>
      <c r="O76" s="2"/>
      <c r="P76" s="10" t="s">
        <v>3</v>
      </c>
      <c r="Q76" s="11">
        <v>42495</v>
      </c>
      <c r="R76" s="77"/>
    </row>
    <row r="77" spans="11:18">
      <c r="K77" s="9" t="s">
        <v>2</v>
      </c>
      <c r="L77" s="2"/>
      <c r="M77" s="16"/>
      <c r="N77" s="16" t="s">
        <v>52</v>
      </c>
      <c r="O77" s="2"/>
      <c r="P77" s="2"/>
      <c r="Q77" s="2"/>
      <c r="R77" s="15"/>
    </row>
    <row r="78" spans="11:18">
      <c r="K78" s="14"/>
      <c r="L78" s="16" t="s">
        <v>57</v>
      </c>
      <c r="M78" s="16"/>
      <c r="N78" s="16"/>
      <c r="O78" s="2"/>
      <c r="P78" s="10"/>
      <c r="Q78" s="10"/>
      <c r="R78" s="78"/>
    </row>
    <row r="79" spans="11:18">
      <c r="K79" s="14"/>
      <c r="L79" s="18" t="s">
        <v>6</v>
      </c>
      <c r="M79" s="18" t="s">
        <v>13</v>
      </c>
      <c r="N79" s="24">
        <v>42401</v>
      </c>
      <c r="O79" s="24">
        <v>42430</v>
      </c>
      <c r="P79" s="24">
        <v>42461</v>
      </c>
      <c r="Q79" s="24">
        <v>42491</v>
      </c>
      <c r="R79" s="79" t="s">
        <v>15</v>
      </c>
    </row>
    <row r="80" spans="11:18">
      <c r="K80" s="14"/>
      <c r="L80" s="35">
        <v>1</v>
      </c>
      <c r="M80" s="54" t="s">
        <v>46</v>
      </c>
      <c r="N80" s="28">
        <v>17</v>
      </c>
      <c r="O80" s="28">
        <v>0</v>
      </c>
      <c r="P80" s="28">
        <v>6</v>
      </c>
      <c r="Q80" s="28"/>
      <c r="R80" s="80">
        <f>SUM(N80:Q80)</f>
        <v>23</v>
      </c>
    </row>
    <row r="81" spans="11:18">
      <c r="K81" s="14"/>
      <c r="L81" s="35">
        <v>2</v>
      </c>
      <c r="M81" s="23" t="s">
        <v>21</v>
      </c>
      <c r="N81" s="55">
        <v>17</v>
      </c>
      <c r="O81" s="55">
        <v>0</v>
      </c>
      <c r="P81" s="55">
        <v>6</v>
      </c>
      <c r="Q81" s="55"/>
      <c r="R81" s="80">
        <f>SUM(N81:Q81)</f>
        <v>23</v>
      </c>
    </row>
    <row r="82" spans="11:18">
      <c r="K82" s="14"/>
      <c r="L82" s="28">
        <v>3</v>
      </c>
      <c r="M82" s="23" t="s">
        <v>58</v>
      </c>
      <c r="N82" s="55">
        <v>30</v>
      </c>
      <c r="O82" s="28">
        <v>12</v>
      </c>
      <c r="P82" s="55">
        <v>18</v>
      </c>
      <c r="Q82" s="28"/>
      <c r="R82" s="80">
        <f>SUM(N82:Q82)</f>
        <v>60</v>
      </c>
    </row>
    <row r="83" spans="11:18">
      <c r="K83" s="14"/>
      <c r="L83" s="28">
        <v>4</v>
      </c>
      <c r="M83" s="23" t="s">
        <v>59</v>
      </c>
      <c r="N83" s="55">
        <v>24</v>
      </c>
      <c r="O83" s="28">
        <v>0</v>
      </c>
      <c r="P83" s="55">
        <v>6</v>
      </c>
      <c r="Q83" s="28"/>
      <c r="R83" s="80">
        <f>SUM(N83:Q83)</f>
        <v>30</v>
      </c>
    </row>
    <row r="84" spans="11:18" ht="15.75" thickBot="1">
      <c r="K84" s="39"/>
      <c r="L84" s="40"/>
      <c r="M84" s="40"/>
      <c r="N84" s="58">
        <f>SUM(N80:N83)</f>
        <v>88</v>
      </c>
      <c r="O84" s="58">
        <f>SUM(O80:O83)</f>
        <v>12</v>
      </c>
      <c r="P84" s="58">
        <f>SUM(P80:P83)</f>
        <v>36</v>
      </c>
      <c r="Q84" s="40"/>
      <c r="R84" s="59">
        <f>SUM(R80:R83)</f>
        <v>136</v>
      </c>
    </row>
  </sheetData>
  <mergeCells count="2">
    <mergeCell ref="C6:C12"/>
    <mergeCell ref="C28:C30"/>
  </mergeCells>
  <pageMargins left="0.34" right="0.2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2016-05-05T13:36:09Z</dcterms:modified>
</cp:coreProperties>
</file>