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N3" i="1"/>
  <c r="L3"/>
  <c r="M3" s="1"/>
  <c r="H3"/>
  <c r="E3"/>
  <c r="O3" s="1"/>
  <c r="D3"/>
  <c r="Q3" l="1"/>
</calcChain>
</file>

<file path=xl/comments1.xml><?xml version="1.0" encoding="utf-8"?>
<comments xmlns="http://schemas.openxmlformats.org/spreadsheetml/2006/main">
  <authors>
    <author>Author</author>
  </authors>
  <commentList>
    <comment ref="I3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85% is 68k</t>
        </r>
      </text>
    </comment>
    <comment ref="J3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Rs 4566 sale deducted from Neelkanth</t>
        </r>
      </text>
    </comment>
  </commentList>
</comments>
</file>

<file path=xl/sharedStrings.xml><?xml version="1.0" encoding="utf-8"?>
<sst xmlns="http://schemas.openxmlformats.org/spreadsheetml/2006/main" count="18" uniqueCount="13">
  <si>
    <t>Emp Name</t>
  </si>
  <si>
    <t>EXPIRY</t>
  </si>
  <si>
    <t>TOTAL</t>
  </si>
  <si>
    <t xml:space="preserve">Incentive </t>
  </si>
  <si>
    <t>Incentive</t>
  </si>
  <si>
    <t>Total Sale</t>
  </si>
  <si>
    <t>Earning</t>
  </si>
  <si>
    <t>JAN</t>
  </si>
  <si>
    <t>FEB</t>
  </si>
  <si>
    <t>MARCH</t>
  </si>
  <si>
    <t>APRIL</t>
  </si>
  <si>
    <t>85% of MARCH</t>
  </si>
  <si>
    <t>Hitesh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</si>
</sst>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Q3"/>
  <sheetViews>
    <sheetView tabSelected="1" workbookViewId="0">
      <selection activeCell="A5" sqref="A5"/>
    </sheetView>
  </sheetViews>
  <sheetFormatPr defaultRowHeight="15"/>
  <cols>
    <col min="1" max="1" width="11.5703125" bestFit="1" customWidth="1"/>
    <col min="17" max="17" width="14.140625" bestFit="1" customWidth="1"/>
  </cols>
  <sheetData>
    <row r="2" spans="1:17">
      <c r="A2" s="1" t="s">
        <v>0</v>
      </c>
      <c r="B2" s="2" t="s">
        <v>7</v>
      </c>
      <c r="C2" s="2" t="s">
        <v>1</v>
      </c>
      <c r="D2" s="2" t="s">
        <v>2</v>
      </c>
      <c r="E2" s="3" t="s">
        <v>3</v>
      </c>
      <c r="F2" s="2" t="s">
        <v>8</v>
      </c>
      <c r="G2" s="2" t="s">
        <v>1</v>
      </c>
      <c r="H2" s="2" t="s">
        <v>2</v>
      </c>
      <c r="I2" s="3" t="s">
        <v>3</v>
      </c>
      <c r="J2" s="2" t="s">
        <v>9</v>
      </c>
      <c r="K2" s="2" t="s">
        <v>1</v>
      </c>
      <c r="L2" s="2" t="s">
        <v>2</v>
      </c>
      <c r="M2" s="3" t="s">
        <v>4</v>
      </c>
      <c r="N2" s="3" t="s">
        <v>5</v>
      </c>
      <c r="O2" s="3" t="s">
        <v>6</v>
      </c>
      <c r="P2" s="2" t="s">
        <v>10</v>
      </c>
      <c r="Q2" s="2" t="s">
        <v>11</v>
      </c>
    </row>
    <row r="3" spans="1:17">
      <c r="A3" s="1" t="s">
        <v>12</v>
      </c>
      <c r="B3" s="2">
        <v>83446</v>
      </c>
      <c r="C3" s="2">
        <v>7192</v>
      </c>
      <c r="D3" s="2">
        <f>B3-C3</f>
        <v>76254</v>
      </c>
      <c r="E3" s="3">
        <f>D3*3%</f>
        <v>2287.62</v>
      </c>
      <c r="F3" s="4">
        <v>68278</v>
      </c>
      <c r="G3" s="4">
        <v>4135</v>
      </c>
      <c r="H3" s="4">
        <f>F3-G3</f>
        <v>64143</v>
      </c>
      <c r="I3" s="4">
        <v>0</v>
      </c>
      <c r="J3" s="4">
        <v>86864</v>
      </c>
      <c r="K3" s="4"/>
      <c r="L3" s="4">
        <f>J3-K3</f>
        <v>86864</v>
      </c>
      <c r="M3" s="5">
        <f>L3*4%</f>
        <v>3474.56</v>
      </c>
      <c r="N3" s="3">
        <f>B3+F3+J3</f>
        <v>238588</v>
      </c>
      <c r="O3" s="6">
        <f>E3+I3+M3</f>
        <v>5762.18</v>
      </c>
      <c r="P3" s="2">
        <v>86156</v>
      </c>
      <c r="Q3" s="2">
        <f>L3*85%</f>
        <v>73834.399999999994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2016-05-19T17:17:59Z</dcterms:modified>
</cp:coreProperties>
</file>