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176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<sst xmlns="http://schemas.openxmlformats.org/spreadsheetml/2006/main" count="60" uniqueCount="8">
  <si>
    <t>variance</t>
  </si>
  <si>
    <t>skewness</t>
  </si>
  <si>
    <t>curtosis</t>
  </si>
  <si>
    <t>entropy</t>
  </si>
  <si>
    <t>class</t>
  </si>
  <si>
    <t>Color</t>
  </si>
  <si>
    <t>red</t>
  </si>
  <si>
    <t>green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</si>
</sst>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6"/>
  <sheetViews>
    <sheetView tabSelected="1" topLeftCell="C1" workbookViewId="0">
      <selection activeCell="R56" sqref="R56"/>
    </sheetView>
  </sheetViews>
  <sheetFormatPr defaultColWidth="9" defaultRowHeight="13.5"/>
  <cols>
    <col min="2" max="3" width="9.375"/>
    <col min="4" max="5" width="10.375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1</v>
      </c>
      <c r="I1">
        <v>2</v>
      </c>
      <c r="J1">
        <v>3</v>
      </c>
      <c r="K1">
        <v>4</v>
      </c>
      <c r="M1">
        <v>123</v>
      </c>
      <c r="N1"/>
      <c r="O1">
        <v>134</v>
      </c>
      <c r="Q1">
        <v>234</v>
      </c>
    </row>
    <row r="2" spans="2:18">
      <c r="B2">
        <v>-2.4835</v>
      </c>
      <c r="C2">
        <v>-7.4494</v>
      </c>
      <c r="D2">
        <v>6.8964</v>
      </c>
      <c r="E2">
        <v>-0.64484</v>
      </c>
      <c r="F2">
        <v>1</v>
      </c>
      <c r="G2" t="s">
        <v>6</v>
      </c>
      <c r="H2">
        <f>IF(B2&lt;0.6,1,0)</f>
        <v>1</v>
      </c>
      <c r="I2">
        <f>IF(C2&lt;0.9,1,0)</f>
        <v>1</v>
      </c>
      <c r="J2">
        <f>IF(D2&gt;2.1,1,0)</f>
        <v>1</v>
      </c>
      <c r="K2">
        <f>IF(E2&lt;-1,0,1)</f>
        <v>1</v>
      </c>
      <c r="M2">
        <f>IF(B2&lt;0.6,IF(C2&lt;0.9,IF(D2&gt;2,1,0),0),0)</f>
        <v>1</v>
      </c>
      <c r="N2">
        <f>M2-F2</f>
        <v>0</v>
      </c>
      <c r="O2">
        <f>IF(B2&lt;0.6,IF(D2&gt;-1,IF(E2&gt;-1,1,0),0),0)</f>
        <v>1</v>
      </c>
      <c r="P2">
        <f>O2-F2</f>
        <v>0</v>
      </c>
      <c r="Q2">
        <f>IF(C2&lt;0.9,IF(D2&gt;-1,IF(E2&gt;-1,1,0),0),0)</f>
        <v>1</v>
      </c>
      <c r="R2">
        <f>Q2-F2</f>
        <v>0</v>
      </c>
    </row>
    <row r="3" spans="2:18">
      <c r="B3">
        <v>-2.4473</v>
      </c>
      <c r="C3">
        <v>12.6247</v>
      </c>
      <c r="D3">
        <v>0.73573</v>
      </c>
      <c r="E3">
        <v>-7.6612</v>
      </c>
      <c r="F3">
        <v>0</v>
      </c>
      <c r="G3" t="s">
        <v>7</v>
      </c>
      <c r="H3">
        <f t="shared" ref="H3:H34" si="0">IF(B3&lt;0.6,1,0)</f>
        <v>1</v>
      </c>
      <c r="I3">
        <f t="shared" ref="I3:I34" si="1">IF(C3&lt;0.9,1,0)</f>
        <v>0</v>
      </c>
      <c r="J3">
        <f t="shared" ref="J3:J34" si="2">IF(D3&gt;2.1,1,0)</f>
        <v>0</v>
      </c>
      <c r="K3">
        <f t="shared" ref="K3:K34" si="3">IF(E3&lt;-1,0,1)</f>
        <v>0</v>
      </c>
      <c r="M3">
        <f t="shared" ref="M3:M34" si="4">IF(B3&lt;0.6,IF(C3&lt;0.9,IF(D3&gt;2,1,0),0),0)</f>
        <v>0</v>
      </c>
      <c r="N3">
        <f t="shared" ref="N3:N34" si="5">M3-F3</f>
        <v>0</v>
      </c>
      <c r="O3">
        <f t="shared" ref="O3:O34" si="6">IF(B3&lt;0.6,IF(D3&gt;-1,IF(E3&gt;-1,1,0),0),0)</f>
        <v>0</v>
      </c>
      <c r="P3">
        <f t="shared" ref="P3:P34" si="7">O3-F3</f>
        <v>0</v>
      </c>
      <c r="Q3">
        <f t="shared" ref="Q3:Q34" si="8">IF(C3&lt;0.9,IF(D3&gt;-1,IF(E3&gt;-1,1,0),0),0)</f>
        <v>0</v>
      </c>
      <c r="R3">
        <f t="shared" ref="R3:R34" si="9">Q3-F3</f>
        <v>0</v>
      </c>
    </row>
    <row r="4" spans="2:18">
      <c r="B4">
        <v>1.8533</v>
      </c>
      <c r="C4">
        <v>6.1458</v>
      </c>
      <c r="D4">
        <v>1.0176</v>
      </c>
      <c r="E4">
        <v>-2.0401</v>
      </c>
      <c r="F4">
        <v>0</v>
      </c>
      <c r="G4" t="s">
        <v>7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</row>
    <row r="5" spans="2:18">
      <c r="B5">
        <v>1.7257</v>
      </c>
      <c r="C5">
        <v>-4.4697</v>
      </c>
      <c r="D5">
        <v>8.2219</v>
      </c>
      <c r="E5">
        <v>-1.8073</v>
      </c>
      <c r="F5">
        <v>0</v>
      </c>
      <c r="G5" t="s">
        <v>7</v>
      </c>
      <c r="H5">
        <f t="shared" si="0"/>
        <v>0</v>
      </c>
      <c r="I5">
        <f t="shared" si="1"/>
        <v>1</v>
      </c>
      <c r="J5">
        <f t="shared" si="2"/>
        <v>1</v>
      </c>
      <c r="K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</row>
    <row r="6" spans="2:18">
      <c r="B6">
        <v>4.2586</v>
      </c>
      <c r="C6">
        <v>11.2962</v>
      </c>
      <c r="D6">
        <v>-4.0943</v>
      </c>
      <c r="E6">
        <v>-4.3457</v>
      </c>
      <c r="F6">
        <v>0</v>
      </c>
      <c r="G6" t="s">
        <v>7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</row>
    <row r="7" spans="2:18">
      <c r="B7">
        <v>-1.7886</v>
      </c>
      <c r="C7">
        <v>-6.3486</v>
      </c>
      <c r="D7">
        <v>5.6154</v>
      </c>
      <c r="E7">
        <v>0.42584</v>
      </c>
      <c r="F7">
        <v>1</v>
      </c>
      <c r="G7" t="s">
        <v>6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M7">
        <f t="shared" si="4"/>
        <v>1</v>
      </c>
      <c r="N7">
        <f t="shared" si="5"/>
        <v>0</v>
      </c>
      <c r="O7">
        <f t="shared" si="6"/>
        <v>1</v>
      </c>
      <c r="P7">
        <f t="shared" si="7"/>
        <v>0</v>
      </c>
      <c r="Q7">
        <f t="shared" si="8"/>
        <v>1</v>
      </c>
      <c r="R7">
        <f t="shared" si="9"/>
        <v>0</v>
      </c>
    </row>
    <row r="8" spans="2:18">
      <c r="B8">
        <v>4.0632</v>
      </c>
      <c r="C8">
        <v>3.584</v>
      </c>
      <c r="D8">
        <v>0.72545</v>
      </c>
      <c r="E8">
        <v>0.39481</v>
      </c>
      <c r="F8">
        <v>0</v>
      </c>
      <c r="G8" t="s">
        <v>7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</row>
    <row r="9" spans="2:18">
      <c r="B9">
        <v>-0.59587</v>
      </c>
      <c r="C9">
        <v>2.4811</v>
      </c>
      <c r="D9">
        <v>-2.8673</v>
      </c>
      <c r="E9">
        <v>-0.89828</v>
      </c>
      <c r="F9">
        <v>1</v>
      </c>
      <c r="G9" t="s">
        <v>6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1</v>
      </c>
      <c r="M9">
        <f t="shared" si="4"/>
        <v>0</v>
      </c>
      <c r="N9">
        <f t="shared" si="5"/>
        <v>-1</v>
      </c>
      <c r="O9">
        <f t="shared" si="6"/>
        <v>0</v>
      </c>
      <c r="P9">
        <f t="shared" si="7"/>
        <v>-1</v>
      </c>
      <c r="Q9">
        <f t="shared" si="8"/>
        <v>0</v>
      </c>
      <c r="R9">
        <f t="shared" si="9"/>
        <v>-1</v>
      </c>
    </row>
    <row r="10" spans="2:18">
      <c r="B10">
        <v>2.4226</v>
      </c>
      <c r="C10">
        <v>-4.5752</v>
      </c>
      <c r="D10">
        <v>5.947</v>
      </c>
      <c r="E10">
        <v>0.21507</v>
      </c>
      <c r="F10">
        <v>0</v>
      </c>
      <c r="G10" t="s">
        <v>7</v>
      </c>
      <c r="H10">
        <f t="shared" si="0"/>
        <v>0</v>
      </c>
      <c r="I10">
        <f t="shared" si="1"/>
        <v>1</v>
      </c>
      <c r="J10">
        <f t="shared" si="2"/>
        <v>1</v>
      </c>
      <c r="K10">
        <f t="shared" si="3"/>
        <v>1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1</v>
      </c>
      <c r="R10">
        <f t="shared" si="9"/>
        <v>1</v>
      </c>
    </row>
    <row r="11" spans="2:18">
      <c r="B11">
        <v>5.262</v>
      </c>
      <c r="C11">
        <v>3.9834</v>
      </c>
      <c r="D11">
        <v>-1.5572</v>
      </c>
      <c r="E11">
        <v>1.0103</v>
      </c>
      <c r="F11">
        <v>0</v>
      </c>
      <c r="G11" t="s">
        <v>7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1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</row>
    <row r="12" spans="2:18">
      <c r="B12">
        <v>2.3678</v>
      </c>
      <c r="C12">
        <v>-6.839</v>
      </c>
      <c r="D12">
        <v>8.4207</v>
      </c>
      <c r="E12">
        <v>-0.44829</v>
      </c>
      <c r="F12">
        <v>0</v>
      </c>
      <c r="G12" t="s">
        <v>7</v>
      </c>
      <c r="H12">
        <f t="shared" si="0"/>
        <v>0</v>
      </c>
      <c r="I12">
        <f t="shared" si="1"/>
        <v>1</v>
      </c>
      <c r="J12">
        <f t="shared" si="2"/>
        <v>1</v>
      </c>
      <c r="K12">
        <f t="shared" si="3"/>
        <v>1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1</v>
      </c>
      <c r="R12">
        <f t="shared" si="9"/>
        <v>1</v>
      </c>
    </row>
    <row r="13" spans="2:18">
      <c r="B13">
        <v>0.6818</v>
      </c>
      <c r="C13">
        <v>4.8504</v>
      </c>
      <c r="D13">
        <v>-5.2133</v>
      </c>
      <c r="E13">
        <v>-6.1043</v>
      </c>
      <c r="F13">
        <v>1</v>
      </c>
      <c r="G13" t="s">
        <v>6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M13">
        <f t="shared" si="4"/>
        <v>0</v>
      </c>
      <c r="N13">
        <f t="shared" si="5"/>
        <v>-1</v>
      </c>
      <c r="O13">
        <f t="shared" si="6"/>
        <v>0</v>
      </c>
      <c r="P13">
        <f t="shared" si="7"/>
        <v>-1</v>
      </c>
      <c r="Q13">
        <f t="shared" si="8"/>
        <v>0</v>
      </c>
      <c r="R13">
        <f t="shared" si="9"/>
        <v>-1</v>
      </c>
    </row>
    <row r="14" spans="2:18">
      <c r="B14">
        <v>-3.0061</v>
      </c>
      <c r="C14">
        <v>-12.2377</v>
      </c>
      <c r="D14">
        <v>11.9552</v>
      </c>
      <c r="E14">
        <v>-2.1603</v>
      </c>
      <c r="F14">
        <v>1</v>
      </c>
      <c r="G14" t="s">
        <v>6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0</v>
      </c>
      <c r="M14">
        <f t="shared" si="4"/>
        <v>1</v>
      </c>
      <c r="N14">
        <f t="shared" si="5"/>
        <v>0</v>
      </c>
      <c r="O14">
        <f t="shared" si="6"/>
        <v>0</v>
      </c>
      <c r="P14">
        <f t="shared" si="7"/>
        <v>-1</v>
      </c>
      <c r="Q14">
        <f t="shared" si="8"/>
        <v>0</v>
      </c>
      <c r="R14">
        <f t="shared" si="9"/>
        <v>-1</v>
      </c>
    </row>
    <row r="15" spans="2:18">
      <c r="B15">
        <v>-1.1306</v>
      </c>
      <c r="C15">
        <v>1.8458</v>
      </c>
      <c r="D15">
        <v>-1.3575</v>
      </c>
      <c r="E15">
        <v>-1.3806</v>
      </c>
      <c r="F15">
        <v>1</v>
      </c>
      <c r="G15" t="s">
        <v>6</v>
      </c>
      <c r="H15">
        <f t="shared" si="0"/>
        <v>1</v>
      </c>
      <c r="I15">
        <f t="shared" si="1"/>
        <v>0</v>
      </c>
      <c r="J15">
        <f t="shared" si="2"/>
        <v>0</v>
      </c>
      <c r="K15">
        <f t="shared" si="3"/>
        <v>0</v>
      </c>
      <c r="M15">
        <f t="shared" si="4"/>
        <v>0</v>
      </c>
      <c r="N15">
        <f t="shared" si="5"/>
        <v>-1</v>
      </c>
      <c r="O15">
        <f t="shared" si="6"/>
        <v>0</v>
      </c>
      <c r="P15">
        <f t="shared" si="7"/>
        <v>-1</v>
      </c>
      <c r="Q15">
        <f t="shared" si="8"/>
        <v>0</v>
      </c>
      <c r="R15">
        <f t="shared" si="9"/>
        <v>-1</v>
      </c>
    </row>
    <row r="16" spans="2:18">
      <c r="B16">
        <v>-1.9881</v>
      </c>
      <c r="C16">
        <v>0.99945</v>
      </c>
      <c r="D16">
        <v>-0.28562</v>
      </c>
      <c r="E16">
        <v>-0.70044</v>
      </c>
      <c r="F16">
        <v>1</v>
      </c>
      <c r="G16" t="s">
        <v>6</v>
      </c>
      <c r="H16">
        <f t="shared" si="0"/>
        <v>1</v>
      </c>
      <c r="I16">
        <f t="shared" si="1"/>
        <v>0</v>
      </c>
      <c r="J16">
        <f t="shared" si="2"/>
        <v>0</v>
      </c>
      <c r="K16">
        <f t="shared" si="3"/>
        <v>1</v>
      </c>
      <c r="M16">
        <f t="shared" si="4"/>
        <v>0</v>
      </c>
      <c r="N16">
        <f t="shared" si="5"/>
        <v>-1</v>
      </c>
      <c r="O16">
        <f t="shared" si="6"/>
        <v>1</v>
      </c>
      <c r="P16">
        <f t="shared" si="7"/>
        <v>0</v>
      </c>
      <c r="Q16">
        <f t="shared" si="8"/>
        <v>0</v>
      </c>
      <c r="R16">
        <f t="shared" si="9"/>
        <v>-1</v>
      </c>
    </row>
    <row r="17" spans="2:18">
      <c r="B17">
        <v>3.6216</v>
      </c>
      <c r="C17">
        <v>8.6661</v>
      </c>
      <c r="D17">
        <v>-2.8073</v>
      </c>
      <c r="E17">
        <v>-0.44699</v>
      </c>
      <c r="F17">
        <v>0</v>
      </c>
      <c r="G17" t="s">
        <v>7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1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</row>
    <row r="18" spans="2:18">
      <c r="B18">
        <v>3.2697</v>
      </c>
      <c r="C18">
        <v>-4.3414</v>
      </c>
      <c r="D18">
        <v>3.6884</v>
      </c>
      <c r="E18">
        <v>-0.29829</v>
      </c>
      <c r="F18">
        <v>0</v>
      </c>
      <c r="G18" t="s">
        <v>7</v>
      </c>
      <c r="H18">
        <f t="shared" si="0"/>
        <v>0</v>
      </c>
      <c r="I18">
        <f t="shared" si="1"/>
        <v>1</v>
      </c>
      <c r="J18">
        <f t="shared" si="2"/>
        <v>1</v>
      </c>
      <c r="K18">
        <f t="shared" si="3"/>
        <v>1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1</v>
      </c>
      <c r="R18">
        <f t="shared" si="9"/>
        <v>1</v>
      </c>
    </row>
    <row r="19" spans="2:18">
      <c r="B19">
        <v>-0.94255</v>
      </c>
      <c r="C19">
        <v>0.039307</v>
      </c>
      <c r="D19">
        <v>-0.24192</v>
      </c>
      <c r="E19">
        <v>0.31593</v>
      </c>
      <c r="F19">
        <v>1</v>
      </c>
      <c r="G19" t="s">
        <v>6</v>
      </c>
      <c r="H19">
        <f t="shared" si="0"/>
        <v>1</v>
      </c>
      <c r="I19">
        <f t="shared" si="1"/>
        <v>1</v>
      </c>
      <c r="J19">
        <f t="shared" si="2"/>
        <v>0</v>
      </c>
      <c r="K19">
        <f t="shared" si="3"/>
        <v>1</v>
      </c>
      <c r="M19">
        <f t="shared" si="4"/>
        <v>0</v>
      </c>
      <c r="N19">
        <f t="shared" si="5"/>
        <v>-1</v>
      </c>
      <c r="O19">
        <f t="shared" si="6"/>
        <v>1</v>
      </c>
      <c r="P19">
        <f t="shared" si="7"/>
        <v>0</v>
      </c>
      <c r="Q19">
        <f t="shared" si="8"/>
        <v>1</v>
      </c>
      <c r="R19">
        <f t="shared" si="9"/>
        <v>0</v>
      </c>
    </row>
    <row r="20" spans="2:18">
      <c r="B20">
        <v>-1.4781</v>
      </c>
      <c r="C20">
        <v>0.14277</v>
      </c>
      <c r="D20">
        <v>-1.1622</v>
      </c>
      <c r="E20">
        <v>-0.48579</v>
      </c>
      <c r="F20">
        <v>1</v>
      </c>
      <c r="G20" t="s">
        <v>6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1</v>
      </c>
      <c r="M20">
        <f t="shared" si="4"/>
        <v>0</v>
      </c>
      <c r="N20">
        <f t="shared" si="5"/>
        <v>-1</v>
      </c>
      <c r="O20">
        <f t="shared" si="6"/>
        <v>0</v>
      </c>
      <c r="P20">
        <f t="shared" si="7"/>
        <v>-1</v>
      </c>
      <c r="Q20">
        <f t="shared" si="8"/>
        <v>0</v>
      </c>
      <c r="R20">
        <f t="shared" si="9"/>
        <v>-1</v>
      </c>
    </row>
    <row r="21" spans="2:18">
      <c r="B21">
        <v>1.3518</v>
      </c>
      <c r="C21">
        <v>1.0595</v>
      </c>
      <c r="D21">
        <v>-2.3437</v>
      </c>
      <c r="E21">
        <v>0.39998</v>
      </c>
      <c r="F21">
        <v>1</v>
      </c>
      <c r="G21" t="s">
        <v>6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1</v>
      </c>
      <c r="M21">
        <f t="shared" si="4"/>
        <v>0</v>
      </c>
      <c r="N21">
        <f t="shared" si="5"/>
        <v>-1</v>
      </c>
      <c r="O21">
        <f t="shared" si="6"/>
        <v>0</v>
      </c>
      <c r="P21">
        <f t="shared" si="7"/>
        <v>-1</v>
      </c>
      <c r="Q21">
        <f t="shared" si="8"/>
        <v>0</v>
      </c>
      <c r="R21">
        <f t="shared" si="9"/>
        <v>-1</v>
      </c>
    </row>
    <row r="22" spans="2:18">
      <c r="B22">
        <v>4.1529</v>
      </c>
      <c r="C22">
        <v>-3.9358</v>
      </c>
      <c r="D22">
        <v>2.8633</v>
      </c>
      <c r="E22">
        <v>-0.017686</v>
      </c>
      <c r="F22">
        <v>0</v>
      </c>
      <c r="G22" t="s">
        <v>7</v>
      </c>
      <c r="H22">
        <f t="shared" si="0"/>
        <v>0</v>
      </c>
      <c r="I22">
        <f t="shared" si="1"/>
        <v>1</v>
      </c>
      <c r="J22">
        <f t="shared" si="2"/>
        <v>1</v>
      </c>
      <c r="K22">
        <f t="shared" si="3"/>
        <v>1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</v>
      </c>
      <c r="R22">
        <f t="shared" si="9"/>
        <v>1</v>
      </c>
    </row>
    <row r="23" spans="2:18">
      <c r="B23">
        <v>5.504</v>
      </c>
      <c r="C23">
        <v>10.3671</v>
      </c>
      <c r="D23">
        <v>-4.413</v>
      </c>
      <c r="E23">
        <v>-4.0211</v>
      </c>
      <c r="F23">
        <v>0</v>
      </c>
      <c r="G23" t="s">
        <v>7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</row>
    <row r="24" spans="2:18">
      <c r="B24">
        <v>1.1432</v>
      </c>
      <c r="C24">
        <v>-3.7413</v>
      </c>
      <c r="D24">
        <v>5.5777</v>
      </c>
      <c r="E24">
        <v>-0.63578</v>
      </c>
      <c r="F24">
        <v>0</v>
      </c>
      <c r="G24" t="s">
        <v>7</v>
      </c>
      <c r="H24">
        <f t="shared" si="0"/>
        <v>0</v>
      </c>
      <c r="I24">
        <f t="shared" si="1"/>
        <v>1</v>
      </c>
      <c r="J24">
        <f t="shared" si="2"/>
        <v>1</v>
      </c>
      <c r="K24">
        <f t="shared" si="3"/>
        <v>1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1</v>
      </c>
      <c r="R24">
        <f t="shared" si="9"/>
        <v>1</v>
      </c>
    </row>
    <row r="25" spans="2:18">
      <c r="B25">
        <v>-0.40951</v>
      </c>
      <c r="C25">
        <v>-0.15521</v>
      </c>
      <c r="D25">
        <v>0.060545</v>
      </c>
      <c r="E25">
        <v>-0.088807</v>
      </c>
      <c r="F25">
        <v>1</v>
      </c>
      <c r="G25" t="s">
        <v>6</v>
      </c>
      <c r="H25">
        <f t="shared" si="0"/>
        <v>1</v>
      </c>
      <c r="I25">
        <f t="shared" si="1"/>
        <v>1</v>
      </c>
      <c r="J25">
        <f t="shared" si="2"/>
        <v>0</v>
      </c>
      <c r="K25">
        <f t="shared" si="3"/>
        <v>1</v>
      </c>
      <c r="M25">
        <f t="shared" si="4"/>
        <v>0</v>
      </c>
      <c r="N25">
        <f t="shared" si="5"/>
        <v>-1</v>
      </c>
      <c r="O25">
        <f t="shared" si="6"/>
        <v>1</v>
      </c>
      <c r="P25">
        <f t="shared" si="7"/>
        <v>0</v>
      </c>
      <c r="Q25">
        <f t="shared" si="8"/>
        <v>1</v>
      </c>
      <c r="R25">
        <f t="shared" si="9"/>
        <v>0</v>
      </c>
    </row>
    <row r="26" spans="2:18">
      <c r="B26">
        <v>1.9818</v>
      </c>
      <c r="C26">
        <v>9.2621</v>
      </c>
      <c r="D26">
        <v>-3.521</v>
      </c>
      <c r="E26">
        <v>-1.872</v>
      </c>
      <c r="F26">
        <v>0</v>
      </c>
      <c r="G26" t="s">
        <v>7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</row>
    <row r="27" spans="2:18">
      <c r="B27">
        <v>1.1317</v>
      </c>
      <c r="C27">
        <v>3.9647</v>
      </c>
      <c r="D27">
        <v>3.3979</v>
      </c>
      <c r="E27">
        <v>0.84351</v>
      </c>
      <c r="F27">
        <v>0</v>
      </c>
      <c r="G27" t="s">
        <v>7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1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</row>
    <row r="28" spans="2:18">
      <c r="B28">
        <v>-3.8552</v>
      </c>
      <c r="C28">
        <v>3.5219</v>
      </c>
      <c r="D28">
        <v>-0.38415</v>
      </c>
      <c r="E28">
        <v>-3.8608</v>
      </c>
      <c r="F28">
        <v>1</v>
      </c>
      <c r="G28" t="s">
        <v>6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  <c r="M28">
        <f t="shared" si="4"/>
        <v>0</v>
      </c>
      <c r="N28">
        <f t="shared" si="5"/>
        <v>-1</v>
      </c>
      <c r="O28">
        <f t="shared" si="6"/>
        <v>0</v>
      </c>
      <c r="P28">
        <f t="shared" si="7"/>
        <v>-1</v>
      </c>
      <c r="Q28">
        <f t="shared" si="8"/>
        <v>0</v>
      </c>
      <c r="R28">
        <f t="shared" si="9"/>
        <v>-1</v>
      </c>
    </row>
    <row r="29" spans="2:18">
      <c r="B29">
        <v>4.2406</v>
      </c>
      <c r="C29">
        <v>-2.4852</v>
      </c>
      <c r="D29">
        <v>1.608</v>
      </c>
      <c r="E29">
        <v>0.7155</v>
      </c>
      <c r="F29">
        <v>0</v>
      </c>
      <c r="G29" t="s">
        <v>7</v>
      </c>
      <c r="H29">
        <f t="shared" si="0"/>
        <v>0</v>
      </c>
      <c r="I29">
        <f t="shared" si="1"/>
        <v>1</v>
      </c>
      <c r="J29">
        <f t="shared" si="2"/>
        <v>0</v>
      </c>
      <c r="K29">
        <f t="shared" si="3"/>
        <v>1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1</v>
      </c>
      <c r="R29">
        <f t="shared" si="9"/>
        <v>1</v>
      </c>
    </row>
    <row r="30" spans="2:18">
      <c r="B30">
        <v>4.6014</v>
      </c>
      <c r="C30">
        <v>5.6264</v>
      </c>
      <c r="D30">
        <v>-2.1235</v>
      </c>
      <c r="E30">
        <v>0.19309</v>
      </c>
      <c r="F30">
        <v>0</v>
      </c>
      <c r="G30" t="s">
        <v>7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</row>
    <row r="31" spans="2:18">
      <c r="B31">
        <v>-0.66008</v>
      </c>
      <c r="C31">
        <v>-3.226</v>
      </c>
      <c r="D31">
        <v>3.8058</v>
      </c>
      <c r="E31">
        <v>1.1836</v>
      </c>
      <c r="F31">
        <v>1</v>
      </c>
      <c r="G31" t="s">
        <v>6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1</v>
      </c>
      <c r="M31">
        <f t="shared" si="4"/>
        <v>1</v>
      </c>
      <c r="N31">
        <f t="shared" si="5"/>
        <v>0</v>
      </c>
      <c r="O31">
        <f t="shared" si="6"/>
        <v>1</v>
      </c>
      <c r="P31">
        <f t="shared" si="7"/>
        <v>0</v>
      </c>
      <c r="Q31">
        <f t="shared" si="8"/>
        <v>1</v>
      </c>
      <c r="R31">
        <f t="shared" si="9"/>
        <v>0</v>
      </c>
    </row>
    <row r="32" spans="2:18">
      <c r="B32">
        <v>0.5195</v>
      </c>
      <c r="C32">
        <v>-3.2633</v>
      </c>
      <c r="D32">
        <v>3.0895</v>
      </c>
      <c r="E32">
        <v>-0.9849</v>
      </c>
      <c r="F32">
        <v>0</v>
      </c>
      <c r="G32" t="s">
        <v>7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1</v>
      </c>
      <c r="M32">
        <f t="shared" si="4"/>
        <v>1</v>
      </c>
      <c r="N32">
        <f t="shared" si="5"/>
        <v>1</v>
      </c>
      <c r="O32">
        <f t="shared" si="6"/>
        <v>1</v>
      </c>
      <c r="P32">
        <f t="shared" si="7"/>
        <v>1</v>
      </c>
      <c r="Q32">
        <f t="shared" si="8"/>
        <v>1</v>
      </c>
      <c r="R32">
        <f t="shared" si="9"/>
        <v>1</v>
      </c>
    </row>
    <row r="33" spans="2:18">
      <c r="B33">
        <v>-2.902</v>
      </c>
      <c r="C33">
        <v>-7.6563</v>
      </c>
      <c r="D33">
        <v>11.8318</v>
      </c>
      <c r="E33">
        <v>-0.84268</v>
      </c>
      <c r="F33">
        <v>1</v>
      </c>
      <c r="G33" t="s">
        <v>6</v>
      </c>
      <c r="H33">
        <f t="shared" si="0"/>
        <v>1</v>
      </c>
      <c r="I33">
        <f t="shared" si="1"/>
        <v>1</v>
      </c>
      <c r="J33">
        <f t="shared" si="2"/>
        <v>1</v>
      </c>
      <c r="K33">
        <f t="shared" si="3"/>
        <v>1</v>
      </c>
      <c r="M33">
        <f t="shared" si="4"/>
        <v>1</v>
      </c>
      <c r="N33">
        <f t="shared" si="5"/>
        <v>0</v>
      </c>
      <c r="O33">
        <f t="shared" si="6"/>
        <v>1</v>
      </c>
      <c r="P33">
        <f t="shared" si="7"/>
        <v>0</v>
      </c>
      <c r="Q33">
        <f t="shared" si="8"/>
        <v>1</v>
      </c>
      <c r="R33">
        <f t="shared" si="9"/>
        <v>0</v>
      </c>
    </row>
    <row r="34" spans="2:18">
      <c r="B34">
        <v>-2.2918</v>
      </c>
      <c r="C34">
        <v>-7.257</v>
      </c>
      <c r="D34">
        <v>7.9597</v>
      </c>
      <c r="E34">
        <v>0.9211</v>
      </c>
      <c r="F34">
        <v>1</v>
      </c>
      <c r="G34" t="s">
        <v>6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M34">
        <f t="shared" si="4"/>
        <v>1</v>
      </c>
      <c r="N34">
        <f t="shared" si="5"/>
        <v>0</v>
      </c>
      <c r="O34">
        <f t="shared" si="6"/>
        <v>1</v>
      </c>
      <c r="P34">
        <f t="shared" si="7"/>
        <v>0</v>
      </c>
      <c r="Q34">
        <f t="shared" si="8"/>
        <v>1</v>
      </c>
      <c r="R34">
        <f t="shared" si="9"/>
        <v>0</v>
      </c>
    </row>
    <row r="35" spans="2:18">
      <c r="B35">
        <v>-1.1804</v>
      </c>
      <c r="C35">
        <v>11.5093</v>
      </c>
      <c r="D35">
        <v>0.15565</v>
      </c>
      <c r="E35">
        <v>-6.8194</v>
      </c>
      <c r="F35">
        <v>0</v>
      </c>
      <c r="G35" t="s">
        <v>7</v>
      </c>
      <c r="H35">
        <f t="shared" ref="H35:H55" si="10">IF(B35&lt;0.6,1,0)</f>
        <v>1</v>
      </c>
      <c r="I35">
        <f t="shared" ref="I35:I55" si="11">IF(C35&lt;0.9,1,0)</f>
        <v>0</v>
      </c>
      <c r="J35">
        <f t="shared" ref="J35:J55" si="12">IF(D35&gt;2.1,1,0)</f>
        <v>0</v>
      </c>
      <c r="K35">
        <f t="shared" ref="K35:K55" si="13">IF(E35&lt;-1,0,1)</f>
        <v>0</v>
      </c>
      <c r="M35">
        <f t="shared" ref="M35:M55" si="14">IF(B35&lt;0.6,IF(C35&lt;0.9,IF(D35&gt;2,1,0),0),0)</f>
        <v>0</v>
      </c>
      <c r="N35">
        <f t="shared" ref="N35:N55" si="15">M35-F35</f>
        <v>0</v>
      </c>
      <c r="O35">
        <f t="shared" ref="O35:O55" si="16">IF(B35&lt;0.6,IF(D35&gt;-1,IF(E35&gt;-1,1,0),0),0)</f>
        <v>0</v>
      </c>
      <c r="P35">
        <f t="shared" ref="P35:P55" si="17">O35-F35</f>
        <v>0</v>
      </c>
      <c r="Q35">
        <f t="shared" ref="Q35:Q55" si="18">IF(C35&lt;0.9,IF(D35&gt;-1,IF(E35&gt;-1,1,0),0),0)</f>
        <v>0</v>
      </c>
      <c r="R35">
        <f t="shared" ref="R35:R55" si="19">Q35-F35</f>
        <v>0</v>
      </c>
    </row>
    <row r="36" spans="2:18">
      <c r="B36">
        <v>-3.2238</v>
      </c>
      <c r="C36">
        <v>2.7935</v>
      </c>
      <c r="D36">
        <v>0.32274</v>
      </c>
      <c r="E36">
        <v>-0.86078</v>
      </c>
      <c r="F36">
        <v>1</v>
      </c>
      <c r="G36" t="s">
        <v>6</v>
      </c>
      <c r="H36">
        <f t="shared" si="10"/>
        <v>1</v>
      </c>
      <c r="I36">
        <f t="shared" si="11"/>
        <v>0</v>
      </c>
      <c r="J36">
        <f t="shared" si="12"/>
        <v>0</v>
      </c>
      <c r="K36">
        <f t="shared" si="13"/>
        <v>1</v>
      </c>
      <c r="M36">
        <f t="shared" si="14"/>
        <v>0</v>
      </c>
      <c r="N36">
        <f t="shared" si="15"/>
        <v>-1</v>
      </c>
      <c r="O36">
        <f t="shared" si="16"/>
        <v>1</v>
      </c>
      <c r="P36">
        <f t="shared" si="17"/>
        <v>0</v>
      </c>
      <c r="Q36">
        <f t="shared" si="18"/>
        <v>0</v>
      </c>
      <c r="R36">
        <f t="shared" si="19"/>
        <v>-1</v>
      </c>
    </row>
    <row r="37" spans="2:18">
      <c r="B37">
        <v>-3.3203</v>
      </c>
      <c r="C37">
        <v>-0.02691</v>
      </c>
      <c r="D37">
        <v>2.9618</v>
      </c>
      <c r="E37">
        <v>-0.44958</v>
      </c>
      <c r="F37">
        <v>1</v>
      </c>
      <c r="G37" t="s">
        <v>6</v>
      </c>
      <c r="H37">
        <f t="shared" si="10"/>
        <v>1</v>
      </c>
      <c r="I37">
        <f t="shared" si="11"/>
        <v>1</v>
      </c>
      <c r="J37">
        <f t="shared" si="12"/>
        <v>1</v>
      </c>
      <c r="K37">
        <f t="shared" si="13"/>
        <v>1</v>
      </c>
      <c r="M37">
        <f t="shared" si="14"/>
        <v>1</v>
      </c>
      <c r="N37">
        <f t="shared" si="15"/>
        <v>0</v>
      </c>
      <c r="O37">
        <f t="shared" si="16"/>
        <v>1</v>
      </c>
      <c r="P37">
        <f t="shared" si="17"/>
        <v>0</v>
      </c>
      <c r="Q37">
        <f t="shared" si="18"/>
        <v>1</v>
      </c>
      <c r="R37">
        <f t="shared" si="19"/>
        <v>0</v>
      </c>
    </row>
    <row r="38" spans="2:18">
      <c r="B38">
        <v>-0.16735</v>
      </c>
      <c r="C38">
        <v>7.6274</v>
      </c>
      <c r="D38">
        <v>1.2061</v>
      </c>
      <c r="E38">
        <v>-3.6241</v>
      </c>
      <c r="F38">
        <v>0</v>
      </c>
      <c r="G38" t="s">
        <v>7</v>
      </c>
      <c r="H38">
        <f t="shared" si="10"/>
        <v>1</v>
      </c>
      <c r="I38">
        <f t="shared" si="11"/>
        <v>0</v>
      </c>
      <c r="J38">
        <f t="shared" si="12"/>
        <v>0</v>
      </c>
      <c r="K38">
        <f t="shared" si="13"/>
        <v>0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0</v>
      </c>
      <c r="Q38">
        <f t="shared" si="18"/>
        <v>0</v>
      </c>
      <c r="R38">
        <f t="shared" si="19"/>
        <v>0</v>
      </c>
    </row>
    <row r="39" spans="2:18">
      <c r="B39">
        <v>1.9358</v>
      </c>
      <c r="C39">
        <v>8.1654</v>
      </c>
      <c r="D39">
        <v>-0.023425</v>
      </c>
      <c r="E39">
        <v>-2.2586</v>
      </c>
      <c r="F39">
        <v>0</v>
      </c>
      <c r="G39" t="s">
        <v>7</v>
      </c>
      <c r="H39">
        <f t="shared" si="10"/>
        <v>0</v>
      </c>
      <c r="I39">
        <f t="shared" si="11"/>
        <v>0</v>
      </c>
      <c r="J39">
        <f t="shared" si="12"/>
        <v>0</v>
      </c>
      <c r="K39">
        <f t="shared" si="13"/>
        <v>0</v>
      </c>
      <c r="M39">
        <f t="shared" si="14"/>
        <v>0</v>
      </c>
      <c r="N39">
        <f t="shared" si="15"/>
        <v>0</v>
      </c>
      <c r="O39">
        <f t="shared" si="16"/>
        <v>0</v>
      </c>
      <c r="P39">
        <f t="shared" si="17"/>
        <v>0</v>
      </c>
      <c r="Q39">
        <f t="shared" si="18"/>
        <v>0</v>
      </c>
      <c r="R39">
        <f t="shared" si="19"/>
        <v>0</v>
      </c>
    </row>
    <row r="40" spans="2:18">
      <c r="B40">
        <v>3.7635</v>
      </c>
      <c r="C40">
        <v>2.7811</v>
      </c>
      <c r="D40">
        <v>0.66119</v>
      </c>
      <c r="E40">
        <v>0.34179</v>
      </c>
      <c r="F40">
        <v>0</v>
      </c>
      <c r="G40" t="s">
        <v>7</v>
      </c>
      <c r="H40">
        <f t="shared" si="10"/>
        <v>0</v>
      </c>
      <c r="I40">
        <f t="shared" si="11"/>
        <v>0</v>
      </c>
      <c r="J40">
        <f t="shared" si="12"/>
        <v>0</v>
      </c>
      <c r="K40">
        <f t="shared" si="13"/>
        <v>1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Q40">
        <f t="shared" si="18"/>
        <v>0</v>
      </c>
      <c r="R40">
        <f t="shared" si="19"/>
        <v>0</v>
      </c>
    </row>
    <row r="41" spans="2:18">
      <c r="B41">
        <v>-4.0218</v>
      </c>
      <c r="C41">
        <v>-8.304</v>
      </c>
      <c r="D41">
        <v>12.555</v>
      </c>
      <c r="E41">
        <v>-1.5099</v>
      </c>
      <c r="F41">
        <v>1</v>
      </c>
      <c r="G41" t="s">
        <v>6</v>
      </c>
      <c r="H41">
        <f t="shared" si="10"/>
        <v>1</v>
      </c>
      <c r="I41">
        <f t="shared" si="11"/>
        <v>1</v>
      </c>
      <c r="J41">
        <f t="shared" si="12"/>
        <v>1</v>
      </c>
      <c r="K41">
        <f t="shared" si="13"/>
        <v>0</v>
      </c>
      <c r="M41">
        <f t="shared" si="14"/>
        <v>1</v>
      </c>
      <c r="N41">
        <f t="shared" si="15"/>
        <v>0</v>
      </c>
      <c r="O41">
        <f t="shared" si="16"/>
        <v>0</v>
      </c>
      <c r="P41">
        <f t="shared" si="17"/>
        <v>-1</v>
      </c>
      <c r="Q41">
        <f t="shared" si="18"/>
        <v>0</v>
      </c>
      <c r="R41">
        <f t="shared" si="19"/>
        <v>-1</v>
      </c>
    </row>
    <row r="42" spans="2:18">
      <c r="B42">
        <v>-5.0301</v>
      </c>
      <c r="C42">
        <v>7.5032</v>
      </c>
      <c r="D42">
        <v>-0.13396</v>
      </c>
      <c r="E42">
        <v>-7.5034</v>
      </c>
      <c r="F42">
        <v>1</v>
      </c>
      <c r="G42" t="s">
        <v>6</v>
      </c>
      <c r="H42">
        <f t="shared" si="10"/>
        <v>1</v>
      </c>
      <c r="I42">
        <f t="shared" si="11"/>
        <v>0</v>
      </c>
      <c r="J42">
        <f t="shared" si="12"/>
        <v>0</v>
      </c>
      <c r="K42">
        <f t="shared" si="13"/>
        <v>0</v>
      </c>
      <c r="M42">
        <f t="shared" si="14"/>
        <v>0</v>
      </c>
      <c r="N42">
        <f t="shared" si="15"/>
        <v>-1</v>
      </c>
      <c r="O42">
        <f t="shared" si="16"/>
        <v>0</v>
      </c>
      <c r="P42">
        <f t="shared" si="17"/>
        <v>-1</v>
      </c>
      <c r="Q42">
        <f t="shared" si="18"/>
        <v>0</v>
      </c>
      <c r="R42">
        <f t="shared" si="19"/>
        <v>-1</v>
      </c>
    </row>
    <row r="43" spans="2:18">
      <c r="B43">
        <v>3.2294</v>
      </c>
      <c r="C43">
        <v>7.7391</v>
      </c>
      <c r="D43">
        <v>-0.37816</v>
      </c>
      <c r="E43">
        <v>-2.5405</v>
      </c>
      <c r="F43">
        <v>0</v>
      </c>
      <c r="G43" t="s">
        <v>7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0</v>
      </c>
      <c r="M43">
        <f t="shared" si="14"/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</row>
    <row r="44" spans="2:18">
      <c r="B44">
        <v>4.1373</v>
      </c>
      <c r="C44">
        <v>0.49248</v>
      </c>
      <c r="D44">
        <v>1.093</v>
      </c>
      <c r="E44">
        <v>1.8276</v>
      </c>
      <c r="F44">
        <v>0</v>
      </c>
      <c r="G44" t="s">
        <v>7</v>
      </c>
      <c r="H44">
        <f t="shared" si="10"/>
        <v>0</v>
      </c>
      <c r="I44">
        <f t="shared" si="11"/>
        <v>1</v>
      </c>
      <c r="J44">
        <f t="shared" si="12"/>
        <v>0</v>
      </c>
      <c r="K44">
        <f t="shared" si="13"/>
        <v>1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1</v>
      </c>
      <c r="R44">
        <f t="shared" si="19"/>
        <v>1</v>
      </c>
    </row>
    <row r="45" spans="2:18">
      <c r="B45">
        <v>-2.5526</v>
      </c>
      <c r="C45">
        <v>-7.3625</v>
      </c>
      <c r="D45">
        <v>6.9255</v>
      </c>
      <c r="E45">
        <v>-0.66811</v>
      </c>
      <c r="F45">
        <v>1</v>
      </c>
      <c r="G45" t="s">
        <v>6</v>
      </c>
      <c r="H45">
        <f t="shared" si="10"/>
        <v>1</v>
      </c>
      <c r="I45">
        <f t="shared" si="11"/>
        <v>1</v>
      </c>
      <c r="J45">
        <f t="shared" si="12"/>
        <v>1</v>
      </c>
      <c r="K45">
        <f t="shared" si="13"/>
        <v>1</v>
      </c>
      <c r="M45">
        <f t="shared" si="14"/>
        <v>1</v>
      </c>
      <c r="N45">
        <f t="shared" si="15"/>
        <v>0</v>
      </c>
      <c r="O45">
        <f t="shared" si="16"/>
        <v>1</v>
      </c>
      <c r="P45">
        <f t="shared" si="17"/>
        <v>0</v>
      </c>
      <c r="Q45">
        <f t="shared" si="18"/>
        <v>1</v>
      </c>
      <c r="R45">
        <f t="shared" si="19"/>
        <v>0</v>
      </c>
    </row>
    <row r="46" spans="2:18">
      <c r="B46">
        <v>-0.64472</v>
      </c>
      <c r="C46">
        <v>-4.6062</v>
      </c>
      <c r="D46">
        <v>8.347</v>
      </c>
      <c r="E46">
        <v>-2.7099</v>
      </c>
      <c r="F46">
        <v>0</v>
      </c>
      <c r="G46" t="s">
        <v>7</v>
      </c>
      <c r="H46">
        <f t="shared" si="10"/>
        <v>1</v>
      </c>
      <c r="I46">
        <f t="shared" si="11"/>
        <v>1</v>
      </c>
      <c r="J46">
        <f t="shared" si="12"/>
        <v>1</v>
      </c>
      <c r="K46">
        <f t="shared" si="13"/>
        <v>0</v>
      </c>
      <c r="M46">
        <f t="shared" si="14"/>
        <v>1</v>
      </c>
      <c r="N46">
        <f t="shared" si="15"/>
        <v>1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</row>
    <row r="47" spans="2:18">
      <c r="B47">
        <v>-1.9983</v>
      </c>
      <c r="C47">
        <v>-6.6072</v>
      </c>
      <c r="D47">
        <v>4.8254</v>
      </c>
      <c r="E47">
        <v>-0.41984</v>
      </c>
      <c r="F47">
        <v>1</v>
      </c>
      <c r="G47" t="s">
        <v>6</v>
      </c>
      <c r="H47">
        <f t="shared" si="10"/>
        <v>1</v>
      </c>
      <c r="I47">
        <f t="shared" si="11"/>
        <v>1</v>
      </c>
      <c r="J47">
        <f t="shared" si="12"/>
        <v>1</v>
      </c>
      <c r="K47">
        <f t="shared" si="13"/>
        <v>1</v>
      </c>
      <c r="M47">
        <f t="shared" si="14"/>
        <v>1</v>
      </c>
      <c r="N47">
        <f t="shared" si="15"/>
        <v>0</v>
      </c>
      <c r="O47">
        <f t="shared" si="16"/>
        <v>1</v>
      </c>
      <c r="P47">
        <f t="shared" si="17"/>
        <v>0</v>
      </c>
      <c r="Q47">
        <f t="shared" si="18"/>
        <v>1</v>
      </c>
      <c r="R47">
        <f t="shared" si="19"/>
        <v>0</v>
      </c>
    </row>
    <row r="48" spans="2:18">
      <c r="B48">
        <v>-5.2049</v>
      </c>
      <c r="C48">
        <v>7.259</v>
      </c>
      <c r="D48">
        <v>0.070827</v>
      </c>
      <c r="E48">
        <v>-7.3004</v>
      </c>
      <c r="F48">
        <v>1</v>
      </c>
      <c r="G48" t="s">
        <v>6</v>
      </c>
      <c r="H48">
        <f t="shared" si="10"/>
        <v>1</v>
      </c>
      <c r="I48">
        <f t="shared" si="11"/>
        <v>0</v>
      </c>
      <c r="J48">
        <f t="shared" si="12"/>
        <v>0</v>
      </c>
      <c r="K48">
        <f t="shared" si="13"/>
        <v>0</v>
      </c>
      <c r="M48">
        <f t="shared" si="14"/>
        <v>0</v>
      </c>
      <c r="N48">
        <f t="shared" si="15"/>
        <v>-1</v>
      </c>
      <c r="O48">
        <f t="shared" si="16"/>
        <v>0</v>
      </c>
      <c r="P48">
        <f t="shared" si="17"/>
        <v>-1</v>
      </c>
      <c r="Q48">
        <f t="shared" si="18"/>
        <v>0</v>
      </c>
      <c r="R48">
        <f t="shared" si="19"/>
        <v>-1</v>
      </c>
    </row>
    <row r="49" spans="2:18">
      <c r="B49">
        <v>-2.5724</v>
      </c>
      <c r="C49">
        <v>-0.95602</v>
      </c>
      <c r="D49">
        <v>2.7073</v>
      </c>
      <c r="E49">
        <v>-0.16639</v>
      </c>
      <c r="F49">
        <v>1</v>
      </c>
      <c r="G49" t="s">
        <v>6</v>
      </c>
      <c r="H49">
        <f t="shared" si="10"/>
        <v>1</v>
      </c>
      <c r="I49">
        <f t="shared" si="11"/>
        <v>1</v>
      </c>
      <c r="J49">
        <f t="shared" si="12"/>
        <v>1</v>
      </c>
      <c r="K49">
        <f t="shared" si="13"/>
        <v>1</v>
      </c>
      <c r="M49">
        <f t="shared" si="14"/>
        <v>1</v>
      </c>
      <c r="N49">
        <f t="shared" si="15"/>
        <v>0</v>
      </c>
      <c r="O49">
        <f t="shared" si="16"/>
        <v>1</v>
      </c>
      <c r="P49">
        <f t="shared" si="17"/>
        <v>0</v>
      </c>
      <c r="Q49">
        <f t="shared" si="18"/>
        <v>1</v>
      </c>
      <c r="R49">
        <f t="shared" si="19"/>
        <v>0</v>
      </c>
    </row>
    <row r="50" spans="2:18">
      <c r="B50">
        <v>-1.3887</v>
      </c>
      <c r="C50">
        <v>-4.8773</v>
      </c>
      <c r="D50">
        <v>6.4774</v>
      </c>
      <c r="E50">
        <v>0.34179</v>
      </c>
      <c r="F50">
        <v>1</v>
      </c>
      <c r="G50" t="s">
        <v>6</v>
      </c>
      <c r="H50">
        <f t="shared" si="10"/>
        <v>1</v>
      </c>
      <c r="I50">
        <f t="shared" si="11"/>
        <v>1</v>
      </c>
      <c r="J50">
        <f t="shared" si="12"/>
        <v>1</v>
      </c>
      <c r="K50">
        <f t="shared" si="13"/>
        <v>1</v>
      </c>
      <c r="M50">
        <f t="shared" si="14"/>
        <v>1</v>
      </c>
      <c r="N50">
        <f t="shared" si="15"/>
        <v>0</v>
      </c>
      <c r="O50">
        <f t="shared" si="16"/>
        <v>1</v>
      </c>
      <c r="P50">
        <f t="shared" si="17"/>
        <v>0</v>
      </c>
      <c r="Q50">
        <f t="shared" si="18"/>
        <v>1</v>
      </c>
      <c r="R50">
        <f t="shared" si="19"/>
        <v>0</v>
      </c>
    </row>
    <row r="51" spans="2:18">
      <c r="B51">
        <v>5.4944</v>
      </c>
      <c r="C51">
        <v>1.5478</v>
      </c>
      <c r="D51">
        <v>0.041694</v>
      </c>
      <c r="E51">
        <v>1.9284</v>
      </c>
      <c r="F51">
        <v>0</v>
      </c>
      <c r="G51" t="s">
        <v>7</v>
      </c>
      <c r="H51">
        <f t="shared" si="10"/>
        <v>0</v>
      </c>
      <c r="I51">
        <f t="shared" si="11"/>
        <v>0</v>
      </c>
      <c r="J51">
        <f t="shared" si="12"/>
        <v>0</v>
      </c>
      <c r="K51">
        <f t="shared" si="13"/>
        <v>1</v>
      </c>
      <c r="M51">
        <f t="shared" si="14"/>
        <v>0</v>
      </c>
      <c r="N51">
        <f t="shared" si="15"/>
        <v>0</v>
      </c>
      <c r="O51">
        <f t="shared" si="16"/>
        <v>0</v>
      </c>
      <c r="P51">
        <f t="shared" si="17"/>
        <v>0</v>
      </c>
      <c r="Q51">
        <f t="shared" si="18"/>
        <v>0</v>
      </c>
      <c r="R51">
        <f t="shared" si="19"/>
        <v>0</v>
      </c>
    </row>
    <row r="52" spans="2:18">
      <c r="B52">
        <v>3.9529</v>
      </c>
      <c r="C52">
        <v>-2.3548</v>
      </c>
      <c r="D52">
        <v>2.3792</v>
      </c>
      <c r="E52">
        <v>0.48274</v>
      </c>
      <c r="F52">
        <v>0</v>
      </c>
      <c r="G52" t="s">
        <v>7</v>
      </c>
      <c r="H52">
        <f t="shared" si="10"/>
        <v>0</v>
      </c>
      <c r="I52">
        <f t="shared" si="11"/>
        <v>1</v>
      </c>
      <c r="J52">
        <f t="shared" si="12"/>
        <v>1</v>
      </c>
      <c r="K52">
        <f t="shared" si="13"/>
        <v>1</v>
      </c>
      <c r="M52">
        <f t="shared" si="14"/>
        <v>0</v>
      </c>
      <c r="N52">
        <f t="shared" si="15"/>
        <v>0</v>
      </c>
      <c r="O52">
        <f t="shared" si="16"/>
        <v>0</v>
      </c>
      <c r="P52">
        <f t="shared" si="17"/>
        <v>0</v>
      </c>
      <c r="Q52">
        <f t="shared" si="18"/>
        <v>1</v>
      </c>
      <c r="R52">
        <f t="shared" si="19"/>
        <v>1</v>
      </c>
    </row>
    <row r="53" spans="2:18">
      <c r="B53">
        <v>2.0139</v>
      </c>
      <c r="C53">
        <v>6.1416</v>
      </c>
      <c r="D53">
        <v>0.37929</v>
      </c>
      <c r="E53">
        <v>0.56938</v>
      </c>
      <c r="F53">
        <v>0</v>
      </c>
      <c r="G53" t="s">
        <v>7</v>
      </c>
      <c r="H53">
        <f t="shared" si="10"/>
        <v>0</v>
      </c>
      <c r="I53">
        <f t="shared" si="11"/>
        <v>0</v>
      </c>
      <c r="J53">
        <f t="shared" si="12"/>
        <v>0</v>
      </c>
      <c r="K53">
        <f t="shared" si="13"/>
        <v>1</v>
      </c>
      <c r="M53">
        <f t="shared" si="14"/>
        <v>0</v>
      </c>
      <c r="N53">
        <f t="shared" si="15"/>
        <v>0</v>
      </c>
      <c r="O53">
        <f t="shared" si="16"/>
        <v>0</v>
      </c>
      <c r="P53">
        <f t="shared" si="17"/>
        <v>0</v>
      </c>
      <c r="Q53">
        <f t="shared" si="18"/>
        <v>0</v>
      </c>
      <c r="R53">
        <f t="shared" si="19"/>
        <v>0</v>
      </c>
    </row>
    <row r="54" spans="2:18">
      <c r="B54">
        <v>-1.5078</v>
      </c>
      <c r="C54">
        <v>-7.3191</v>
      </c>
      <c r="D54">
        <v>7.8981</v>
      </c>
      <c r="E54">
        <v>1.2289</v>
      </c>
      <c r="F54">
        <v>1</v>
      </c>
      <c r="G54" t="s">
        <v>6</v>
      </c>
      <c r="H54">
        <f t="shared" si="10"/>
        <v>1</v>
      </c>
      <c r="I54">
        <f t="shared" si="11"/>
        <v>1</v>
      </c>
      <c r="J54">
        <f t="shared" si="12"/>
        <v>1</v>
      </c>
      <c r="K54">
        <f t="shared" si="13"/>
        <v>1</v>
      </c>
      <c r="M54">
        <f t="shared" si="14"/>
        <v>1</v>
      </c>
      <c r="N54">
        <f t="shared" si="15"/>
        <v>0</v>
      </c>
      <c r="O54">
        <f t="shared" si="16"/>
        <v>1</v>
      </c>
      <c r="P54">
        <f t="shared" si="17"/>
        <v>0</v>
      </c>
      <c r="Q54">
        <f t="shared" si="18"/>
        <v>1</v>
      </c>
      <c r="R54">
        <f t="shared" si="19"/>
        <v>0</v>
      </c>
    </row>
    <row r="55" spans="2:18">
      <c r="B55">
        <v>2.9163</v>
      </c>
      <c r="C55">
        <v>10.8306</v>
      </c>
      <c r="D55">
        <v>-3.3437</v>
      </c>
      <c r="E55">
        <v>-4.122</v>
      </c>
      <c r="F55">
        <v>0</v>
      </c>
      <c r="G55" t="s">
        <v>7</v>
      </c>
      <c r="H55">
        <f t="shared" si="10"/>
        <v>0</v>
      </c>
      <c r="I55">
        <f t="shared" si="11"/>
        <v>0</v>
      </c>
      <c r="J55">
        <f t="shared" si="12"/>
        <v>0</v>
      </c>
      <c r="K55">
        <f t="shared" si="13"/>
        <v>0</v>
      </c>
      <c r="M55">
        <f t="shared" si="14"/>
        <v>0</v>
      </c>
      <c r="N55">
        <f t="shared" si="15"/>
        <v>0</v>
      </c>
      <c r="O55">
        <f t="shared" si="16"/>
        <v>0</v>
      </c>
      <c r="P55">
        <f t="shared" si="17"/>
        <v>0</v>
      </c>
      <c r="Q55">
        <f t="shared" si="18"/>
        <v>0</v>
      </c>
      <c r="R55">
        <f t="shared" si="19"/>
        <v>0</v>
      </c>
    </row>
    <row r="56" spans="14:18">
      <c r="N56">
        <v>13</v>
      </c>
      <c r="P56">
        <v>10</v>
      </c>
      <c r="R56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12103</dc:creator>
  <cp:lastModifiedBy>キラ·ヤマト</cp:lastModifiedBy>
  <dcterms:created xsi:type="dcterms:W3CDTF">2022-10-16T23:16:00Z</dcterms:created>
  <dcterms:modified xsi:type="dcterms:W3CDTF">2022-10-18T19:25:03Z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154A9FD64E4140A3A108C20C6EDC8502</vt:lpwstr>
  </property>
  <property fmtid="{D5CDD505-2E9C-101B-9397-08002B2CF9AE}" pid="3" name="KSOProductBuildVer">
    <vt:lpwstr>2052-11.1.0.12598</vt:lpwstr>
  </property>
</Properties>
</file>