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duclai/Downloads/"/>
    </mc:Choice>
  </mc:AlternateContent>
  <xr:revisionPtr revIDLastSave="0" documentId="13_ncr:1_{C806E16A-C68F-4D4B-A4BC-6861699E4BF6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Loai_thu_nhap" sheetId="1" r:id="rId1"/>
    <sheet name="Loai_chi_tieu" sheetId="24" r:id="rId2"/>
    <sheet name="Thu_nhap" sheetId="25" r:id="rId3"/>
    <sheet name="Chi_tieu" sheetId="26" r:id="rId4"/>
    <sheet name="Thong_ke" sheetId="2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26" l="1"/>
  <c r="A29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D8" i="26"/>
  <c r="D7" i="26" s="1"/>
  <c r="D6" i="26"/>
  <c r="D5" i="26"/>
  <c r="D4" i="26"/>
  <c r="A30" i="25"/>
  <c r="A29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D8" i="25"/>
  <c r="D7" i="25" s="1"/>
  <c r="D6" i="25"/>
  <c r="D5" i="25"/>
  <c r="D4" i="25"/>
  <c r="A30" i="24"/>
  <c r="A29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D8" i="24"/>
  <c r="D6" i="24"/>
  <c r="D5" i="24"/>
  <c r="D7" i="24" s="1"/>
  <c r="D4" i="24"/>
  <c r="A30" i="1"/>
  <c r="A26" i="1"/>
  <c r="A21" i="1"/>
  <c r="A15" i="1"/>
  <c r="A29" i="1"/>
  <c r="A27" i="1"/>
  <c r="A25" i="1"/>
  <c r="A24" i="1"/>
  <c r="A23" i="1"/>
  <c r="A22" i="1"/>
  <c r="A20" i="1"/>
  <c r="A19" i="1"/>
  <c r="A18" i="1"/>
  <c r="A17" i="1"/>
  <c r="A16" i="1"/>
  <c r="A14" i="1"/>
  <c r="D8" i="1"/>
  <c r="D6" i="1"/>
  <c r="D5" i="1"/>
  <c r="D4" i="1"/>
  <c r="D7" i="1" l="1"/>
</calcChain>
</file>

<file path=xl/sharedStrings.xml><?xml version="1.0" encoding="utf-8"?>
<sst xmlns="http://schemas.openxmlformats.org/spreadsheetml/2006/main" count="364" uniqueCount="80">
  <si>
    <t>KỊCH BẢN KIỂM THỬ *</t>
  </si>
  <si>
    <t>Tên màn hình/Tên chức năng</t>
  </si>
  <si>
    <t>Mã trường hợp kiểm thử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</si>
  <si>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</si>
  <si>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</si>
  <si>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</si>
  <si>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</si>
  <si>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</si>
  <si>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</si>
  <si>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</si>
  <si>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</si>
  <si>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Category</t>
  </si>
  <si>
    <t>Function</t>
  </si>
  <si>
    <t>Ghi chú</t>
  </si>
  <si>
    <t>Kiểm tra validate giao diện thêm mới</t>
  </si>
  <si>
    <t>Thêm mới</t>
  </si>
  <si>
    <t>Màn hình sửa</t>
  </si>
  <si>
    <t>Xóa</t>
  </si>
  <si>
    <t>Kiểm tra lưu dữ liệu vào DB khi cập nhật Danh mục loại chu kỳ thành công</t>
  </si>
  <si>
    <t>Chức năng xóa</t>
  </si>
  <si>
    <t>Xóa hạng mục: Kiểm tra giao diện mặc định</t>
  </si>
  <si>
    <t>Kiểm tra giao diện mặc định Thêm mới</t>
  </si>
  <si>
    <t>Danh mục Loại thu nhập</t>
  </si>
  <si>
    <t>Giao diện Danh sách</t>
  </si>
  <si>
    <t>Loai_Thu_Nhap</t>
  </si>
  <si>
    <t>Danh mục loại thu nhập</t>
  </si>
  <si>
    <t>1. Vào màn hình loại thu nhập
2. Kiểm tra giao diện mặc định</t>
  </si>
  <si>
    <t>Pass</t>
  </si>
  <si>
    <t>Hiển thị:
Đúng như mô tả trong tài liệu chức năng</t>
  </si>
  <si>
    <t>Kiểm tra label, textbox, icon, lỗi chính tả</t>
  </si>
  <si>
    <t>Kiểm tra giao diện</t>
  </si>
  <si>
    <t>1. Các label, textbox, icon có độ dài, rộng và khoảng cách bằng nhau, không xô lệch
2. Các label sử dụng cùng 1 loại font, cỡ chữ, căn lề trái
3. Kiểm tra tất cả lỗi về chính tả, cấu trúc câu, ngữ pháp</t>
  </si>
  <si>
    <t>1. Vào màn hình loại thu nhập
2. Chọn thêm mới
3. Kiểm tra giao diện mặc định</t>
  </si>
  <si>
    <t>Thông báo lỗi “Không được để trống”</t>
  </si>
  <si>
    <t>Chức năng Sửa</t>
  </si>
  <si>
    <t>Kiểm tra giao diện mặc định Sửa</t>
  </si>
  <si>
    <t>Thêm mới thành công</t>
  </si>
  <si>
    <t>Chức năng Thêm mới</t>
  </si>
  <si>
    <t>Kiểm tra validate giao diện sửa</t>
  </si>
  <si>
    <t>1. Vào màn hình loại thu nhập
2. Chọn sửa 1 bản ghi
3. Kiểm tra giao diện mặc định</t>
  </si>
  <si>
    <t>1. Tại màn hình Danh mục loại thu nhập
2. Click button lưu
3. Kiểm tra thông báo lỗi</t>
  </si>
  <si>
    <t>1. Tại màn hình Danh mục loại thu nhập
2. Nhập đầy đủ thông tin
3. Click button lưu
4. Kiểm tra dữ liệu trong database</t>
  </si>
  <si>
    <t>1. Tại màn hình Danh mục loại thu nhập và chọn sửa 1 bản ghi
2. Nhập đầy đủ thông tin
3. Click button lưu
4. Kiểm tra dữ liệu trong database</t>
  </si>
  <si>
    <t>Lưu lại thay đổi thành công</t>
  </si>
  <si>
    <t>1. Danh mục loại thu nhập
2. Click chọn 1 bản ghi, click [Xóa]
3. Kiểm tra giao diện mặc định</t>
  </si>
  <si>
    <t xml:space="preserve">Giao diện không có lỗi </t>
  </si>
  <si>
    <t>1. Danh mục loại thu nhập
2. Tìm kiếm 1 bản ghi
3. Click chọn 1 bản ghi, click [Xóa]
4. Click button OK để confirm xóa
5. Kiểm ra database</t>
  </si>
  <si>
    <t>Xoá thành công</t>
  </si>
  <si>
    <t>Danh mục Loại chi tiêu</t>
  </si>
  <si>
    <t>Danh mục loại chi tiêu</t>
  </si>
  <si>
    <t>1. Vào màn hình loại chi tiêu
2. Kiểm tra giao diện mặc định</t>
  </si>
  <si>
    <t>1. Vào màn hình loại chi tiêu
2. Chọn thêm mới
3. Kiểm tra giao diện mặc định</t>
  </si>
  <si>
    <t>1. Tại màn hình Danh mục loại chi tiêu
2. Click button lưu
3. Kiểm tra thông báo lỗi</t>
  </si>
  <si>
    <t>1. Tại màn hình Danh mục loại chi tiêu
2. Nhập đầy đủ thông tin
3. Click button lưu
4. Kiểm tra dữ liệu trong database</t>
  </si>
  <si>
    <t>1. Vào màn hình loại chi tiêu
2. Chọn sửa 1 bản ghi
3. Kiểm tra giao diện mặc định</t>
  </si>
  <si>
    <t>1. Tại màn hình Danh mục loại chi tiêu và chọn sửa 1 bản ghi
2. Nhập đầy đủ thông tin
3. Click button lưu
4. Kiểm tra dữ liệu trong database</t>
  </si>
  <si>
    <t>1. Danh mục loại chi tiêu
2. Click chọn 1 bản ghi, click [Xóa]
3. Kiểm tra giao diện mặc định</t>
  </si>
  <si>
    <t>1. Danh mục loại chi tiêu
2. Tìm kiếm 1 bản ghi
3. Click chọn 1 bản ghi, click [Xóa]
4. Click button OK để confirm xóa
5. Kiểm ra database</t>
  </si>
  <si>
    <t>Loai_Chi_Tieu</t>
  </si>
  <si>
    <t>Danh mục thu nhập</t>
  </si>
  <si>
    <t>Thu_Nhap</t>
  </si>
  <si>
    <t>1. Vào màn hình thu nhập
2. Kiểm tra giao diện mặc định</t>
  </si>
  <si>
    <t>1. Vào màn hình thu nhập
2. Chọn thêm mới
3. Kiểm tra giao diện mặc định</t>
  </si>
  <si>
    <t>1. Tại màn hình Danh mục thu nhập
2. Click button lưu
3. Kiểm tra thông báo lỗi</t>
  </si>
  <si>
    <t>1. Tại màn hình Danh mục thu nhập
2. Nhập đầy đủ thông tin
3. Click button lưu
4. Kiểm tra dữ liệu trong database</t>
  </si>
  <si>
    <t>1. Vào màn hình thu nhập
2. Chọn sửa 1 bản ghi
3. Kiểm tra giao diện mặc định</t>
  </si>
  <si>
    <t>1. Tại màn hình Danh mục thu nhập và chọn sửa 1 bản ghi
2. Nhập đầy đủ thông tin
3. Click button lưu
4. Kiểm tra dữ liệu trong database</t>
  </si>
  <si>
    <t>1. Danh mục thu nhập
2. Click chọn 1 bản ghi, click [Xóa]
3. Kiểm tra giao diện mặc định</t>
  </si>
  <si>
    <t>1. Danh mục thu nhập
2. Tìm kiếm 1 bản ghi
3. Click chọn 1 bản ghi, click [Xóa]
4. Click button OK để confirm xóa
5. Kiểm ra database</t>
  </si>
  <si>
    <t>Kiểm tra xoá thành công</t>
  </si>
  <si>
    <t>Danh mục chi tiêu</t>
  </si>
  <si>
    <t>1. Vào màn hình chi tiêu
2. Kiểm tra giao diện mặc định</t>
  </si>
  <si>
    <t>1. Vào màn hình chi tiêu
2. Chọn thêm mới
3. Kiểm tra giao diện mặc định</t>
  </si>
  <si>
    <t>1. Tại màn hình Danh mục chi tiêu
2. Click button lưu
3. Kiểm tra thông báo lỗi</t>
  </si>
  <si>
    <t>1. Tại màn hình Danh mục chi tiêu
2. Nhập đầy đủ thông tin
3. Click button lưu
4. Kiểm tra dữ liệu trong database</t>
  </si>
  <si>
    <t>1. Vào màn hình chi tiêu
2. Chọn sửa 1 bản ghi
3. Kiểm tra giao diện mặc định</t>
  </si>
  <si>
    <t>1. Tại màn hình Danh mục chi tiêu và chọn sửa 1 bản ghi
2. Nhập đầy đủ thông tin
3. Click button lưu
4. Kiểm tra dữ liệu trong database</t>
  </si>
  <si>
    <t>1. Danh mục chi tiêu
2. Click chọn 1 bản ghi, click [Xóa]
3. Kiểm tra giao diện mặc định</t>
  </si>
  <si>
    <t>1. Danh mục chi tiêu
2. Tìm kiếm 1 bản ghi
3. Click chọn 1 bản ghi, click [Xóa]
4. Click button OK để confirm xóa
5. Kiểm ra database</t>
  </si>
  <si>
    <t>Chi_Tieu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</si>
</sst>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0"/>
      <name val="Arial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1" fillId="2" borderId="1" xfId="3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3" borderId="0" xfId="4" applyFont="1" applyFill="1" applyBorder="1" applyAlignment="1">
      <alignment horizontal="center" vertical="center" wrapText="1"/>
    </xf>
    <xf numFmtId="0" fontId="1" fillId="3" borderId="7" xfId="4" applyFont="1" applyFill="1" applyBorder="1" applyAlignment="1">
      <alignment horizontal="center" vertical="center" wrapText="1"/>
    </xf>
    <xf numFmtId="0" fontId="1" fillId="3" borderId="0" xfId="4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center" wrapText="1"/>
    </xf>
    <xf numFmtId="0" fontId="1" fillId="0" borderId="1" xfId="5" applyFont="1" applyFill="1" applyBorder="1" applyAlignment="1">
      <alignment horizontal="left" vertical="top" wrapText="1"/>
    </xf>
    <xf numFmtId="0" fontId="1" fillId="0" borderId="4" xfId="5" applyFont="1" applyBorder="1" applyAlignment="1">
      <alignment horizontal="left" vertical="top" wrapText="1"/>
    </xf>
    <xf numFmtId="0" fontId="1" fillId="0" borderId="1" xfId="3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1" fillId="2" borderId="1" xfId="3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vertical="center"/>
    </xf>
    <xf numFmtId="0" fontId="1" fillId="0" borderId="1" xfId="5" quotePrefix="1" applyFont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1" fillId="0" borderId="5" xfId="3" applyFont="1" applyFill="1" applyBorder="1" applyAlignment="1">
      <alignment horizontal="left" vertical="center" wrapText="1"/>
    </xf>
    <xf numFmtId="0" fontId="1" fillId="0" borderId="7" xfId="3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5" xfId="3" applyFont="1" applyFill="1" applyBorder="1" applyAlignment="1">
      <alignment horizontal="left" vertical="center" wrapText="1"/>
    </xf>
    <xf numFmtId="0" fontId="7" fillId="0" borderId="4" xfId="5" applyFont="1" applyFill="1" applyBorder="1" applyAlignment="1">
      <alignment horizontal="left" vertical="top" wrapText="1"/>
    </xf>
    <xf numFmtId="0" fontId="7" fillId="0" borderId="1" xfId="5" quotePrefix="1" applyFont="1" applyBorder="1" applyAlignment="1">
      <alignment horizontal="left" vertical="top" wrapText="1"/>
    </xf>
    <xf numFmtId="0" fontId="7" fillId="2" borderId="1" xfId="3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7" fillId="0" borderId="4" xfId="5" applyFont="1" applyBorder="1" applyAlignment="1">
      <alignment horizontal="left" vertical="top" wrapText="1"/>
    </xf>
    <xf numFmtId="0" fontId="7" fillId="0" borderId="1" xfId="3" applyFont="1" applyFill="1" applyBorder="1" applyAlignment="1">
      <alignment horizontal="left" vertical="center" wrapText="1"/>
    </xf>
    <xf numFmtId="0" fontId="7" fillId="2" borderId="1" xfId="3" applyFont="1" applyFill="1" applyBorder="1" applyAlignment="1">
      <alignment vertical="center" wrapText="1"/>
    </xf>
  </cellXfs>
  <cellStyles count="6">
    <cellStyle name="Normal" xfId="0" builtinId="0"/>
    <cellStyle name="Normal 13" xfId="3" xr:uid="{00000000-0005-0000-0000-000004000000}"/>
    <cellStyle name="Normal 2 2 2 2 2 2" xfId="1" xr:uid="{00000000-0005-0000-0000-000001000000}"/>
    <cellStyle name="Normal 2 3" xfId="2" xr:uid="{00000000-0005-0000-0000-000003000000}"/>
    <cellStyle name="Normal 3 3" xfId="5" xr:uid="{00000000-0005-0000-0000-000017000000}"/>
    <cellStyle name="Normal 4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27" zoomScale="109" zoomScaleNormal="109" workbookViewId="0">
      <selection activeCell="B30" sqref="B30"/>
    </sheetView>
  </sheetViews>
  <sheetFormatPr baseColWidth="10" defaultColWidth="9" defaultRowHeight="14" outlineLevelRow="1" x14ac:dyDescent="0.2"/>
  <cols>
    <col min="1" max="1" width="9" style="4"/>
    <col min="2" max="2" width="34.1640625" style="5" customWidth="1"/>
    <col min="3" max="3" width="46" style="4" customWidth="1"/>
    <col min="4" max="4" width="54" style="4" customWidth="1"/>
    <col min="5" max="6" width="13.5" style="2" customWidth="1"/>
    <col min="7" max="16384" width="9" style="4"/>
  </cols>
  <sheetData>
    <row r="1" spans="1:9" s="8" customFormat="1" ht="13" x14ac:dyDescent="0.2">
      <c r="B1" s="10"/>
      <c r="C1" s="36" t="s">
        <v>0</v>
      </c>
      <c r="D1" s="36"/>
      <c r="E1" s="21"/>
      <c r="F1" s="21"/>
    </row>
    <row r="2" spans="1:9" s="8" customFormat="1" x14ac:dyDescent="0.2">
      <c r="B2" s="10"/>
      <c r="C2" s="11" t="s">
        <v>1</v>
      </c>
      <c r="D2" s="32" t="s">
        <v>22</v>
      </c>
      <c r="E2" s="22"/>
      <c r="F2" s="22"/>
    </row>
    <row r="3" spans="1:9" s="8" customFormat="1" x14ac:dyDescent="0.2">
      <c r="B3" s="10"/>
      <c r="C3" s="11" t="s">
        <v>2</v>
      </c>
      <c r="D3" s="32" t="s">
        <v>24</v>
      </c>
      <c r="E3" s="22"/>
      <c r="F3" s="22"/>
    </row>
    <row r="4" spans="1:9" s="8" customFormat="1" x14ac:dyDescent="0.2">
      <c r="B4" s="10"/>
      <c r="C4" s="11" t="s">
        <v>3</v>
      </c>
      <c r="D4" s="12" t="e">
        <f>COUNTIF(#REF!,"P")</f>
        <v>#REF!</v>
      </c>
      <c r="E4" s="23"/>
      <c r="F4" s="23"/>
    </row>
    <row r="5" spans="1:9" s="8" customFormat="1" x14ac:dyDescent="0.2">
      <c r="B5" s="10"/>
      <c r="C5" s="11" t="s">
        <v>4</v>
      </c>
      <c r="D5" s="12" t="e">
        <f>COUNTIF(#REF!,"F")</f>
        <v>#REF!</v>
      </c>
      <c r="E5" s="23"/>
      <c r="F5" s="23"/>
    </row>
    <row r="6" spans="1:9" s="8" customFormat="1" x14ac:dyDescent="0.2">
      <c r="B6" s="10"/>
      <c r="C6" s="11" t="s">
        <v>5</v>
      </c>
      <c r="D6" s="12" t="e">
        <f>COUNTIF(#REF!,"PE")</f>
        <v>#REF!</v>
      </c>
      <c r="E6" s="23"/>
      <c r="F6" s="23"/>
    </row>
    <row r="7" spans="1:9" s="8" customFormat="1" x14ac:dyDescent="0.2">
      <c r="B7" s="10"/>
      <c r="C7" s="11" t="s">
        <v>6</v>
      </c>
      <c r="D7" s="12" t="e">
        <f>D8-D4-D5-D6</f>
        <v>#REF!</v>
      </c>
      <c r="E7" s="23"/>
      <c r="F7" s="23"/>
    </row>
    <row r="8" spans="1:9" s="8" customFormat="1" x14ac:dyDescent="0.2">
      <c r="B8" s="10"/>
      <c r="C8" s="11" t="s">
        <v>7</v>
      </c>
      <c r="D8" s="12">
        <f>COUNTA($D$31:$D$866)</f>
        <v>0</v>
      </c>
      <c r="E8" s="23"/>
      <c r="F8" s="23"/>
    </row>
    <row r="9" spans="1:9" s="8" customFormat="1" ht="13" x14ac:dyDescent="0.2">
      <c r="B9" s="10"/>
      <c r="C9" s="13"/>
      <c r="D9" s="13"/>
      <c r="E9" s="24"/>
      <c r="F9" s="24"/>
    </row>
    <row r="10" spans="1:9" s="8" customFormat="1" ht="13" x14ac:dyDescent="0.2">
      <c r="B10" s="10"/>
      <c r="C10" s="13"/>
      <c r="D10" s="13"/>
      <c r="E10" s="24"/>
      <c r="F10" s="24"/>
    </row>
    <row r="11" spans="1:9" s="9" customFormat="1" ht="13" x14ac:dyDescent="0.2">
      <c r="A11" s="37" t="s">
        <v>2</v>
      </c>
      <c r="B11" s="39" t="s">
        <v>8</v>
      </c>
      <c r="C11" s="37" t="s">
        <v>9</v>
      </c>
      <c r="D11" s="37" t="s">
        <v>10</v>
      </c>
      <c r="E11" s="37" t="s">
        <v>11</v>
      </c>
      <c r="F11" s="37" t="s">
        <v>12</v>
      </c>
      <c r="G11" s="37" t="s">
        <v>13</v>
      </c>
      <c r="H11" s="29"/>
      <c r="I11" s="29"/>
    </row>
    <row r="12" spans="1:9" s="9" customFormat="1" ht="13" x14ac:dyDescent="0.2">
      <c r="A12" s="38"/>
      <c r="B12" s="40"/>
      <c r="C12" s="43"/>
      <c r="D12" s="43"/>
      <c r="E12" s="43"/>
      <c r="F12" s="43"/>
      <c r="G12" s="43"/>
      <c r="H12" s="29"/>
      <c r="I12" s="29"/>
    </row>
    <row r="13" spans="1:9" s="8" customFormat="1" ht="13" x14ac:dyDescent="0.2">
      <c r="A13" s="14"/>
      <c r="B13" s="30" t="s">
        <v>25</v>
      </c>
      <c r="C13" s="33"/>
      <c r="D13" s="33"/>
      <c r="E13" s="25"/>
      <c r="F13" s="1"/>
      <c r="G13" s="26"/>
    </row>
    <row r="14" spans="1:9" s="8" customFormat="1" x14ac:dyDescent="0.2">
      <c r="A14" s="15" t="str">
        <f>IF(AND(D14="",D14=""),"",$D$3&amp;"_"&amp;ROW()-11-COUNTBLANK($D$14:D14))</f>
        <v/>
      </c>
      <c r="B14" s="30" t="s">
        <v>23</v>
      </c>
      <c r="C14" s="34"/>
      <c r="D14" s="34"/>
      <c r="E14" s="27"/>
      <c r="F14" s="27"/>
      <c r="G14" s="31"/>
    </row>
    <row r="15" spans="1:9" s="8" customFormat="1" ht="28" outlineLevel="1" x14ac:dyDescent="0.2">
      <c r="A15" s="16" t="str">
        <f>IF(AND(D15="",D15=""),"",$D$3&amp;"_"&amp;ROW()-13-COUNTBLANK($D$14:D15))</f>
        <v>Loai_Thu_Nhap_1</v>
      </c>
      <c r="B15" s="41" t="s">
        <v>30</v>
      </c>
      <c r="C15" s="18" t="s">
        <v>26</v>
      </c>
      <c r="D15" s="19" t="s">
        <v>28</v>
      </c>
      <c r="E15" s="6" t="s">
        <v>25</v>
      </c>
      <c r="F15" s="19" t="s">
        <v>25</v>
      </c>
      <c r="G15" s="26" t="s">
        <v>27</v>
      </c>
    </row>
    <row r="16" spans="1:9" s="8" customFormat="1" ht="56" outlineLevel="1" x14ac:dyDescent="0.2">
      <c r="A16" s="16" t="str">
        <f>IF(AND(D16="",D16=""),"",$D$3&amp;"_"&amp;ROW()-13-COUNTBLANK($D$14:D16))</f>
        <v>Loai_Thu_Nhap_2</v>
      </c>
      <c r="B16" s="42"/>
      <c r="C16" s="18" t="s">
        <v>29</v>
      </c>
      <c r="D16" s="1" t="s">
        <v>31</v>
      </c>
      <c r="E16" s="6" t="s">
        <v>25</v>
      </c>
      <c r="F16" s="6" t="s">
        <v>25</v>
      </c>
      <c r="G16" s="26" t="s">
        <v>27</v>
      </c>
    </row>
    <row r="17" spans="1:7" s="8" customFormat="1" outlineLevel="1" x14ac:dyDescent="0.2">
      <c r="A17" s="16" t="str">
        <f>IF(AND(D17="",D17=""),"",$D$3&amp;"_"&amp;ROW()-13-COUNTBLANK($D$14:D17))</f>
        <v/>
      </c>
      <c r="B17" s="20"/>
      <c r="C17" s="18"/>
      <c r="D17" s="7"/>
      <c r="E17" s="25"/>
      <c r="F17" s="1"/>
      <c r="G17" s="26"/>
    </row>
    <row r="18" spans="1:7" s="8" customFormat="1" outlineLevel="1" x14ac:dyDescent="0.2">
      <c r="A18" s="16" t="str">
        <f>IF(AND(D18="",D18=""),"",$D$3&amp;"_"&amp;ROW()-13-COUNTBLANK($D$14:D18))</f>
        <v/>
      </c>
      <c r="B18" s="48" t="s">
        <v>37</v>
      </c>
      <c r="C18" s="34"/>
      <c r="D18" s="34"/>
      <c r="E18" s="27"/>
      <c r="F18" s="27"/>
      <c r="G18" s="31"/>
    </row>
    <row r="19" spans="1:7" s="8" customFormat="1" ht="42" outlineLevel="1" x14ac:dyDescent="0.2">
      <c r="A19" s="16" t="str">
        <f>IF(AND(D19="",D19=""),"",$D$3&amp;"_"&amp;ROW()-13-COUNTBLANK($D$14:D19))</f>
        <v>Loai_Thu_Nhap_3</v>
      </c>
      <c r="B19" s="41" t="s">
        <v>21</v>
      </c>
      <c r="C19" s="18" t="s">
        <v>32</v>
      </c>
      <c r="D19" s="19" t="s">
        <v>28</v>
      </c>
      <c r="E19" s="6" t="s">
        <v>25</v>
      </c>
      <c r="F19" s="47" t="s">
        <v>15</v>
      </c>
      <c r="G19" s="28" t="s">
        <v>27</v>
      </c>
    </row>
    <row r="20" spans="1:7" s="8" customFormat="1" ht="56" outlineLevel="1" x14ac:dyDescent="0.2">
      <c r="A20" s="16" t="str">
        <f>IF(AND(D20="",D20=""),"",$D$3&amp;"_"&amp;ROW()-13-COUNTBLANK($D$14:D20))</f>
        <v>Loai_Thu_Nhap_4</v>
      </c>
      <c r="B20" s="42"/>
      <c r="C20" s="18" t="s">
        <v>29</v>
      </c>
      <c r="D20" s="1" t="s">
        <v>31</v>
      </c>
      <c r="E20" s="6" t="s">
        <v>25</v>
      </c>
      <c r="F20" s="47" t="s">
        <v>15</v>
      </c>
      <c r="G20" s="28" t="s">
        <v>27</v>
      </c>
    </row>
    <row r="21" spans="1:7" s="8" customFormat="1" ht="70" customHeight="1" outlineLevel="1" x14ac:dyDescent="0.2">
      <c r="A21" s="16" t="str">
        <f>IF(AND(D21="",D21=""),"",$D$3&amp;"_"&amp;ROW()-13-COUNTBLANK($D$14:D21))</f>
        <v>Loai_Thu_Nhap_5</v>
      </c>
      <c r="B21" s="17" t="s">
        <v>14</v>
      </c>
      <c r="C21" s="45" t="s">
        <v>40</v>
      </c>
      <c r="D21" s="35" t="s">
        <v>33</v>
      </c>
      <c r="E21" s="6" t="s">
        <v>25</v>
      </c>
      <c r="F21" s="6" t="s">
        <v>15</v>
      </c>
      <c r="G21" s="28" t="s">
        <v>27</v>
      </c>
    </row>
    <row r="22" spans="1:7" s="8" customFormat="1" ht="70" customHeight="1" outlineLevel="1" x14ac:dyDescent="0.2">
      <c r="A22" s="16" t="str">
        <f>IF(AND(D22="",D22=""),"",$D$3&amp;"_"&amp;ROW()-13-COUNTBLANK($D$14:D22))</f>
        <v>Loai_Thu_Nhap_6</v>
      </c>
      <c r="B22" s="44" t="s">
        <v>18</v>
      </c>
      <c r="C22" s="45" t="s">
        <v>41</v>
      </c>
      <c r="D22" s="46" t="s">
        <v>36</v>
      </c>
      <c r="E22" s="6" t="s">
        <v>25</v>
      </c>
      <c r="F22" s="6" t="s">
        <v>15</v>
      </c>
      <c r="G22" s="28" t="s">
        <v>27</v>
      </c>
    </row>
    <row r="23" spans="1:7" s="8" customFormat="1" outlineLevel="1" x14ac:dyDescent="0.2">
      <c r="A23" s="16" t="str">
        <f>IF(AND(D23="",D23=""),"",$D$3&amp;"_"&amp;ROW()-13-COUNTBLANK($D$14:D23))</f>
        <v/>
      </c>
      <c r="B23" s="30" t="s">
        <v>34</v>
      </c>
      <c r="C23" s="27"/>
      <c r="D23" s="27"/>
      <c r="E23" s="27"/>
      <c r="F23" s="27"/>
      <c r="G23" s="31"/>
    </row>
    <row r="24" spans="1:7" s="8" customFormat="1" ht="42" outlineLevel="1" x14ac:dyDescent="0.2">
      <c r="A24" s="16" t="str">
        <f>IF(AND(D24="",D24=""),"",$D$3&amp;"_"&amp;ROW()-13-COUNTBLANK($D$14:D24))</f>
        <v>Loai_Thu_Nhap_7</v>
      </c>
      <c r="B24" s="41" t="s">
        <v>35</v>
      </c>
      <c r="C24" s="49" t="s">
        <v>39</v>
      </c>
      <c r="D24" s="19" t="s">
        <v>28</v>
      </c>
      <c r="E24" s="6" t="s">
        <v>25</v>
      </c>
      <c r="F24" s="1" t="s">
        <v>16</v>
      </c>
      <c r="G24" s="28" t="s">
        <v>27</v>
      </c>
    </row>
    <row r="25" spans="1:7" s="8" customFormat="1" ht="56" outlineLevel="1" x14ac:dyDescent="0.2">
      <c r="A25" s="16" t="str">
        <f>IF(AND(D25="",D25=""),"",$D$3&amp;"_"&amp;ROW()-13-COUNTBLANK($D$14:D25))</f>
        <v>Loai_Thu_Nhap_8</v>
      </c>
      <c r="B25" s="42"/>
      <c r="C25" s="18" t="s">
        <v>29</v>
      </c>
      <c r="D25" s="1" t="s">
        <v>31</v>
      </c>
      <c r="E25" s="6" t="s">
        <v>25</v>
      </c>
      <c r="F25" s="1" t="s">
        <v>16</v>
      </c>
      <c r="G25" s="28" t="s">
        <v>27</v>
      </c>
    </row>
    <row r="26" spans="1:7" s="8" customFormat="1" ht="70" customHeight="1" outlineLevel="1" x14ac:dyDescent="0.2">
      <c r="A26" s="16" t="str">
        <f>IF(AND(D26="",D26=""),"",$D$3&amp;"_"&amp;ROW()-13-COUNTBLANK($D$14:D26))</f>
        <v>Loai_Thu_Nhap_9</v>
      </c>
      <c r="B26" s="44" t="s">
        <v>38</v>
      </c>
      <c r="C26" s="45" t="s">
        <v>40</v>
      </c>
      <c r="D26" s="35" t="s">
        <v>33</v>
      </c>
      <c r="E26" s="6" t="s">
        <v>25</v>
      </c>
      <c r="F26" s="1" t="s">
        <v>16</v>
      </c>
      <c r="G26" s="28" t="s">
        <v>27</v>
      </c>
    </row>
    <row r="27" spans="1:7" s="8" customFormat="1" ht="113.25" customHeight="1" outlineLevel="1" x14ac:dyDescent="0.2">
      <c r="A27" s="16" t="str">
        <f>IF(AND(D27="",D27=""),"",$D$3&amp;"_"&amp;ROW()-13-COUNTBLANK($D$14:D27))</f>
        <v>Loai_Thu_Nhap_10</v>
      </c>
      <c r="B27" s="3" t="s">
        <v>18</v>
      </c>
      <c r="C27" s="45" t="s">
        <v>42</v>
      </c>
      <c r="D27" s="46" t="s">
        <v>43</v>
      </c>
      <c r="E27" s="6" t="s">
        <v>25</v>
      </c>
      <c r="F27" s="1" t="s">
        <v>16</v>
      </c>
      <c r="G27" s="50" t="s">
        <v>27</v>
      </c>
    </row>
    <row r="28" spans="1:7" s="8" customFormat="1" ht="13" x14ac:dyDescent="0.2">
      <c r="A28" s="16"/>
      <c r="B28" s="30" t="s">
        <v>19</v>
      </c>
      <c r="C28" s="33"/>
      <c r="D28" s="33"/>
      <c r="E28" s="27"/>
      <c r="F28" s="27"/>
      <c r="G28" s="31"/>
    </row>
    <row r="29" spans="1:7" s="8" customFormat="1" ht="45" customHeight="1" outlineLevel="1" x14ac:dyDescent="0.2">
      <c r="A29" s="16" t="str">
        <f>IF(AND(D29="",D29=""),"",$D$3&amp;"_"&amp;ROW()-13-COUNTBLANK($D$14:D29))</f>
        <v>Loai_Thu_Nhap_11</v>
      </c>
      <c r="B29" s="17" t="s">
        <v>20</v>
      </c>
      <c r="C29" s="49" t="s">
        <v>44</v>
      </c>
      <c r="D29" s="51" t="s">
        <v>45</v>
      </c>
      <c r="E29" s="6" t="s">
        <v>25</v>
      </c>
      <c r="F29" s="1" t="s">
        <v>17</v>
      </c>
      <c r="G29" s="50" t="s">
        <v>27</v>
      </c>
    </row>
    <row r="30" spans="1:7" s="8" customFormat="1" ht="72" customHeight="1" outlineLevel="1" x14ac:dyDescent="0.2">
      <c r="A30" s="16" t="str">
        <f>IF(AND(D30="",D30=""),"",$D$3&amp;"_"&amp;ROW()-13-COUNTBLANK($D$14:D30))</f>
        <v>Loai_Thu_Nhap_12</v>
      </c>
      <c r="B30" s="52" t="s">
        <v>69</v>
      </c>
      <c r="C30" s="49" t="s">
        <v>46</v>
      </c>
      <c r="D30" s="51" t="s">
        <v>47</v>
      </c>
      <c r="E30" s="6" t="s">
        <v>25</v>
      </c>
      <c r="F30" s="1" t="s">
        <v>17</v>
      </c>
      <c r="G30" s="50" t="s">
        <v>27</v>
      </c>
    </row>
  </sheetData>
  <mergeCells count="11">
    <mergeCell ref="B24:B25"/>
    <mergeCell ref="A11:A12"/>
    <mergeCell ref="B11:B12"/>
    <mergeCell ref="B15:B16"/>
    <mergeCell ref="B19:B20"/>
    <mergeCell ref="C1:D1"/>
    <mergeCell ref="C11:C12"/>
    <mergeCell ref="D11:D12"/>
    <mergeCell ref="E11:E12"/>
    <mergeCell ref="F11:F12"/>
    <mergeCell ref="G11:G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0DEF-6628-4B48-96C6-637216DB16C1}">
  <dimension ref="A1:I187"/>
  <sheetViews>
    <sheetView topLeftCell="A27" workbookViewId="0">
      <selection activeCell="B30" sqref="B30"/>
    </sheetView>
  </sheetViews>
  <sheetFormatPr baseColWidth="10" defaultColWidth="9" defaultRowHeight="15" outlineLevelRow="1" x14ac:dyDescent="0.2"/>
  <cols>
    <col min="1" max="1" width="9" style="4"/>
    <col min="2" max="2" width="34.1640625" style="5" customWidth="1"/>
    <col min="3" max="3" width="46" style="4" customWidth="1"/>
    <col min="4" max="4" width="54" style="4" customWidth="1"/>
    <col min="5" max="6" width="13.5" style="2" customWidth="1"/>
    <col min="7" max="16384" width="9" style="4"/>
  </cols>
  <sheetData>
    <row r="1" spans="1:9" s="8" customFormat="1" ht="13" x14ac:dyDescent="0.2">
      <c r="B1" s="10"/>
      <c r="C1" s="36" t="s">
        <v>0</v>
      </c>
      <c r="D1" s="36"/>
      <c r="E1" s="21"/>
      <c r="F1" s="21"/>
    </row>
    <row r="2" spans="1:9" s="8" customFormat="1" ht="14" x14ac:dyDescent="0.2">
      <c r="B2" s="10"/>
      <c r="C2" s="11" t="s">
        <v>1</v>
      </c>
      <c r="D2" s="32" t="s">
        <v>48</v>
      </c>
      <c r="E2" s="22"/>
      <c r="F2" s="22"/>
    </row>
    <row r="3" spans="1:9" s="8" customFormat="1" ht="14" x14ac:dyDescent="0.2">
      <c r="B3" s="10"/>
      <c r="C3" s="11" t="s">
        <v>2</v>
      </c>
      <c r="D3" s="53" t="s">
        <v>58</v>
      </c>
      <c r="E3" s="22"/>
      <c r="F3" s="22"/>
    </row>
    <row r="4" spans="1:9" s="8" customFormat="1" ht="14" x14ac:dyDescent="0.2">
      <c r="B4" s="10"/>
      <c r="C4" s="11" t="s">
        <v>3</v>
      </c>
      <c r="D4" s="12" t="e">
        <f>COUNTIF(#REF!,"P")</f>
        <v>#REF!</v>
      </c>
      <c r="E4" s="23"/>
      <c r="F4" s="23"/>
    </row>
    <row r="5" spans="1:9" s="8" customFormat="1" ht="14" x14ac:dyDescent="0.2">
      <c r="B5" s="10"/>
      <c r="C5" s="11" t="s">
        <v>4</v>
      </c>
      <c r="D5" s="12" t="e">
        <f>COUNTIF(#REF!,"F")</f>
        <v>#REF!</v>
      </c>
      <c r="E5" s="23"/>
      <c r="F5" s="23"/>
    </row>
    <row r="6" spans="1:9" s="8" customFormat="1" ht="14" x14ac:dyDescent="0.2">
      <c r="B6" s="10"/>
      <c r="C6" s="11" t="s">
        <v>5</v>
      </c>
      <c r="D6" s="12" t="e">
        <f>COUNTIF(#REF!,"PE")</f>
        <v>#REF!</v>
      </c>
      <c r="E6" s="23"/>
      <c r="F6" s="23"/>
    </row>
    <row r="7" spans="1:9" s="8" customFormat="1" ht="14" x14ac:dyDescent="0.2">
      <c r="B7" s="10"/>
      <c r="C7" s="11" t="s">
        <v>6</v>
      </c>
      <c r="D7" s="12" t="e">
        <f>D8-D4-D5-D6</f>
        <v>#REF!</v>
      </c>
      <c r="E7" s="23"/>
      <c r="F7" s="23"/>
    </row>
    <row r="8" spans="1:9" s="8" customFormat="1" ht="14" x14ac:dyDescent="0.2">
      <c r="B8" s="10"/>
      <c r="C8" s="11" t="s">
        <v>7</v>
      </c>
      <c r="D8" s="12">
        <f>COUNTA($D$31:$D$866)</f>
        <v>0</v>
      </c>
      <c r="E8" s="23"/>
      <c r="F8" s="23"/>
    </row>
    <row r="9" spans="1:9" s="8" customFormat="1" ht="13" x14ac:dyDescent="0.2">
      <c r="B9" s="10"/>
      <c r="C9" s="13"/>
      <c r="D9" s="13"/>
      <c r="E9" s="24"/>
      <c r="F9" s="24"/>
    </row>
    <row r="10" spans="1:9" s="8" customFormat="1" ht="13" x14ac:dyDescent="0.2">
      <c r="B10" s="10"/>
      <c r="C10" s="13"/>
      <c r="D10" s="13"/>
      <c r="E10" s="24"/>
      <c r="F10" s="24"/>
    </row>
    <row r="11" spans="1:9" s="9" customFormat="1" ht="13" x14ac:dyDescent="0.2">
      <c r="A11" s="37" t="s">
        <v>2</v>
      </c>
      <c r="B11" s="39" t="s">
        <v>8</v>
      </c>
      <c r="C11" s="37" t="s">
        <v>9</v>
      </c>
      <c r="D11" s="37" t="s">
        <v>10</v>
      </c>
      <c r="E11" s="37" t="s">
        <v>11</v>
      </c>
      <c r="F11" s="37" t="s">
        <v>12</v>
      </c>
      <c r="G11" s="37" t="s">
        <v>13</v>
      </c>
      <c r="H11" s="29"/>
      <c r="I11" s="29"/>
    </row>
    <row r="12" spans="1:9" s="9" customFormat="1" ht="13" x14ac:dyDescent="0.2">
      <c r="A12" s="38"/>
      <c r="B12" s="40"/>
      <c r="C12" s="43"/>
      <c r="D12" s="43"/>
      <c r="E12" s="43"/>
      <c r="F12" s="43"/>
      <c r="G12" s="43"/>
      <c r="H12" s="29"/>
      <c r="I12" s="29"/>
    </row>
    <row r="13" spans="1:9" s="8" customFormat="1" ht="13" x14ac:dyDescent="0.2">
      <c r="A13" s="14"/>
      <c r="B13" s="30" t="s">
        <v>49</v>
      </c>
      <c r="C13" s="33"/>
      <c r="D13" s="33"/>
      <c r="E13" s="25"/>
      <c r="F13" s="1"/>
      <c r="G13" s="26"/>
    </row>
    <row r="14" spans="1:9" s="8" customFormat="1" ht="14" x14ac:dyDescent="0.2">
      <c r="A14" s="15" t="str">
        <f>IF(AND(D14="",D14=""),"",$D$3&amp;"_"&amp;ROW()-11-COUNTBLANK($D$14:D14))</f>
        <v/>
      </c>
      <c r="B14" s="30" t="s">
        <v>23</v>
      </c>
      <c r="C14" s="34"/>
      <c r="D14" s="34"/>
      <c r="E14" s="27"/>
      <c r="F14" s="27"/>
      <c r="G14" s="31"/>
    </row>
    <row r="15" spans="1:9" s="8" customFormat="1" ht="28" outlineLevel="1" x14ac:dyDescent="0.2">
      <c r="A15" s="16" t="str">
        <f>IF(AND(D15="",D15=""),"",$D$3&amp;"_"&amp;ROW()-13-COUNTBLANK($D$14:D15))</f>
        <v>Loai_Chi_Tieu_1</v>
      </c>
      <c r="B15" s="41" t="s">
        <v>30</v>
      </c>
      <c r="C15" s="18" t="s">
        <v>50</v>
      </c>
      <c r="D15" s="19" t="s">
        <v>28</v>
      </c>
      <c r="E15" s="6" t="s">
        <v>49</v>
      </c>
      <c r="F15" s="19" t="s">
        <v>49</v>
      </c>
      <c r="G15" s="26" t="s">
        <v>27</v>
      </c>
    </row>
    <row r="16" spans="1:9" s="8" customFormat="1" ht="56" outlineLevel="1" x14ac:dyDescent="0.2">
      <c r="A16" s="16" t="str">
        <f>IF(AND(D16="",D16=""),"",$D$3&amp;"_"&amp;ROW()-13-COUNTBLANK($D$14:D16))</f>
        <v>Loai_Chi_Tieu_2</v>
      </c>
      <c r="B16" s="42"/>
      <c r="C16" s="18" t="s">
        <v>29</v>
      </c>
      <c r="D16" s="1" t="s">
        <v>31</v>
      </c>
      <c r="E16" s="6" t="s">
        <v>49</v>
      </c>
      <c r="F16" s="6" t="s">
        <v>49</v>
      </c>
      <c r="G16" s="26" t="s">
        <v>27</v>
      </c>
    </row>
    <row r="17" spans="1:7" s="8" customFormat="1" ht="14" outlineLevel="1" x14ac:dyDescent="0.2">
      <c r="A17" s="16" t="str">
        <f>IF(AND(D17="",D17=""),"",$D$3&amp;"_"&amp;ROW()-13-COUNTBLANK($D$14:D17))</f>
        <v/>
      </c>
      <c r="B17" s="20"/>
      <c r="C17" s="18"/>
      <c r="D17" s="7"/>
      <c r="E17" s="25"/>
      <c r="F17" s="1"/>
      <c r="G17" s="26"/>
    </row>
    <row r="18" spans="1:7" s="8" customFormat="1" ht="14" outlineLevel="1" x14ac:dyDescent="0.2">
      <c r="A18" s="16" t="str">
        <f>IF(AND(D18="",D18=""),"",$D$3&amp;"_"&amp;ROW()-13-COUNTBLANK($D$14:D18))</f>
        <v/>
      </c>
      <c r="B18" s="48" t="s">
        <v>37</v>
      </c>
      <c r="C18" s="34"/>
      <c r="D18" s="34"/>
      <c r="E18" s="27"/>
      <c r="F18" s="27"/>
      <c r="G18" s="31"/>
    </row>
    <row r="19" spans="1:7" s="8" customFormat="1" ht="42" outlineLevel="1" x14ac:dyDescent="0.2">
      <c r="A19" s="16" t="str">
        <f>IF(AND(D19="",D19=""),"",$D$3&amp;"_"&amp;ROW()-13-COUNTBLANK($D$14:D19))</f>
        <v>Loai_Chi_Tieu_3</v>
      </c>
      <c r="B19" s="41" t="s">
        <v>21</v>
      </c>
      <c r="C19" s="18" t="s">
        <v>51</v>
      </c>
      <c r="D19" s="19" t="s">
        <v>28</v>
      </c>
      <c r="E19" s="6" t="s">
        <v>49</v>
      </c>
      <c r="F19" s="47" t="s">
        <v>15</v>
      </c>
      <c r="G19" s="28" t="s">
        <v>27</v>
      </c>
    </row>
    <row r="20" spans="1:7" s="8" customFormat="1" ht="56" outlineLevel="1" x14ac:dyDescent="0.2">
      <c r="A20" s="16" t="str">
        <f>IF(AND(D20="",D20=""),"",$D$3&amp;"_"&amp;ROW()-13-COUNTBLANK($D$14:D20))</f>
        <v>Loai_Chi_Tieu_4</v>
      </c>
      <c r="B20" s="42"/>
      <c r="C20" s="18" t="s">
        <v>29</v>
      </c>
      <c r="D20" s="1" t="s">
        <v>31</v>
      </c>
      <c r="E20" s="6" t="s">
        <v>49</v>
      </c>
      <c r="F20" s="47" t="s">
        <v>15</v>
      </c>
      <c r="G20" s="28" t="s">
        <v>27</v>
      </c>
    </row>
    <row r="21" spans="1:7" s="8" customFormat="1" ht="70" customHeight="1" outlineLevel="1" x14ac:dyDescent="0.2">
      <c r="A21" s="16" t="str">
        <f>IF(AND(D21="",D21=""),"",$D$3&amp;"_"&amp;ROW()-13-COUNTBLANK($D$14:D21))</f>
        <v>Loai_Chi_Tieu_5</v>
      </c>
      <c r="B21" s="17" t="s">
        <v>14</v>
      </c>
      <c r="C21" s="45" t="s">
        <v>52</v>
      </c>
      <c r="D21" s="35" t="s">
        <v>33</v>
      </c>
      <c r="E21" s="6" t="s">
        <v>49</v>
      </c>
      <c r="F21" s="6" t="s">
        <v>15</v>
      </c>
      <c r="G21" s="28" t="s">
        <v>27</v>
      </c>
    </row>
    <row r="22" spans="1:7" s="8" customFormat="1" ht="70" customHeight="1" outlineLevel="1" x14ac:dyDescent="0.2">
      <c r="A22" s="16" t="str">
        <f>IF(AND(D22="",D22=""),"",$D$3&amp;"_"&amp;ROW()-13-COUNTBLANK($D$14:D22))</f>
        <v>Loai_Chi_Tieu_6</v>
      </c>
      <c r="B22" s="44" t="s">
        <v>18</v>
      </c>
      <c r="C22" s="45" t="s">
        <v>53</v>
      </c>
      <c r="D22" s="46" t="s">
        <v>36</v>
      </c>
      <c r="E22" s="6" t="s">
        <v>49</v>
      </c>
      <c r="F22" s="6" t="s">
        <v>15</v>
      </c>
      <c r="G22" s="28" t="s">
        <v>27</v>
      </c>
    </row>
    <row r="23" spans="1:7" s="8" customFormat="1" ht="14" outlineLevel="1" x14ac:dyDescent="0.2">
      <c r="A23" s="16" t="str">
        <f>IF(AND(D23="",D23=""),"",$D$3&amp;"_"&amp;ROW()-13-COUNTBLANK($D$14:D23))</f>
        <v/>
      </c>
      <c r="B23" s="30" t="s">
        <v>34</v>
      </c>
      <c r="C23" s="27"/>
      <c r="D23" s="27"/>
      <c r="E23" s="27"/>
      <c r="F23" s="27"/>
      <c r="G23" s="31"/>
    </row>
    <row r="24" spans="1:7" s="8" customFormat="1" ht="42" outlineLevel="1" x14ac:dyDescent="0.2">
      <c r="A24" s="16" t="str">
        <f>IF(AND(D24="",D24=""),"",$D$3&amp;"_"&amp;ROW()-13-COUNTBLANK($D$14:D24))</f>
        <v>Loai_Chi_Tieu_7</v>
      </c>
      <c r="B24" s="41" t="s">
        <v>35</v>
      </c>
      <c r="C24" s="49" t="s">
        <v>54</v>
      </c>
      <c r="D24" s="19" t="s">
        <v>28</v>
      </c>
      <c r="E24" s="6" t="s">
        <v>49</v>
      </c>
      <c r="F24" s="1" t="s">
        <v>16</v>
      </c>
      <c r="G24" s="28" t="s">
        <v>27</v>
      </c>
    </row>
    <row r="25" spans="1:7" s="8" customFormat="1" ht="56" outlineLevel="1" x14ac:dyDescent="0.2">
      <c r="A25" s="16" t="str">
        <f>IF(AND(D25="",D25=""),"",$D$3&amp;"_"&amp;ROW()-13-COUNTBLANK($D$14:D25))</f>
        <v>Loai_Chi_Tieu_8</v>
      </c>
      <c r="B25" s="42"/>
      <c r="C25" s="18" t="s">
        <v>29</v>
      </c>
      <c r="D25" s="1" t="s">
        <v>31</v>
      </c>
      <c r="E25" s="6" t="s">
        <v>49</v>
      </c>
      <c r="F25" s="1" t="s">
        <v>16</v>
      </c>
      <c r="G25" s="28" t="s">
        <v>27</v>
      </c>
    </row>
    <row r="26" spans="1:7" s="8" customFormat="1" ht="70" customHeight="1" outlineLevel="1" x14ac:dyDescent="0.2">
      <c r="A26" s="16" t="str">
        <f>IF(AND(D26="",D26=""),"",$D$3&amp;"_"&amp;ROW()-13-COUNTBLANK($D$14:D26))</f>
        <v>Loai_Chi_Tieu_9</v>
      </c>
      <c r="B26" s="44" t="s">
        <v>38</v>
      </c>
      <c r="C26" s="45" t="s">
        <v>52</v>
      </c>
      <c r="D26" s="35" t="s">
        <v>33</v>
      </c>
      <c r="E26" s="6" t="s">
        <v>49</v>
      </c>
      <c r="F26" s="1" t="s">
        <v>16</v>
      </c>
      <c r="G26" s="28" t="s">
        <v>27</v>
      </c>
    </row>
    <row r="27" spans="1:7" s="8" customFormat="1" ht="113.25" customHeight="1" outlineLevel="1" x14ac:dyDescent="0.2">
      <c r="A27" s="16" t="str">
        <f>IF(AND(D27="",D27=""),"",$D$3&amp;"_"&amp;ROW()-13-COUNTBLANK($D$14:D27))</f>
        <v>Loai_Chi_Tieu_10</v>
      </c>
      <c r="B27" s="3" t="s">
        <v>18</v>
      </c>
      <c r="C27" s="45" t="s">
        <v>55</v>
      </c>
      <c r="D27" s="46" t="s">
        <v>43</v>
      </c>
      <c r="E27" s="6" t="s">
        <v>49</v>
      </c>
      <c r="F27" s="1" t="s">
        <v>16</v>
      </c>
      <c r="G27" s="50" t="s">
        <v>27</v>
      </c>
    </row>
    <row r="28" spans="1:7" s="8" customFormat="1" ht="13" x14ac:dyDescent="0.2">
      <c r="A28" s="16"/>
      <c r="B28" s="30" t="s">
        <v>19</v>
      </c>
      <c r="C28" s="33"/>
      <c r="D28" s="33"/>
      <c r="E28" s="27"/>
      <c r="F28" s="27"/>
      <c r="G28" s="31"/>
    </row>
    <row r="29" spans="1:7" s="8" customFormat="1" ht="45" customHeight="1" outlineLevel="1" x14ac:dyDescent="0.2">
      <c r="A29" s="16" t="str">
        <f>IF(AND(D29="",D29=""),"",$D$3&amp;"_"&amp;ROW()-13-COUNTBLANK($D$14:D29))</f>
        <v>Loai_Chi_Tieu_11</v>
      </c>
      <c r="B29" s="17" t="s">
        <v>20</v>
      </c>
      <c r="C29" s="49" t="s">
        <v>56</v>
      </c>
      <c r="D29" s="51" t="s">
        <v>45</v>
      </c>
      <c r="E29" s="6" t="s">
        <v>49</v>
      </c>
      <c r="F29" s="1" t="s">
        <v>17</v>
      </c>
      <c r="G29" s="50" t="s">
        <v>27</v>
      </c>
    </row>
    <row r="30" spans="1:7" s="8" customFormat="1" ht="72" customHeight="1" outlineLevel="1" x14ac:dyDescent="0.2">
      <c r="A30" s="16" t="str">
        <f>IF(AND(D30="",D30=""),"",$D$3&amp;"_"&amp;ROW()-13-COUNTBLANK($D$14:D30))</f>
        <v>Loai_Chi_Tieu_12</v>
      </c>
      <c r="B30" s="52" t="s">
        <v>69</v>
      </c>
      <c r="C30" s="49" t="s">
        <v>57</v>
      </c>
      <c r="D30" s="51" t="s">
        <v>47</v>
      </c>
      <c r="E30" s="6" t="s">
        <v>49</v>
      </c>
      <c r="F30" s="1" t="s">
        <v>17</v>
      </c>
      <c r="G30" s="50" t="s">
        <v>27</v>
      </c>
    </row>
    <row r="31" spans="1:7" ht="14" x14ac:dyDescent="0.2"/>
    <row r="32" spans="1:7" ht="14" x14ac:dyDescent="0.2"/>
    <row r="33" ht="14" x14ac:dyDescent="0.2"/>
    <row r="34" ht="14" x14ac:dyDescent="0.2"/>
    <row r="35" ht="14" x14ac:dyDescent="0.2"/>
    <row r="36" ht="14" x14ac:dyDescent="0.2"/>
    <row r="37" ht="14" x14ac:dyDescent="0.2"/>
    <row r="38" ht="14" x14ac:dyDescent="0.2"/>
    <row r="39" ht="14" x14ac:dyDescent="0.2"/>
    <row r="40" ht="14" x14ac:dyDescent="0.2"/>
    <row r="41" ht="14" x14ac:dyDescent="0.2"/>
    <row r="42" ht="14" x14ac:dyDescent="0.2"/>
    <row r="43" ht="14" x14ac:dyDescent="0.2"/>
    <row r="44" ht="14" x14ac:dyDescent="0.2"/>
    <row r="45" ht="14" x14ac:dyDescent="0.2"/>
    <row r="46" ht="14" x14ac:dyDescent="0.2"/>
    <row r="47" ht="14" x14ac:dyDescent="0.2"/>
    <row r="48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</sheetData>
  <mergeCells count="11">
    <mergeCell ref="F11:F12"/>
    <mergeCell ref="G11:G12"/>
    <mergeCell ref="B15:B16"/>
    <mergeCell ref="B19:B20"/>
    <mergeCell ref="B24:B25"/>
    <mergeCell ref="C1:D1"/>
    <mergeCell ref="A11:A12"/>
    <mergeCell ref="B11:B12"/>
    <mergeCell ref="C11:C12"/>
    <mergeCell ref="D11:D12"/>
    <mergeCell ref="E11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EB11-F499-F441-9434-3EDCAB96FFFD}">
  <dimension ref="A1:I187"/>
  <sheetViews>
    <sheetView topLeftCell="A24" workbookViewId="0">
      <selection activeCell="C38" sqref="A1:XFD1048576"/>
    </sheetView>
  </sheetViews>
  <sheetFormatPr baseColWidth="10" defaultColWidth="9" defaultRowHeight="15" outlineLevelRow="1" x14ac:dyDescent="0.2"/>
  <cols>
    <col min="1" max="1" width="9" style="4"/>
    <col min="2" max="2" width="34.1640625" style="5" customWidth="1"/>
    <col min="3" max="3" width="46" style="4" customWidth="1"/>
    <col min="4" max="4" width="54" style="4" customWidth="1"/>
    <col min="5" max="6" width="13.5" style="2" customWidth="1"/>
    <col min="7" max="16384" width="9" style="4"/>
  </cols>
  <sheetData>
    <row r="1" spans="1:9" s="8" customFormat="1" ht="13" x14ac:dyDescent="0.2">
      <c r="B1" s="10"/>
      <c r="C1" s="36" t="s">
        <v>0</v>
      </c>
      <c r="D1" s="36"/>
      <c r="E1" s="21"/>
      <c r="F1" s="21"/>
    </row>
    <row r="2" spans="1:9" s="8" customFormat="1" ht="14" x14ac:dyDescent="0.2">
      <c r="B2" s="10"/>
      <c r="C2" s="11" t="s">
        <v>1</v>
      </c>
      <c r="D2" s="53" t="s">
        <v>59</v>
      </c>
      <c r="E2" s="22"/>
      <c r="F2" s="22"/>
    </row>
    <row r="3" spans="1:9" s="8" customFormat="1" ht="14" x14ac:dyDescent="0.2">
      <c r="B3" s="10"/>
      <c r="C3" s="11" t="s">
        <v>2</v>
      </c>
      <c r="D3" s="53" t="s">
        <v>60</v>
      </c>
      <c r="E3" s="22"/>
      <c r="F3" s="22"/>
    </row>
    <row r="4" spans="1:9" s="8" customFormat="1" ht="14" x14ac:dyDescent="0.2">
      <c r="B4" s="10"/>
      <c r="C4" s="11" t="s">
        <v>3</v>
      </c>
      <c r="D4" s="12" t="e">
        <f>COUNTIF(#REF!,"P")</f>
        <v>#REF!</v>
      </c>
      <c r="E4" s="23"/>
      <c r="F4" s="23"/>
    </row>
    <row r="5" spans="1:9" s="8" customFormat="1" ht="14" x14ac:dyDescent="0.2">
      <c r="B5" s="10"/>
      <c r="C5" s="11" t="s">
        <v>4</v>
      </c>
      <c r="D5" s="12" t="e">
        <f>COUNTIF(#REF!,"F")</f>
        <v>#REF!</v>
      </c>
      <c r="E5" s="23"/>
      <c r="F5" s="23"/>
    </row>
    <row r="6" spans="1:9" s="8" customFormat="1" ht="14" x14ac:dyDescent="0.2">
      <c r="B6" s="10"/>
      <c r="C6" s="11" t="s">
        <v>5</v>
      </c>
      <c r="D6" s="12" t="e">
        <f>COUNTIF(#REF!,"PE")</f>
        <v>#REF!</v>
      </c>
      <c r="E6" s="23"/>
      <c r="F6" s="23"/>
    </row>
    <row r="7" spans="1:9" s="8" customFormat="1" ht="14" x14ac:dyDescent="0.2">
      <c r="B7" s="10"/>
      <c r="C7" s="11" t="s">
        <v>6</v>
      </c>
      <c r="D7" s="12" t="e">
        <f>D8-D4-D5-D6</f>
        <v>#REF!</v>
      </c>
      <c r="E7" s="23"/>
      <c r="F7" s="23"/>
    </row>
    <row r="8" spans="1:9" s="8" customFormat="1" ht="14" x14ac:dyDescent="0.2">
      <c r="B8" s="10"/>
      <c r="C8" s="11" t="s">
        <v>7</v>
      </c>
      <c r="D8" s="12">
        <f>COUNTA($D$31:$D$866)</f>
        <v>0</v>
      </c>
      <c r="E8" s="23"/>
      <c r="F8" s="23"/>
    </row>
    <row r="9" spans="1:9" s="8" customFormat="1" ht="13" x14ac:dyDescent="0.2">
      <c r="B9" s="10"/>
      <c r="C9" s="13"/>
      <c r="D9" s="13"/>
      <c r="E9" s="24"/>
      <c r="F9" s="24"/>
    </row>
    <row r="10" spans="1:9" s="8" customFormat="1" ht="13" x14ac:dyDescent="0.2">
      <c r="B10" s="10"/>
      <c r="C10" s="13"/>
      <c r="D10" s="13"/>
      <c r="E10" s="24"/>
      <c r="F10" s="24"/>
    </row>
    <row r="11" spans="1:9" s="9" customFormat="1" ht="13" x14ac:dyDescent="0.2">
      <c r="A11" s="37" t="s">
        <v>2</v>
      </c>
      <c r="B11" s="39" t="s">
        <v>8</v>
      </c>
      <c r="C11" s="37" t="s">
        <v>9</v>
      </c>
      <c r="D11" s="37" t="s">
        <v>10</v>
      </c>
      <c r="E11" s="37" t="s">
        <v>11</v>
      </c>
      <c r="F11" s="37" t="s">
        <v>12</v>
      </c>
      <c r="G11" s="37" t="s">
        <v>13</v>
      </c>
      <c r="H11" s="29"/>
      <c r="I11" s="29"/>
    </row>
    <row r="12" spans="1:9" s="9" customFormat="1" ht="13" x14ac:dyDescent="0.2">
      <c r="A12" s="38"/>
      <c r="B12" s="40"/>
      <c r="C12" s="43"/>
      <c r="D12" s="43"/>
      <c r="E12" s="43"/>
      <c r="F12" s="43"/>
      <c r="G12" s="43"/>
      <c r="H12" s="29"/>
      <c r="I12" s="29"/>
    </row>
    <row r="13" spans="1:9" s="8" customFormat="1" ht="13" x14ac:dyDescent="0.2">
      <c r="A13" s="14"/>
      <c r="B13" s="30" t="s">
        <v>59</v>
      </c>
      <c r="C13" s="33"/>
      <c r="D13" s="33"/>
      <c r="E13" s="25"/>
      <c r="F13" s="1"/>
      <c r="G13" s="26"/>
    </row>
    <row r="14" spans="1:9" s="8" customFormat="1" ht="14" x14ac:dyDescent="0.2">
      <c r="A14" s="15" t="str">
        <f>IF(AND(D14="",D14=""),"",$D$3&amp;"_"&amp;ROW()-11-COUNTBLANK($D$14:D14))</f>
        <v/>
      </c>
      <c r="B14" s="30" t="s">
        <v>23</v>
      </c>
      <c r="C14" s="34"/>
      <c r="D14" s="34"/>
      <c r="E14" s="27"/>
      <c r="F14" s="27"/>
      <c r="G14" s="31"/>
    </row>
    <row r="15" spans="1:9" s="8" customFormat="1" ht="28" outlineLevel="1" x14ac:dyDescent="0.2">
      <c r="A15" s="16" t="str">
        <f>IF(AND(D15="",D15=""),"",$D$3&amp;"_"&amp;ROW()-13-COUNTBLANK($D$14:D15))</f>
        <v>Thu_Nhap_1</v>
      </c>
      <c r="B15" s="41" t="s">
        <v>30</v>
      </c>
      <c r="C15" s="49" t="s">
        <v>61</v>
      </c>
      <c r="D15" s="19" t="s">
        <v>28</v>
      </c>
      <c r="E15" s="6" t="s">
        <v>59</v>
      </c>
      <c r="F15" s="19" t="s">
        <v>59</v>
      </c>
      <c r="G15" s="26" t="s">
        <v>27</v>
      </c>
    </row>
    <row r="16" spans="1:9" s="8" customFormat="1" ht="56" outlineLevel="1" x14ac:dyDescent="0.2">
      <c r="A16" s="16" t="str">
        <f>IF(AND(D16="",D16=""),"",$D$3&amp;"_"&amp;ROW()-13-COUNTBLANK($D$14:D16))</f>
        <v>Thu_Nhap_2</v>
      </c>
      <c r="B16" s="42"/>
      <c r="C16" s="18" t="s">
        <v>29</v>
      </c>
      <c r="D16" s="1" t="s">
        <v>31</v>
      </c>
      <c r="E16" s="6" t="s">
        <v>59</v>
      </c>
      <c r="F16" s="6" t="s">
        <v>59</v>
      </c>
      <c r="G16" s="26" t="s">
        <v>27</v>
      </c>
    </row>
    <row r="17" spans="1:7" s="8" customFormat="1" ht="14" outlineLevel="1" x14ac:dyDescent="0.2">
      <c r="A17" s="16" t="str">
        <f>IF(AND(D17="",D17=""),"",$D$3&amp;"_"&amp;ROW()-13-COUNTBLANK($D$14:D17))</f>
        <v/>
      </c>
      <c r="B17" s="20"/>
      <c r="C17" s="18"/>
      <c r="D17" s="7"/>
      <c r="E17" s="25"/>
      <c r="F17" s="1"/>
      <c r="G17" s="26"/>
    </row>
    <row r="18" spans="1:7" s="8" customFormat="1" ht="14" outlineLevel="1" x14ac:dyDescent="0.2">
      <c r="A18" s="16" t="str">
        <f>IF(AND(D18="",D18=""),"",$D$3&amp;"_"&amp;ROW()-13-COUNTBLANK($D$14:D18))</f>
        <v/>
      </c>
      <c r="B18" s="48" t="s">
        <v>37</v>
      </c>
      <c r="C18" s="34"/>
      <c r="D18" s="34"/>
      <c r="E18" s="27"/>
      <c r="F18" s="27"/>
      <c r="G18" s="31"/>
    </row>
    <row r="19" spans="1:7" s="8" customFormat="1" ht="42" outlineLevel="1" x14ac:dyDescent="0.2">
      <c r="A19" s="16" t="str">
        <f>IF(AND(D19="",D19=""),"",$D$3&amp;"_"&amp;ROW()-13-COUNTBLANK($D$14:D19))</f>
        <v>Thu_Nhap_3</v>
      </c>
      <c r="B19" s="41" t="s">
        <v>21</v>
      </c>
      <c r="C19" s="18" t="s">
        <v>62</v>
      </c>
      <c r="D19" s="19" t="s">
        <v>28</v>
      </c>
      <c r="E19" s="6" t="s">
        <v>59</v>
      </c>
      <c r="F19" s="47" t="s">
        <v>15</v>
      </c>
      <c r="G19" s="28" t="s">
        <v>27</v>
      </c>
    </row>
    <row r="20" spans="1:7" s="8" customFormat="1" ht="56" outlineLevel="1" x14ac:dyDescent="0.2">
      <c r="A20" s="16" t="str">
        <f>IF(AND(D20="",D20=""),"",$D$3&amp;"_"&amp;ROW()-13-COUNTBLANK($D$14:D20))</f>
        <v>Thu_Nhap_4</v>
      </c>
      <c r="B20" s="42"/>
      <c r="C20" s="18" t="s">
        <v>29</v>
      </c>
      <c r="D20" s="1" t="s">
        <v>31</v>
      </c>
      <c r="E20" s="6" t="s">
        <v>59</v>
      </c>
      <c r="F20" s="47" t="s">
        <v>15</v>
      </c>
      <c r="G20" s="28" t="s">
        <v>27</v>
      </c>
    </row>
    <row r="21" spans="1:7" s="8" customFormat="1" ht="70" customHeight="1" outlineLevel="1" x14ac:dyDescent="0.2">
      <c r="A21" s="16" t="str">
        <f>IF(AND(D21="",D21=""),"",$D$3&amp;"_"&amp;ROW()-13-COUNTBLANK($D$14:D21))</f>
        <v>Thu_Nhap_5</v>
      </c>
      <c r="B21" s="17" t="s">
        <v>14</v>
      </c>
      <c r="C21" s="45" t="s">
        <v>63</v>
      </c>
      <c r="D21" s="35" t="s">
        <v>33</v>
      </c>
      <c r="E21" s="6" t="s">
        <v>59</v>
      </c>
      <c r="F21" s="6" t="s">
        <v>15</v>
      </c>
      <c r="G21" s="28" t="s">
        <v>27</v>
      </c>
    </row>
    <row r="22" spans="1:7" s="8" customFormat="1" ht="70" customHeight="1" outlineLevel="1" x14ac:dyDescent="0.2">
      <c r="A22" s="16" t="str">
        <f>IF(AND(D22="",D22=""),"",$D$3&amp;"_"&amp;ROW()-13-COUNTBLANK($D$14:D22))</f>
        <v>Thu_Nhap_6</v>
      </c>
      <c r="B22" s="44" t="s">
        <v>18</v>
      </c>
      <c r="C22" s="45" t="s">
        <v>64</v>
      </c>
      <c r="D22" s="46" t="s">
        <v>36</v>
      </c>
      <c r="E22" s="6" t="s">
        <v>59</v>
      </c>
      <c r="F22" s="6" t="s">
        <v>15</v>
      </c>
      <c r="G22" s="28" t="s">
        <v>27</v>
      </c>
    </row>
    <row r="23" spans="1:7" s="8" customFormat="1" ht="14" outlineLevel="1" x14ac:dyDescent="0.2">
      <c r="A23" s="16" t="str">
        <f>IF(AND(D23="",D23=""),"",$D$3&amp;"_"&amp;ROW()-13-COUNTBLANK($D$14:D23))</f>
        <v/>
      </c>
      <c r="B23" s="30" t="s">
        <v>34</v>
      </c>
      <c r="C23" s="27"/>
      <c r="D23" s="27"/>
      <c r="E23" s="27"/>
      <c r="F23" s="27"/>
      <c r="G23" s="31"/>
    </row>
    <row r="24" spans="1:7" s="8" customFormat="1" ht="42" outlineLevel="1" x14ac:dyDescent="0.2">
      <c r="A24" s="16" t="str">
        <f>IF(AND(D24="",D24=""),"",$D$3&amp;"_"&amp;ROW()-13-COUNTBLANK($D$14:D24))</f>
        <v>Thu_Nhap_7</v>
      </c>
      <c r="B24" s="41" t="s">
        <v>35</v>
      </c>
      <c r="C24" s="49" t="s">
        <v>65</v>
      </c>
      <c r="D24" s="19" t="s">
        <v>28</v>
      </c>
      <c r="E24" s="6" t="s">
        <v>59</v>
      </c>
      <c r="F24" s="1" t="s">
        <v>16</v>
      </c>
      <c r="G24" s="28" t="s">
        <v>27</v>
      </c>
    </row>
    <row r="25" spans="1:7" s="8" customFormat="1" ht="56" outlineLevel="1" x14ac:dyDescent="0.2">
      <c r="A25" s="16" t="str">
        <f>IF(AND(D25="",D25=""),"",$D$3&amp;"_"&amp;ROW()-13-COUNTBLANK($D$14:D25))</f>
        <v>Thu_Nhap_8</v>
      </c>
      <c r="B25" s="42"/>
      <c r="C25" s="18" t="s">
        <v>29</v>
      </c>
      <c r="D25" s="1" t="s">
        <v>31</v>
      </c>
      <c r="E25" s="6" t="s">
        <v>59</v>
      </c>
      <c r="F25" s="1" t="s">
        <v>16</v>
      </c>
      <c r="G25" s="28" t="s">
        <v>27</v>
      </c>
    </row>
    <row r="26" spans="1:7" s="8" customFormat="1" ht="70" customHeight="1" outlineLevel="1" x14ac:dyDescent="0.2">
      <c r="A26" s="16" t="str">
        <f>IF(AND(D26="",D26=""),"",$D$3&amp;"_"&amp;ROW()-13-COUNTBLANK($D$14:D26))</f>
        <v>Thu_Nhap_9</v>
      </c>
      <c r="B26" s="44" t="s">
        <v>38</v>
      </c>
      <c r="C26" s="45" t="s">
        <v>63</v>
      </c>
      <c r="D26" s="35" t="s">
        <v>33</v>
      </c>
      <c r="E26" s="6" t="s">
        <v>59</v>
      </c>
      <c r="F26" s="1" t="s">
        <v>16</v>
      </c>
      <c r="G26" s="28" t="s">
        <v>27</v>
      </c>
    </row>
    <row r="27" spans="1:7" s="8" customFormat="1" ht="113.25" customHeight="1" outlineLevel="1" x14ac:dyDescent="0.2">
      <c r="A27" s="16" t="str">
        <f>IF(AND(D27="",D27=""),"",$D$3&amp;"_"&amp;ROW()-13-COUNTBLANK($D$14:D27))</f>
        <v>Thu_Nhap_10</v>
      </c>
      <c r="B27" s="3" t="s">
        <v>18</v>
      </c>
      <c r="C27" s="45" t="s">
        <v>66</v>
      </c>
      <c r="D27" s="46" t="s">
        <v>43</v>
      </c>
      <c r="E27" s="6" t="s">
        <v>59</v>
      </c>
      <c r="F27" s="1" t="s">
        <v>16</v>
      </c>
      <c r="G27" s="50" t="s">
        <v>27</v>
      </c>
    </row>
    <row r="28" spans="1:7" s="8" customFormat="1" ht="13" x14ac:dyDescent="0.2">
      <c r="A28" s="16"/>
      <c r="B28" s="30" t="s">
        <v>19</v>
      </c>
      <c r="C28" s="33"/>
      <c r="D28" s="33"/>
      <c r="E28" s="27"/>
      <c r="F28" s="27"/>
      <c r="G28" s="31"/>
    </row>
    <row r="29" spans="1:7" s="8" customFormat="1" ht="45" customHeight="1" outlineLevel="1" x14ac:dyDescent="0.2">
      <c r="A29" s="16" t="str">
        <f>IF(AND(D29="",D29=""),"",$D$3&amp;"_"&amp;ROW()-13-COUNTBLANK($D$14:D29))</f>
        <v>Thu_Nhap_11</v>
      </c>
      <c r="B29" s="17" t="s">
        <v>20</v>
      </c>
      <c r="C29" s="49" t="s">
        <v>67</v>
      </c>
      <c r="D29" s="51" t="s">
        <v>45</v>
      </c>
      <c r="E29" s="6" t="s">
        <v>59</v>
      </c>
      <c r="F29" s="1" t="s">
        <v>17</v>
      </c>
      <c r="G29" s="50" t="s">
        <v>27</v>
      </c>
    </row>
    <row r="30" spans="1:7" s="8" customFormat="1" ht="72" customHeight="1" outlineLevel="1" x14ac:dyDescent="0.2">
      <c r="A30" s="16" t="str">
        <f>IF(AND(D30="",D30=""),"",$D$3&amp;"_"&amp;ROW()-13-COUNTBLANK($D$14:D30))</f>
        <v>Thu_Nhap_12</v>
      </c>
      <c r="B30" s="52" t="s">
        <v>69</v>
      </c>
      <c r="C30" s="49" t="s">
        <v>68</v>
      </c>
      <c r="D30" s="51" t="s">
        <v>47</v>
      </c>
      <c r="E30" s="6" t="s">
        <v>59</v>
      </c>
      <c r="F30" s="1" t="s">
        <v>17</v>
      </c>
      <c r="G30" s="50" t="s">
        <v>27</v>
      </c>
    </row>
    <row r="31" spans="1:7" ht="14" x14ac:dyDescent="0.2"/>
    <row r="32" spans="1:7" ht="14" x14ac:dyDescent="0.2"/>
    <row r="33" ht="14" x14ac:dyDescent="0.2"/>
    <row r="34" ht="14" x14ac:dyDescent="0.2"/>
    <row r="35" ht="14" x14ac:dyDescent="0.2"/>
    <row r="36" ht="14" x14ac:dyDescent="0.2"/>
    <row r="37" ht="14" x14ac:dyDescent="0.2"/>
    <row r="38" ht="14" x14ac:dyDescent="0.2"/>
    <row r="39" ht="14" x14ac:dyDescent="0.2"/>
    <row r="40" ht="14" x14ac:dyDescent="0.2"/>
    <row r="41" ht="14" x14ac:dyDescent="0.2"/>
    <row r="42" ht="14" x14ac:dyDescent="0.2"/>
    <row r="43" ht="14" x14ac:dyDescent="0.2"/>
    <row r="44" ht="14" x14ac:dyDescent="0.2"/>
    <row r="45" ht="14" x14ac:dyDescent="0.2"/>
    <row r="46" ht="14" x14ac:dyDescent="0.2"/>
    <row r="47" ht="14" x14ac:dyDescent="0.2"/>
    <row r="48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</sheetData>
  <mergeCells count="11">
    <mergeCell ref="F11:F12"/>
    <mergeCell ref="G11:G12"/>
    <mergeCell ref="B15:B16"/>
    <mergeCell ref="B19:B20"/>
    <mergeCell ref="B24:B25"/>
    <mergeCell ref="C1:D1"/>
    <mergeCell ref="A11:A12"/>
    <mergeCell ref="B11:B12"/>
    <mergeCell ref="C11:C12"/>
    <mergeCell ref="D11:D12"/>
    <mergeCell ref="E11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8DFB-77E8-8145-BFE1-2353A0356FB6}">
  <dimension ref="A1:I187"/>
  <sheetViews>
    <sheetView tabSelected="1" topLeftCell="A83" workbookViewId="0">
      <selection activeCell="C22" sqref="C22"/>
    </sheetView>
  </sheetViews>
  <sheetFormatPr baseColWidth="10" defaultColWidth="9" defaultRowHeight="15" outlineLevelRow="1" x14ac:dyDescent="0.2"/>
  <cols>
    <col min="1" max="1" width="9" style="4"/>
    <col min="2" max="2" width="34.1640625" style="5" customWidth="1"/>
    <col min="3" max="3" width="46" style="4" customWidth="1"/>
    <col min="4" max="4" width="54" style="4" customWidth="1"/>
    <col min="5" max="6" width="13.5" style="2" customWidth="1"/>
    <col min="7" max="16384" width="9" style="4"/>
  </cols>
  <sheetData>
    <row r="1" spans="1:9" s="8" customFormat="1" ht="13" x14ac:dyDescent="0.2">
      <c r="B1" s="10"/>
      <c r="C1" s="36" t="s">
        <v>0</v>
      </c>
      <c r="D1" s="36"/>
      <c r="E1" s="21"/>
      <c r="F1" s="21"/>
    </row>
    <row r="2" spans="1:9" s="8" customFormat="1" ht="14" x14ac:dyDescent="0.2">
      <c r="B2" s="10"/>
      <c r="C2" s="11" t="s">
        <v>1</v>
      </c>
      <c r="D2" s="53" t="s">
        <v>70</v>
      </c>
      <c r="E2" s="22"/>
      <c r="F2" s="22"/>
    </row>
    <row r="3" spans="1:9" s="8" customFormat="1" ht="14" x14ac:dyDescent="0.2">
      <c r="B3" s="10"/>
      <c r="C3" s="11" t="s">
        <v>2</v>
      </c>
      <c r="D3" s="53" t="s">
        <v>79</v>
      </c>
      <c r="E3" s="22"/>
      <c r="F3" s="22"/>
    </row>
    <row r="4" spans="1:9" s="8" customFormat="1" ht="14" x14ac:dyDescent="0.2">
      <c r="B4" s="10"/>
      <c r="C4" s="11" t="s">
        <v>3</v>
      </c>
      <c r="D4" s="12" t="e">
        <f>COUNTIF(#REF!,"P")</f>
        <v>#REF!</v>
      </c>
      <c r="E4" s="23"/>
      <c r="F4" s="23"/>
    </row>
    <row r="5" spans="1:9" s="8" customFormat="1" ht="14" x14ac:dyDescent="0.2">
      <c r="B5" s="10"/>
      <c r="C5" s="11" t="s">
        <v>4</v>
      </c>
      <c r="D5" s="12" t="e">
        <f>COUNTIF(#REF!,"F")</f>
        <v>#REF!</v>
      </c>
      <c r="E5" s="23"/>
      <c r="F5" s="23"/>
    </row>
    <row r="6" spans="1:9" s="8" customFormat="1" ht="14" x14ac:dyDescent="0.2">
      <c r="B6" s="10"/>
      <c r="C6" s="11" t="s">
        <v>5</v>
      </c>
      <c r="D6" s="12" t="e">
        <f>COUNTIF(#REF!,"PE")</f>
        <v>#REF!</v>
      </c>
      <c r="E6" s="23"/>
      <c r="F6" s="23"/>
    </row>
    <row r="7" spans="1:9" s="8" customFormat="1" ht="14" x14ac:dyDescent="0.2">
      <c r="B7" s="10"/>
      <c r="C7" s="11" t="s">
        <v>6</v>
      </c>
      <c r="D7" s="12" t="e">
        <f>D8-D4-D5-D6</f>
        <v>#REF!</v>
      </c>
      <c r="E7" s="23"/>
      <c r="F7" s="23"/>
    </row>
    <row r="8" spans="1:9" s="8" customFormat="1" ht="14" x14ac:dyDescent="0.2">
      <c r="B8" s="10"/>
      <c r="C8" s="11" t="s">
        <v>7</v>
      </c>
      <c r="D8" s="12">
        <f>COUNTA($D$31:$D$866)</f>
        <v>0</v>
      </c>
      <c r="E8" s="23"/>
      <c r="F8" s="23"/>
    </row>
    <row r="9" spans="1:9" s="8" customFormat="1" ht="13" x14ac:dyDescent="0.2">
      <c r="B9" s="10"/>
      <c r="C9" s="13"/>
      <c r="D9" s="13"/>
      <c r="E9" s="24"/>
      <c r="F9" s="24"/>
    </row>
    <row r="10" spans="1:9" s="8" customFormat="1" ht="13" x14ac:dyDescent="0.2">
      <c r="B10" s="10"/>
      <c r="C10" s="13"/>
      <c r="D10" s="13"/>
      <c r="E10" s="24"/>
      <c r="F10" s="24"/>
    </row>
    <row r="11" spans="1:9" s="9" customFormat="1" ht="13" x14ac:dyDescent="0.2">
      <c r="A11" s="37" t="s">
        <v>2</v>
      </c>
      <c r="B11" s="39" t="s">
        <v>8</v>
      </c>
      <c r="C11" s="37" t="s">
        <v>9</v>
      </c>
      <c r="D11" s="37" t="s">
        <v>10</v>
      </c>
      <c r="E11" s="37" t="s">
        <v>11</v>
      </c>
      <c r="F11" s="37" t="s">
        <v>12</v>
      </c>
      <c r="G11" s="37" t="s">
        <v>13</v>
      </c>
      <c r="H11" s="29"/>
      <c r="I11" s="29"/>
    </row>
    <row r="12" spans="1:9" s="9" customFormat="1" ht="13" x14ac:dyDescent="0.2">
      <c r="A12" s="38"/>
      <c r="B12" s="40"/>
      <c r="C12" s="43"/>
      <c r="D12" s="43"/>
      <c r="E12" s="43"/>
      <c r="F12" s="43"/>
      <c r="G12" s="43"/>
      <c r="H12" s="29"/>
      <c r="I12" s="29"/>
    </row>
    <row r="13" spans="1:9" s="8" customFormat="1" ht="13" x14ac:dyDescent="0.2">
      <c r="A13" s="14"/>
      <c r="B13" s="30" t="s">
        <v>70</v>
      </c>
      <c r="C13" s="33"/>
      <c r="D13" s="33"/>
      <c r="E13" s="25"/>
      <c r="F13" s="1"/>
      <c r="G13" s="26"/>
    </row>
    <row r="14" spans="1:9" s="8" customFormat="1" ht="14" x14ac:dyDescent="0.2">
      <c r="A14" s="15" t="str">
        <f>IF(AND(D14="",D14=""),"",$D$3&amp;"_"&amp;ROW()-11-COUNTBLANK($D$14:D14))</f>
        <v/>
      </c>
      <c r="B14" s="30" t="s">
        <v>23</v>
      </c>
      <c r="C14" s="34"/>
      <c r="D14" s="34"/>
      <c r="E14" s="27"/>
      <c r="F14" s="27"/>
      <c r="G14" s="31"/>
    </row>
    <row r="15" spans="1:9" s="8" customFormat="1" ht="28" outlineLevel="1" x14ac:dyDescent="0.2">
      <c r="A15" s="16" t="str">
        <f>IF(AND(D15="",D15=""),"",$D$3&amp;"_"&amp;ROW()-13-COUNTBLANK($D$14:D15))</f>
        <v>Chi_Tieu_1</v>
      </c>
      <c r="B15" s="41" t="s">
        <v>30</v>
      </c>
      <c r="C15" s="49" t="s">
        <v>71</v>
      </c>
      <c r="D15" s="19" t="s">
        <v>28</v>
      </c>
      <c r="E15" s="6" t="s">
        <v>70</v>
      </c>
      <c r="F15" s="19" t="s">
        <v>70</v>
      </c>
      <c r="G15" s="26" t="s">
        <v>27</v>
      </c>
    </row>
    <row r="16" spans="1:9" s="8" customFormat="1" ht="56" outlineLevel="1" x14ac:dyDescent="0.2">
      <c r="A16" s="16" t="str">
        <f>IF(AND(D16="",D16=""),"",$D$3&amp;"_"&amp;ROW()-13-COUNTBLANK($D$14:D16))</f>
        <v>Chi_Tieu_2</v>
      </c>
      <c r="B16" s="42"/>
      <c r="C16" s="18" t="s">
        <v>29</v>
      </c>
      <c r="D16" s="1" t="s">
        <v>31</v>
      </c>
      <c r="E16" s="6" t="s">
        <v>70</v>
      </c>
      <c r="F16" s="6" t="s">
        <v>70</v>
      </c>
      <c r="G16" s="26" t="s">
        <v>27</v>
      </c>
    </row>
    <row r="17" spans="1:7" s="8" customFormat="1" ht="14" outlineLevel="1" x14ac:dyDescent="0.2">
      <c r="A17" s="16" t="str">
        <f>IF(AND(D17="",D17=""),"",$D$3&amp;"_"&amp;ROW()-13-COUNTBLANK($D$14:D17))</f>
        <v/>
      </c>
      <c r="B17" s="20"/>
      <c r="C17" s="18"/>
      <c r="D17" s="7"/>
      <c r="E17" s="25"/>
      <c r="F17" s="1"/>
      <c r="G17" s="26"/>
    </row>
    <row r="18" spans="1:7" s="8" customFormat="1" ht="14" outlineLevel="1" x14ac:dyDescent="0.2">
      <c r="A18" s="16" t="str">
        <f>IF(AND(D18="",D18=""),"",$D$3&amp;"_"&amp;ROW()-13-COUNTBLANK($D$14:D18))</f>
        <v/>
      </c>
      <c r="B18" s="48" t="s">
        <v>37</v>
      </c>
      <c r="C18" s="34"/>
      <c r="D18" s="34"/>
      <c r="E18" s="27"/>
      <c r="F18" s="27"/>
      <c r="G18" s="31"/>
    </row>
    <row r="19" spans="1:7" s="8" customFormat="1" ht="42" outlineLevel="1" x14ac:dyDescent="0.2">
      <c r="A19" s="16" t="str">
        <f>IF(AND(D19="",D19=""),"",$D$3&amp;"_"&amp;ROW()-13-COUNTBLANK($D$14:D19))</f>
        <v>Chi_Tieu_3</v>
      </c>
      <c r="B19" s="41" t="s">
        <v>21</v>
      </c>
      <c r="C19" s="18" t="s">
        <v>72</v>
      </c>
      <c r="D19" s="19" t="s">
        <v>28</v>
      </c>
      <c r="E19" s="6" t="s">
        <v>70</v>
      </c>
      <c r="F19" s="47" t="s">
        <v>15</v>
      </c>
      <c r="G19" s="28" t="s">
        <v>27</v>
      </c>
    </row>
    <row r="20" spans="1:7" s="8" customFormat="1" ht="56" outlineLevel="1" x14ac:dyDescent="0.2">
      <c r="A20" s="16" t="str">
        <f>IF(AND(D20="",D20=""),"",$D$3&amp;"_"&amp;ROW()-13-COUNTBLANK($D$14:D20))</f>
        <v>Chi_Tieu_4</v>
      </c>
      <c r="B20" s="42"/>
      <c r="C20" s="18" t="s">
        <v>29</v>
      </c>
      <c r="D20" s="1" t="s">
        <v>31</v>
      </c>
      <c r="E20" s="6" t="s">
        <v>70</v>
      </c>
      <c r="F20" s="47" t="s">
        <v>15</v>
      </c>
      <c r="G20" s="28" t="s">
        <v>27</v>
      </c>
    </row>
    <row r="21" spans="1:7" s="8" customFormat="1" ht="70" customHeight="1" outlineLevel="1" x14ac:dyDescent="0.2">
      <c r="A21" s="16" t="str">
        <f>IF(AND(D21="",D21=""),"",$D$3&amp;"_"&amp;ROW()-13-COUNTBLANK($D$14:D21))</f>
        <v>Chi_Tieu_5</v>
      </c>
      <c r="B21" s="17" t="s">
        <v>14</v>
      </c>
      <c r="C21" s="45" t="s">
        <v>73</v>
      </c>
      <c r="D21" s="35" t="s">
        <v>33</v>
      </c>
      <c r="E21" s="6" t="s">
        <v>70</v>
      </c>
      <c r="F21" s="6" t="s">
        <v>15</v>
      </c>
      <c r="G21" s="28" t="s">
        <v>27</v>
      </c>
    </row>
    <row r="22" spans="1:7" s="8" customFormat="1" ht="70" customHeight="1" outlineLevel="1" x14ac:dyDescent="0.2">
      <c r="A22" s="16" t="str">
        <f>IF(AND(D22="",D22=""),"",$D$3&amp;"_"&amp;ROW()-13-COUNTBLANK($D$14:D22))</f>
        <v>Chi_Tieu_6</v>
      </c>
      <c r="B22" s="44" t="s">
        <v>18</v>
      </c>
      <c r="C22" s="45" t="s">
        <v>74</v>
      </c>
      <c r="D22" s="46" t="s">
        <v>36</v>
      </c>
      <c r="E22" s="6" t="s">
        <v>70</v>
      </c>
      <c r="F22" s="6" t="s">
        <v>15</v>
      </c>
      <c r="G22" s="28" t="s">
        <v>27</v>
      </c>
    </row>
    <row r="23" spans="1:7" s="8" customFormat="1" ht="14" outlineLevel="1" x14ac:dyDescent="0.2">
      <c r="A23" s="16" t="str">
        <f>IF(AND(D23="",D23=""),"",$D$3&amp;"_"&amp;ROW()-13-COUNTBLANK($D$14:D23))</f>
        <v/>
      </c>
      <c r="B23" s="30" t="s">
        <v>34</v>
      </c>
      <c r="C23" s="27"/>
      <c r="D23" s="27"/>
      <c r="E23" s="27"/>
      <c r="F23" s="27"/>
      <c r="G23" s="31"/>
    </row>
    <row r="24" spans="1:7" s="8" customFormat="1" ht="42" outlineLevel="1" x14ac:dyDescent="0.2">
      <c r="A24" s="16" t="str">
        <f>IF(AND(D24="",D24=""),"",$D$3&amp;"_"&amp;ROW()-13-COUNTBLANK($D$14:D24))</f>
        <v>Chi_Tieu_7</v>
      </c>
      <c r="B24" s="41" t="s">
        <v>35</v>
      </c>
      <c r="C24" s="49" t="s">
        <v>75</v>
      </c>
      <c r="D24" s="19" t="s">
        <v>28</v>
      </c>
      <c r="E24" s="6" t="s">
        <v>70</v>
      </c>
      <c r="F24" s="1" t="s">
        <v>16</v>
      </c>
      <c r="G24" s="28" t="s">
        <v>27</v>
      </c>
    </row>
    <row r="25" spans="1:7" s="8" customFormat="1" ht="56" outlineLevel="1" x14ac:dyDescent="0.2">
      <c r="A25" s="16" t="str">
        <f>IF(AND(D25="",D25=""),"",$D$3&amp;"_"&amp;ROW()-13-COUNTBLANK($D$14:D25))</f>
        <v>Chi_Tieu_8</v>
      </c>
      <c r="B25" s="42"/>
      <c r="C25" s="18" t="s">
        <v>29</v>
      </c>
      <c r="D25" s="1" t="s">
        <v>31</v>
      </c>
      <c r="E25" s="6" t="s">
        <v>70</v>
      </c>
      <c r="F25" s="1" t="s">
        <v>16</v>
      </c>
      <c r="G25" s="28" t="s">
        <v>27</v>
      </c>
    </row>
    <row r="26" spans="1:7" s="8" customFormat="1" ht="70" customHeight="1" outlineLevel="1" x14ac:dyDescent="0.2">
      <c r="A26" s="16" t="str">
        <f>IF(AND(D26="",D26=""),"",$D$3&amp;"_"&amp;ROW()-13-COUNTBLANK($D$14:D26))</f>
        <v>Chi_Tieu_9</v>
      </c>
      <c r="B26" s="44" t="s">
        <v>38</v>
      </c>
      <c r="C26" s="45" t="s">
        <v>73</v>
      </c>
      <c r="D26" s="35" t="s">
        <v>33</v>
      </c>
      <c r="E26" s="6" t="s">
        <v>70</v>
      </c>
      <c r="F26" s="1" t="s">
        <v>16</v>
      </c>
      <c r="G26" s="28" t="s">
        <v>27</v>
      </c>
    </row>
    <row r="27" spans="1:7" s="8" customFormat="1" ht="113.25" customHeight="1" outlineLevel="1" x14ac:dyDescent="0.2">
      <c r="A27" s="16" t="str">
        <f>IF(AND(D27="",D27=""),"",$D$3&amp;"_"&amp;ROW()-13-COUNTBLANK($D$14:D27))</f>
        <v>Chi_Tieu_10</v>
      </c>
      <c r="B27" s="3" t="s">
        <v>18</v>
      </c>
      <c r="C27" s="45" t="s">
        <v>76</v>
      </c>
      <c r="D27" s="46" t="s">
        <v>43</v>
      </c>
      <c r="E27" s="6" t="s">
        <v>70</v>
      </c>
      <c r="F27" s="1" t="s">
        <v>16</v>
      </c>
      <c r="G27" s="50" t="s">
        <v>27</v>
      </c>
    </row>
    <row r="28" spans="1:7" s="8" customFormat="1" ht="13" x14ac:dyDescent="0.2">
      <c r="A28" s="16"/>
      <c r="B28" s="30" t="s">
        <v>19</v>
      </c>
      <c r="C28" s="33"/>
      <c r="D28" s="33"/>
      <c r="E28" s="27"/>
      <c r="F28" s="27"/>
      <c r="G28" s="31"/>
    </row>
    <row r="29" spans="1:7" s="8" customFormat="1" ht="45" customHeight="1" outlineLevel="1" x14ac:dyDescent="0.2">
      <c r="A29" s="16" t="str">
        <f>IF(AND(D29="",D29=""),"",$D$3&amp;"_"&amp;ROW()-13-COUNTBLANK($D$14:D29))</f>
        <v>Chi_Tieu_11</v>
      </c>
      <c r="B29" s="17" t="s">
        <v>20</v>
      </c>
      <c r="C29" s="49" t="s">
        <v>77</v>
      </c>
      <c r="D29" s="51" t="s">
        <v>45</v>
      </c>
      <c r="E29" s="6" t="s">
        <v>70</v>
      </c>
      <c r="F29" s="1" t="s">
        <v>17</v>
      </c>
      <c r="G29" s="50" t="s">
        <v>27</v>
      </c>
    </row>
    <row r="30" spans="1:7" s="8" customFormat="1" ht="72" customHeight="1" outlineLevel="1" x14ac:dyDescent="0.2">
      <c r="A30" s="16" t="str">
        <f>IF(AND(D30="",D30=""),"",$D$3&amp;"_"&amp;ROW()-13-COUNTBLANK($D$14:D30))</f>
        <v>Chi_Tieu_12</v>
      </c>
      <c r="B30" s="52" t="s">
        <v>69</v>
      </c>
      <c r="C30" s="49" t="s">
        <v>78</v>
      </c>
      <c r="D30" s="51" t="s">
        <v>47</v>
      </c>
      <c r="E30" s="6" t="s">
        <v>70</v>
      </c>
      <c r="F30" s="1" t="s">
        <v>17</v>
      </c>
      <c r="G30" s="50" t="s">
        <v>27</v>
      </c>
    </row>
    <row r="31" spans="1:7" ht="14" x14ac:dyDescent="0.2"/>
    <row r="32" spans="1:7" ht="14" x14ac:dyDescent="0.2"/>
    <row r="33" ht="14" x14ac:dyDescent="0.2"/>
    <row r="34" ht="14" x14ac:dyDescent="0.2"/>
    <row r="35" ht="14" x14ac:dyDescent="0.2"/>
    <row r="36" ht="14" x14ac:dyDescent="0.2"/>
    <row r="37" ht="14" x14ac:dyDescent="0.2"/>
    <row r="38" ht="14" x14ac:dyDescent="0.2"/>
    <row r="39" ht="14" x14ac:dyDescent="0.2"/>
    <row r="40" ht="14" x14ac:dyDescent="0.2"/>
    <row r="41" ht="14" x14ac:dyDescent="0.2"/>
    <row r="42" ht="14" x14ac:dyDescent="0.2"/>
    <row r="43" ht="14" x14ac:dyDescent="0.2"/>
    <row r="44" ht="14" x14ac:dyDescent="0.2"/>
    <row r="45" ht="14" x14ac:dyDescent="0.2"/>
    <row r="46" ht="14" x14ac:dyDescent="0.2"/>
    <row r="47" ht="14" x14ac:dyDescent="0.2"/>
    <row r="48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</sheetData>
  <mergeCells count="11">
    <mergeCell ref="F11:F12"/>
    <mergeCell ref="G11:G12"/>
    <mergeCell ref="B15:B16"/>
    <mergeCell ref="B19:B20"/>
    <mergeCell ref="B24:B25"/>
    <mergeCell ref="C1:D1"/>
    <mergeCell ref="A11:A12"/>
    <mergeCell ref="B11:B12"/>
    <mergeCell ref="C11:C12"/>
    <mergeCell ref="D11:D12"/>
    <mergeCell ref="E11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9611-47DC-5747-A016-28B56B1D19E7}">
  <dimension ref="A1"/>
  <sheetViews>
    <sheetView workbookViewId="0">
      <selection activeCell="G39" sqref="G39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Loai_thu_nhap</vt:lpstr>
      <vt:lpstr>Loai_chi_tieu</vt:lpstr>
      <vt:lpstr>Thu_nhap</vt:lpstr>
      <vt:lpstr>Chi_tieu</vt:lpstr>
      <vt:lpstr>Thong_ke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lamnv5</dc:creator>
  <cp:lastModifiedBy>Lai Van Duc 20172475</cp:lastModifiedBy>
  <dcterms:created xsi:type="dcterms:W3CDTF">2020-07-25T17:29:00Z</dcterms:created>
  <dcterms:modified xsi:type="dcterms:W3CDTF">2021-06-27T13:42:27Z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