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minst\Desktop\Naan Mudhalvan\"/>
    </mc:Choice>
  </mc:AlternateContent>
  <xr:revisionPtr revIDLastSave="0" documentId="13_ncr:1_{5A33C2EA-CF49-4AE7-B578-2F187AF3156C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2" r:id="rId1"/>
    <sheet name="Emp_Records" sheetId="1" r:id="rId2"/>
  </sheets>
  <definedNames>
    <definedName name="_xlnm._FilterDatabase" localSheetId="1" hidden="1">Emp_Records!$F$1:$H$50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/>
  <c r="H48" i="1" a="1"/>
  <c r="H48" i="1" s="1"/>
  <c r="H49" i="1" a="1"/>
  <c r="H49" i="1" s="1"/>
  <c r="H50" i="1" a="1"/>
  <c r="H5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<sst xmlns="http://schemas.openxmlformats.org/spreadsheetml/2006/main" count="164" uniqueCount="108">
  <si>
    <t>Emp ID</t>
  </si>
  <si>
    <t>First Name</t>
  </si>
  <si>
    <t>Age in Yrs</t>
  </si>
  <si>
    <t>Weight in Kgs</t>
  </si>
  <si>
    <t>Age in Company</t>
  </si>
  <si>
    <t>City</t>
  </si>
  <si>
    <t>Salary</t>
  </si>
  <si>
    <t>Salary level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</si>
  <si>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</si>
  <si>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</si>
  <si>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</si>
  <si>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</si>
  <si>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</si>
  <si>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</si>
  <si>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</si>
  <si>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</si>
  <si>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</si>
  <si>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</si>
  <si>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</si>
  <si>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</si>
  <si>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</si>
  <si>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</si>
  <si>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</si>
  <si>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</si>
  <si>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</si>
  <si>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</si>
  <si>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</si>
  <si>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</si>
  <si>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</si>
  <si>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</si>
  <si>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</si>
  <si>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</si>
  <si>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</si>
  <si>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</si>
  <si>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</si>
  <si>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</si>
  <si>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</si>
  <si>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</si>
  <si>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</si>
  <si>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</si>
  <si>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</si>
  <si>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</si>
  <si>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</si>
  <si>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</si>
  <si>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</si>
  <si>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</si>
  <si>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</si>
  <si>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</si>
  <si>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</si>
  <si>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</si>
  <si>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</si>
  <si>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</si>
  <si>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</si>
  <si>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</si>
  <si>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</si>
  <si>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</si>
  <si>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</si>
  <si>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</si>
  <si>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</si>
  <si>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</si>
  <si>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</si>
  <si>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</si>
  <si>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</si>
  <si>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</si>
  <si>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</si>
  <si>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</si>
  <si>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</si>
  <si>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</si>
  <si>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</si>
  <si>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</si>
  <si>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</si>
  <si>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</si>
  <si>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</si>
  <si>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</si>
  <si>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</si>
  <si>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</si>
  <si>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</si>
  <si>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</si>
  <si>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</si>
  <si>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</si>
  <si>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</si>
  <si>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</si>
  <si>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</si>
  <si>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</si>
  <si>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</si>
  <si>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</si>
  <si>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</si>
  <si>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</si>
  <si>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</si>
  <si>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</si>
  <si>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</si>
  <si>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</si>
  <si>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</si>
  <si>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</si>
  <si>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</si>
  <si>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</si>
  <si>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</si>
  <si>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</si>
  <si>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</si>
  <si>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</si>
  <si>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Sum of Salary</t>
  </si>
  <si>
    <t>Row Labels</t>
  </si>
  <si>
    <t>High</t>
  </si>
  <si>
    <t>Low</t>
  </si>
  <si>
    <t>Medium</t>
  </si>
  <si>
    <t>Very high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</si>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</sst>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[Sageetha Database.xlsx]Sheet1!PivotTable1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Salary</a:t>
            </a:r>
            <a:r>
              <a:rPr lang="en-US" b="1" baseline="0">
                <a:solidFill>
                  <a:sysClr val="windowText" lastClr="000000"/>
                </a:solidFill>
              </a:rPr>
              <a:t> records of a company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6503455818022753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Sheet1!$B$5:$B$54</c:f>
              <c:numCache>
                <c:formatCode>General</c:formatCode>
                <c:ptCount val="49"/>
                <c:pt idx="1">
                  <c:v>152654</c:v>
                </c:pt>
                <c:pt idx="3">
                  <c:v>169245</c:v>
                </c:pt>
                <c:pt idx="5">
                  <c:v>155442</c:v>
                </c:pt>
                <c:pt idx="7">
                  <c:v>168251</c:v>
                </c:pt>
                <c:pt idx="17">
                  <c:v>154810</c:v>
                </c:pt>
                <c:pt idx="21">
                  <c:v>170895</c:v>
                </c:pt>
                <c:pt idx="22">
                  <c:v>129836</c:v>
                </c:pt>
                <c:pt idx="25">
                  <c:v>153790</c:v>
                </c:pt>
                <c:pt idx="29">
                  <c:v>129625</c:v>
                </c:pt>
                <c:pt idx="32">
                  <c:v>166892</c:v>
                </c:pt>
                <c:pt idx="36">
                  <c:v>141518</c:v>
                </c:pt>
                <c:pt idx="45">
                  <c:v>133332</c:v>
                </c:pt>
                <c:pt idx="46">
                  <c:v>172098</c:v>
                </c:pt>
                <c:pt idx="47">
                  <c:v>160623</c:v>
                </c:pt>
                <c:pt idx="48">
                  <c:v>162159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F-462C-B9B4-317E2151749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Sheet1!$C$5:$C$54</c:f>
              <c:numCache>
                <c:formatCode>General</c:formatCode>
                <c:ptCount val="49"/>
                <c:pt idx="2">
                  <c:v>60918</c:v>
                </c:pt>
                <c:pt idx="8">
                  <c:v>73862</c:v>
                </c:pt>
                <c:pt idx="9">
                  <c:v>54402</c:v>
                </c:pt>
                <c:pt idx="11">
                  <c:v>43010</c:v>
                </c:pt>
                <c:pt idx="13">
                  <c:v>52237</c:v>
                </c:pt>
                <c:pt idx="20">
                  <c:v>48944</c:v>
                </c:pt>
                <c:pt idx="23">
                  <c:v>72305</c:v>
                </c:pt>
                <c:pt idx="26">
                  <c:v>60508</c:v>
                </c:pt>
                <c:pt idx="27">
                  <c:v>50155</c:v>
                </c:pt>
                <c:pt idx="33">
                  <c:v>61924</c:v>
                </c:pt>
                <c:pt idx="35">
                  <c:v>67251</c:v>
                </c:pt>
                <c:pt idx="40">
                  <c:v>42005</c:v>
                </c:pt>
                <c:pt idx="43">
                  <c:v>51063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07D8-4914-A477-872524F73F9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Sheet1!$D$5:$D$54</c:f>
              <c:numCache>
                <c:formatCode>General</c:formatCode>
                <c:ptCount val="49"/>
                <c:pt idx="0">
                  <c:v>98189</c:v>
                </c:pt>
                <c:pt idx="4">
                  <c:v>94986</c:v>
                </c:pt>
                <c:pt idx="6">
                  <c:v>121587</c:v>
                </c:pt>
                <c:pt idx="10">
                  <c:v>119321</c:v>
                </c:pt>
                <c:pt idx="12">
                  <c:v>117642</c:v>
                </c:pt>
                <c:pt idx="16">
                  <c:v>112715</c:v>
                </c:pt>
                <c:pt idx="18">
                  <c:v>114257</c:v>
                </c:pt>
                <c:pt idx="19">
                  <c:v>82965</c:v>
                </c:pt>
                <c:pt idx="24">
                  <c:v>92758</c:v>
                </c:pt>
                <c:pt idx="28">
                  <c:v>111673</c:v>
                </c:pt>
                <c:pt idx="30">
                  <c:v>109394</c:v>
                </c:pt>
                <c:pt idx="34">
                  <c:v>122226</c:v>
                </c:pt>
                <c:pt idx="37">
                  <c:v>92220</c:v>
                </c:pt>
                <c:pt idx="38">
                  <c:v>85420</c:v>
                </c:pt>
                <c:pt idx="39">
                  <c:v>118457</c:v>
                </c:pt>
                <c:pt idx="41">
                  <c:v>93967</c:v>
                </c:pt>
                <c:pt idx="42">
                  <c:v>103160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7D8-4914-A477-872524F73F9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Sheet1!$E$5:$E$54</c:f>
              <c:numCache>
                <c:formatCode>General</c:formatCode>
                <c:ptCount val="49"/>
                <c:pt idx="14">
                  <c:v>180294</c:v>
                </c:pt>
                <c:pt idx="15">
                  <c:v>186280</c:v>
                </c:pt>
                <c:pt idx="31">
                  <c:v>184896</c:v>
                </c:pt>
                <c:pt idx="44">
                  <c:v>197537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07D8-4914-A477-872524F7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845759"/>
        <c:axId val="959549855"/>
      </c:barChart>
      <c:catAx>
        <c:axId val="96384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49855"/>
        <c:crosses val="autoZero"/>
        <c:auto val="1"/>
        <c:lblAlgn val="ctr"/>
        <c:lblOffset val="100"/>
        <c:noMultiLvlLbl val="0"/>
      </c:catAx>
      <c:valAx>
        <c:axId val="9595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</xdr:row>
      <xdr:rowOff>99060</xdr:rowOff>
    </xdr:from>
    <xdr:to>
      <xdr:col>15</xdr:col>
      <xdr:colOff>182880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37A4F-E7EE-44B7-91F8-A888FDC22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yamathulla A G" refreshedDate="45535.963194675925" createdVersion="6" refreshedVersion="6" minRefreshableVersion="3" recordCount="49" xr:uid="{24C565B9-E6FA-4CF6-A9B8-2F48A953773F}">
  <cacheSource type="worksheet">
    <worksheetSource ref="A1:H50" sheet="Emp_Records"/>
  </cacheSource>
  <cacheFields count="8">
    <cacheField name="Emp ID" numFmtId="0">
      <sharedItems containsSemiMixedTypes="0" containsString="0" containsNumber="1" containsInteger="1" minValue="134841" maxValue="979607"/>
    </cacheField>
    <cacheField name="First Name" numFmtId="0">
      <sharedItems/>
    </cacheField>
    <cacheField name="Age in Yrs" numFmtId="0">
      <sharedItems containsSemiMixedTypes="0" containsString="0" containsNumber="1" minValue="21.1" maxValue="59.47" count="49">
        <n v="36.36"/>
        <n v="47.02"/>
        <n v="54.15"/>
        <n v="39.67"/>
        <n v="40.31"/>
        <n v="34.86"/>
        <n v="22.14"/>
        <n v="59.12"/>
        <n v="58.18"/>
        <n v="29.73"/>
        <n v="42.5"/>
        <n v="22.21"/>
        <n v="45.45"/>
        <n v="21.1"/>
        <n v="59.47"/>
        <n v="50.97"/>
        <n v="47.23"/>
        <n v="24.66"/>
        <n v="58.08"/>
        <n v="49.85"/>
        <n v="22.64"/>
        <n v="23.77"/>
        <n v="44.72"/>
        <n v="37.270000000000003"/>
        <n v="59.42"/>
        <n v="28.02"/>
        <n v="27.59"/>
        <n v="48.09"/>
        <n v="42.39"/>
        <n v="53.68"/>
        <n v="36.24"/>
        <n v="36.14"/>
        <n v="23.92"/>
        <n v="26.24"/>
        <n v="24.02"/>
        <n v="49.69"/>
        <n v="48.49"/>
        <n v="33.89"/>
        <n v="43.63"/>
        <n v="55.97"/>
        <n v="55.14"/>
        <n v="35.020000000000003"/>
        <n v="32.58"/>
        <n v="38.65"/>
        <n v="52.99"/>
        <n v="33.729999999999997"/>
        <n v="27.73"/>
        <n v="56.38"/>
        <n v="23.73"/>
      </sharedItems>
    </cacheField>
    <cacheField name="Weight in Kgs" numFmtId="0">
      <sharedItems containsSemiMixedTypes="0" containsString="0" containsNumber="1" containsInteger="1" minValue="40" maxValue="90"/>
    </cacheField>
    <cacheField name="Age in Company" numFmtId="0">
      <sharedItems containsSemiMixedTypes="0" containsString="0" containsNumber="1" minValue="0.02" maxValue="34.520000000000003" count="48">
        <n v="13.68"/>
        <n v="9.01"/>
        <n v="0.98"/>
        <n v="18.3"/>
        <n v="4.01"/>
        <n v="12.02"/>
        <n v="0.87"/>
        <n v="34.520000000000003"/>
        <n v="23.27"/>
        <n v="3.44"/>
        <n v="8.2899999999999991"/>
        <n v="0.56000000000000005"/>
        <n v="1.68"/>
        <n v="0.02"/>
        <n v="26.69"/>
        <n v="22.95"/>
        <n v="14.91"/>
        <n v="2.52"/>
        <n v="12.43"/>
        <n v="19.149999999999999"/>
        <n v="1.26"/>
        <n v="1.47"/>
        <n v="7.58"/>
        <n v="3.91"/>
        <n v="16.079999999999998"/>
        <n v="3.68"/>
        <n v="3.4"/>
        <n v="8.5"/>
        <n v="18.84"/>
        <n v="29.96"/>
        <n v="2.29"/>
        <n v="14.17"/>
        <n v="1.83"/>
        <n v="4.93"/>
        <n v="0.94"/>
        <n v="25.62"/>
        <n v="20.079999999999998"/>
        <n v="4.03"/>
        <n v="10.14"/>
        <n v="7.21"/>
        <n v="13.2"/>
        <n v="10.28"/>
        <n v="10.01"/>
        <n v="11.15"/>
        <n v="12.53"/>
        <n v="1.51"/>
        <n v="5.59"/>
        <n v="1.78"/>
      </sharedItems>
    </cacheField>
    <cacheField name="City" numFmtId="0">
      <sharedItems count="49">
        <s v="Denver"/>
        <s v="Stonewall"/>
        <s v="Michigantown"/>
        <s v="Hydetown"/>
        <s v="Fremont"/>
        <s v="Macksburg"/>
        <s v="Atlanta"/>
        <s v="Blanchester"/>
        <s v="Delmita"/>
        <s v="Eureka Springs"/>
        <s v="Sabetha"/>
        <s v="Las Vegas"/>
        <s v="New Matamoras"/>
        <s v="Maida"/>
        <s v="Quecreek"/>
        <s v="Beulaville"/>
        <s v="New Douglas"/>
        <s v="Toeterville"/>
        <s v="Primm Springs"/>
        <s v="Dutchtown"/>
        <s v="Shreveport"/>
        <s v="Heathsville"/>
        <s v="Middleport"/>
        <s v="Woodbury"/>
        <s v="Saint Cloud"/>
        <s v="Stockholm"/>
        <s v="Manning"/>
        <s v="Mount Vernon"/>
        <s v="Lawrenceburg"/>
        <s v="Mesa"/>
        <s v="Panacea"/>
        <s v="Kline"/>
        <s v="Bonanza"/>
        <s v="Liberty"/>
        <s v="Ohatchee"/>
        <s v="Nashville"/>
        <s v="Eckerty"/>
        <s v="Lima"/>
        <s v="Wright"/>
        <s v="Ellsworth"/>
        <s v="Conroy"/>
        <s v="Lake Charles"/>
        <s v="Kalvesta"/>
        <s v="Knoxville"/>
        <s v="Rochester"/>
        <s v="Bowling Green"/>
        <s v="Uniontown"/>
        <s v="Topeka"/>
        <s v="New York City"/>
      </sharedItems>
    </cacheField>
    <cacheField name="Salary" numFmtId="0">
      <sharedItems containsSemiMixedTypes="0" containsString="0" containsNumber="1" containsInteger="1" minValue="42005" maxValue="197537" count="49">
        <n v="168251"/>
        <n v="51063"/>
        <n v="50155"/>
        <n v="180294"/>
        <n v="117642"/>
        <n v="72305"/>
        <n v="98189"/>
        <n v="60918"/>
        <n v="121587"/>
        <n v="43010"/>
        <n v="118457"/>
        <n v="82965"/>
        <n v="166892"/>
        <n v="92758"/>
        <n v="92220"/>
        <n v="152654"/>
        <n v="184896"/>
        <n v="197537"/>
        <n v="141518"/>
        <n v="73862"/>
        <n v="93967"/>
        <n v="52237"/>
        <n v="111673"/>
        <n v="160623"/>
        <n v="42005"/>
        <n v="103160"/>
        <n v="153790"/>
        <n v="129625"/>
        <n v="48944"/>
        <n v="60508"/>
        <n v="67251"/>
        <n v="112715"/>
        <n v="169245"/>
        <n v="170895"/>
        <n v="122226"/>
        <n v="109394"/>
        <n v="54402"/>
        <n v="129836"/>
        <n v="162159"/>
        <n v="119321"/>
        <n v="155442"/>
        <n v="114257"/>
        <n v="186280"/>
        <n v="154810"/>
        <n v="85420"/>
        <n v="94986"/>
        <n v="172098"/>
        <n v="133332"/>
        <n v="61924"/>
      </sharedItems>
    </cacheField>
    <cacheField name="Salary level" numFmtId="164">
      <sharedItems count="4"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677509"/>
    <s v="Lois"/>
    <x v="0"/>
    <n v="60"/>
    <x v="0"/>
    <x v="0"/>
    <x v="0"/>
    <x v="0"/>
  </r>
  <r>
    <n v="940761"/>
    <s v="Brenda"/>
    <x v="1"/>
    <n v="60"/>
    <x v="1"/>
    <x v="1"/>
    <x v="1"/>
    <x v="1"/>
  </r>
  <r>
    <n v="428945"/>
    <s v="Joe"/>
    <x v="2"/>
    <n v="68"/>
    <x v="2"/>
    <x v="2"/>
    <x v="2"/>
    <x v="1"/>
  </r>
  <r>
    <n v="408351"/>
    <s v="Diane"/>
    <x v="3"/>
    <n v="51"/>
    <x v="3"/>
    <x v="3"/>
    <x v="3"/>
    <x v="2"/>
  </r>
  <r>
    <n v="193819"/>
    <s v="Benjamin"/>
    <x v="4"/>
    <n v="58"/>
    <x v="4"/>
    <x v="4"/>
    <x v="4"/>
    <x v="3"/>
  </r>
  <r>
    <n v="499687"/>
    <s v="Patrick"/>
    <x v="5"/>
    <n v="58"/>
    <x v="5"/>
    <x v="5"/>
    <x v="5"/>
    <x v="1"/>
  </r>
  <r>
    <n v="539712"/>
    <s v="Nancy"/>
    <x v="6"/>
    <n v="50"/>
    <x v="6"/>
    <x v="6"/>
    <x v="6"/>
    <x v="3"/>
  </r>
  <r>
    <n v="380086"/>
    <s v="Carol"/>
    <x v="7"/>
    <n v="40"/>
    <x v="7"/>
    <x v="7"/>
    <x v="7"/>
    <x v="1"/>
  </r>
  <r>
    <n v="477616"/>
    <s v="Frances"/>
    <x v="8"/>
    <n v="42"/>
    <x v="8"/>
    <x v="8"/>
    <x v="8"/>
    <x v="3"/>
  </r>
  <r>
    <n v="162402"/>
    <s v="Diana"/>
    <x v="9"/>
    <n v="60"/>
    <x v="9"/>
    <x v="9"/>
    <x v="9"/>
    <x v="1"/>
  </r>
  <r>
    <n v="231469"/>
    <s v="Ralph"/>
    <x v="10"/>
    <n v="80"/>
    <x v="10"/>
    <x v="10"/>
    <x v="10"/>
    <x v="3"/>
  </r>
  <r>
    <n v="153989"/>
    <s v="Jack"/>
    <x v="11"/>
    <n v="61"/>
    <x v="11"/>
    <x v="11"/>
    <x v="11"/>
    <x v="3"/>
  </r>
  <r>
    <n v="386158"/>
    <s v="Melissa"/>
    <x v="12"/>
    <n v="55"/>
    <x v="12"/>
    <x v="12"/>
    <x v="12"/>
    <x v="0"/>
  </r>
  <r>
    <n v="301576"/>
    <s v="Wayne"/>
    <x v="13"/>
    <n v="87"/>
    <x v="13"/>
    <x v="13"/>
    <x v="13"/>
    <x v="3"/>
  </r>
  <r>
    <n v="441771"/>
    <s v="Cheryl"/>
    <x v="14"/>
    <n v="47"/>
    <x v="14"/>
    <x v="14"/>
    <x v="14"/>
    <x v="3"/>
  </r>
  <r>
    <n v="528509"/>
    <s v="Paula"/>
    <x v="15"/>
    <n v="42"/>
    <x v="15"/>
    <x v="15"/>
    <x v="15"/>
    <x v="0"/>
  </r>
  <r>
    <n v="912990"/>
    <s v="Joshua"/>
    <x v="16"/>
    <n v="68"/>
    <x v="16"/>
    <x v="16"/>
    <x v="16"/>
    <x v="2"/>
  </r>
  <r>
    <n v="214352"/>
    <s v="Theresa"/>
    <x v="17"/>
    <n v="59"/>
    <x v="17"/>
    <x v="17"/>
    <x v="17"/>
    <x v="2"/>
  </r>
  <r>
    <n v="890290"/>
    <s v="Julia"/>
    <x v="18"/>
    <n v="56"/>
    <x v="18"/>
    <x v="18"/>
    <x v="18"/>
    <x v="0"/>
  </r>
  <r>
    <n v="622406"/>
    <s v="Thomas"/>
    <x v="19"/>
    <n v="73"/>
    <x v="19"/>
    <x v="19"/>
    <x v="19"/>
    <x v="1"/>
  </r>
  <r>
    <n v="979607"/>
    <s v="Carol"/>
    <x v="20"/>
    <n v="56"/>
    <x v="20"/>
    <x v="20"/>
    <x v="20"/>
    <x v="3"/>
  </r>
  <r>
    <n v="969580"/>
    <s v="Matthew"/>
    <x v="21"/>
    <n v="56"/>
    <x v="21"/>
    <x v="21"/>
    <x v="21"/>
    <x v="1"/>
  </r>
  <r>
    <n v="426038"/>
    <s v="Joan"/>
    <x v="22"/>
    <n v="56"/>
    <x v="22"/>
    <x v="22"/>
    <x v="22"/>
    <x v="3"/>
  </r>
  <r>
    <n v="388642"/>
    <s v="Ruby"/>
    <x v="23"/>
    <n v="59"/>
    <x v="23"/>
    <x v="23"/>
    <x v="23"/>
    <x v="0"/>
  </r>
  <r>
    <n v="560455"/>
    <s v="Carolyn"/>
    <x v="24"/>
    <n v="53"/>
    <x v="24"/>
    <x v="24"/>
    <x v="24"/>
    <x v="1"/>
  </r>
  <r>
    <n v="477253"/>
    <s v="Anne"/>
    <x v="25"/>
    <n v="60"/>
    <x v="25"/>
    <x v="25"/>
    <x v="25"/>
    <x v="3"/>
  </r>
  <r>
    <n v="263480"/>
    <s v="Daniel"/>
    <x v="26"/>
    <n v="60"/>
    <x v="26"/>
    <x v="26"/>
    <x v="26"/>
    <x v="0"/>
  </r>
  <r>
    <n v="683826"/>
    <s v="Roger"/>
    <x v="27"/>
    <n v="77"/>
    <x v="27"/>
    <x v="27"/>
    <x v="27"/>
    <x v="0"/>
  </r>
  <r>
    <n v="474599"/>
    <s v="Maria"/>
    <x v="28"/>
    <n v="41"/>
    <x v="28"/>
    <x v="28"/>
    <x v="28"/>
    <x v="1"/>
  </r>
  <r>
    <n v="335732"/>
    <s v="Brenda"/>
    <x v="29"/>
    <n v="41"/>
    <x v="29"/>
    <x v="29"/>
    <x v="29"/>
    <x v="1"/>
  </r>
  <r>
    <n v="329752"/>
    <s v="Lillian"/>
    <x v="30"/>
    <n v="49"/>
    <x v="30"/>
    <x v="30"/>
    <x v="30"/>
    <x v="1"/>
  </r>
  <r>
    <n v="893212"/>
    <s v="Amy"/>
    <x v="31"/>
    <n v="52"/>
    <x v="31"/>
    <x v="31"/>
    <x v="31"/>
    <x v="3"/>
  </r>
  <r>
    <n v="621833"/>
    <s v="Gregory"/>
    <x v="32"/>
    <n v="64"/>
    <x v="32"/>
    <x v="32"/>
    <x v="32"/>
    <x v="0"/>
  </r>
  <r>
    <n v="456747"/>
    <s v="Roy"/>
    <x v="33"/>
    <n v="62"/>
    <x v="33"/>
    <x v="33"/>
    <x v="33"/>
    <x v="0"/>
  </r>
  <r>
    <n v="278556"/>
    <s v="Richard"/>
    <x v="34"/>
    <n v="81"/>
    <x v="34"/>
    <x v="34"/>
    <x v="34"/>
    <x v="3"/>
  </r>
  <r>
    <n v="333476"/>
    <s v="Mary"/>
    <x v="35"/>
    <n v="54"/>
    <x v="35"/>
    <x v="35"/>
    <x v="35"/>
    <x v="3"/>
  </r>
  <r>
    <n v="218791"/>
    <s v="Aaron"/>
    <x v="36"/>
    <n v="56"/>
    <x v="36"/>
    <x v="36"/>
    <x v="36"/>
    <x v="1"/>
  </r>
  <r>
    <n v="134841"/>
    <s v="Donna"/>
    <x v="37"/>
    <n v="57"/>
    <x v="37"/>
    <x v="37"/>
    <x v="37"/>
    <x v="0"/>
  </r>
  <r>
    <n v="726264"/>
    <s v="Carl"/>
    <x v="38"/>
    <n v="90"/>
    <x v="38"/>
    <x v="38"/>
    <x v="38"/>
    <x v="0"/>
  </r>
  <r>
    <n v="766610"/>
    <s v="Joyce"/>
    <x v="39"/>
    <n v="44"/>
    <x v="39"/>
    <x v="39"/>
    <x v="39"/>
    <x v="3"/>
  </r>
  <r>
    <n v="923947"/>
    <s v="Mary"/>
    <x v="40"/>
    <n v="45"/>
    <x v="40"/>
    <x v="40"/>
    <x v="40"/>
    <x v="0"/>
  </r>
  <r>
    <n v="227922"/>
    <s v="Amanda"/>
    <x v="41"/>
    <n v="40"/>
    <x v="41"/>
    <x v="41"/>
    <x v="41"/>
    <x v="3"/>
  </r>
  <r>
    <n v="265813"/>
    <s v="Jack"/>
    <x v="42"/>
    <n v="50"/>
    <x v="42"/>
    <x v="42"/>
    <x v="42"/>
    <x v="2"/>
  </r>
  <r>
    <n v="247137"/>
    <s v="Alan"/>
    <x v="43"/>
    <n v="80"/>
    <x v="43"/>
    <x v="43"/>
    <x v="43"/>
    <x v="0"/>
  </r>
  <r>
    <n v="407061"/>
    <s v="Elizabeth"/>
    <x v="44"/>
    <n v="56"/>
    <x v="44"/>
    <x v="44"/>
    <x v="44"/>
    <x v="3"/>
  </r>
  <r>
    <n v="226714"/>
    <s v="Nancy"/>
    <x v="45"/>
    <n v="52"/>
    <x v="33"/>
    <x v="45"/>
    <x v="45"/>
    <x v="3"/>
  </r>
  <r>
    <n v="702813"/>
    <s v="Ernest"/>
    <x v="46"/>
    <n v="53"/>
    <x v="45"/>
    <x v="46"/>
    <x v="46"/>
    <x v="0"/>
  </r>
  <r>
    <n v="524896"/>
    <s v="Judy"/>
    <x v="47"/>
    <n v="40"/>
    <x v="46"/>
    <x v="47"/>
    <x v="47"/>
    <x v="0"/>
  </r>
  <r>
    <n v="363065"/>
    <s v="Nancy"/>
    <x v="48"/>
    <n v="60"/>
    <x v="47"/>
    <x v="48"/>
    <x v="4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43F0D-7B43-44B3-824A-39E9DC7EC4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54" firstHeaderRow="1" firstDataRow="2" firstDataCol="1"/>
  <pivotFields count="8">
    <pivotField showAll="0"/>
    <pivotField showAll="0"/>
    <pivotField showAll="0"/>
    <pivotField showAll="0"/>
    <pivotField showAll="0">
      <items count="49">
        <item x="13"/>
        <item x="11"/>
        <item x="6"/>
        <item x="34"/>
        <item x="2"/>
        <item x="20"/>
        <item x="21"/>
        <item x="45"/>
        <item x="12"/>
        <item x="47"/>
        <item x="32"/>
        <item x="30"/>
        <item x="17"/>
        <item x="26"/>
        <item x="9"/>
        <item x="25"/>
        <item x="23"/>
        <item x="4"/>
        <item x="37"/>
        <item x="33"/>
        <item x="46"/>
        <item x="39"/>
        <item x="22"/>
        <item x="10"/>
        <item x="27"/>
        <item x="1"/>
        <item x="42"/>
        <item x="38"/>
        <item x="41"/>
        <item x="43"/>
        <item x="5"/>
        <item x="18"/>
        <item x="44"/>
        <item x="40"/>
        <item x="0"/>
        <item x="31"/>
        <item x="16"/>
        <item x="24"/>
        <item x="3"/>
        <item x="28"/>
        <item x="19"/>
        <item x="36"/>
        <item x="15"/>
        <item x="8"/>
        <item x="35"/>
        <item x="14"/>
        <item x="29"/>
        <item x="7"/>
        <item t="default"/>
      </items>
    </pivotField>
    <pivotField axis="axisRow" showAll="0">
      <items count="50">
        <item x="6"/>
        <item x="15"/>
        <item x="7"/>
        <item x="32"/>
        <item x="45"/>
        <item x="40"/>
        <item x="8"/>
        <item x="0"/>
        <item x="19"/>
        <item x="36"/>
        <item x="39"/>
        <item x="9"/>
        <item x="4"/>
        <item x="21"/>
        <item x="3"/>
        <item x="42"/>
        <item x="31"/>
        <item x="43"/>
        <item x="41"/>
        <item x="11"/>
        <item x="28"/>
        <item x="33"/>
        <item x="37"/>
        <item x="5"/>
        <item x="13"/>
        <item x="26"/>
        <item x="29"/>
        <item x="2"/>
        <item x="22"/>
        <item x="27"/>
        <item x="35"/>
        <item x="16"/>
        <item x="12"/>
        <item x="48"/>
        <item x="34"/>
        <item x="30"/>
        <item x="18"/>
        <item x="14"/>
        <item x="44"/>
        <item x="10"/>
        <item x="24"/>
        <item x="20"/>
        <item x="25"/>
        <item x="1"/>
        <item x="17"/>
        <item x="47"/>
        <item x="46"/>
        <item x="23"/>
        <item x="38"/>
        <item t="default"/>
      </items>
    </pivotField>
    <pivotField dataField="1" showAll="0">
      <items count="50">
        <item x="24"/>
        <item x="9"/>
        <item x="28"/>
        <item x="2"/>
        <item x="1"/>
        <item x="21"/>
        <item x="36"/>
        <item x="29"/>
        <item x="7"/>
        <item x="48"/>
        <item x="30"/>
        <item x="5"/>
        <item x="19"/>
        <item x="11"/>
        <item x="44"/>
        <item x="14"/>
        <item x="13"/>
        <item x="20"/>
        <item x="45"/>
        <item x="6"/>
        <item x="25"/>
        <item x="35"/>
        <item x="22"/>
        <item x="31"/>
        <item x="41"/>
        <item x="4"/>
        <item x="10"/>
        <item x="39"/>
        <item x="8"/>
        <item x="34"/>
        <item x="27"/>
        <item x="37"/>
        <item x="47"/>
        <item x="18"/>
        <item x="15"/>
        <item x="26"/>
        <item x="43"/>
        <item x="40"/>
        <item x="23"/>
        <item x="38"/>
        <item x="12"/>
        <item x="0"/>
        <item x="32"/>
        <item x="33"/>
        <item x="46"/>
        <item x="3"/>
        <item x="16"/>
        <item x="42"/>
        <item x="17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ary" fld="6" baseField="0" baseItem="0"/>
  </dataFields>
  <chartFormats count="1">
    <chartFormat chart="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D7E0-E70C-48DD-8B7E-6FB985CC7EF1}">
  <dimension ref="A3:F54"/>
  <sheetViews>
    <sheetView tabSelected="1" workbookViewId="0">
      <selection activeCell="Y10" sqref="Y10"/>
    </sheetView>
  </sheetViews>
  <sheetFormatPr defaultRowHeight="14.4"/>
  <cols>
    <col min="1" max="1" width="14.77734375" bestFit="1" customWidth="1"/>
    <col min="2" max="2" width="15.5546875" bestFit="1" customWidth="1"/>
    <col min="3" max="3" width="7" bestFit="1" customWidth="1"/>
    <col min="4" max="4" width="8.109375" bestFit="1" customWidth="1"/>
    <col min="5" max="5" width="9" bestFit="1" customWidth="1"/>
    <col min="6" max="6" width="10.77734375" bestFit="1" customWidth="1"/>
    <col min="7" max="21" width="6" bestFit="1" customWidth="1"/>
    <col min="22" max="50" width="7" bestFit="1" customWidth="1"/>
    <col min="51" max="51" width="10.77734375" bestFit="1" customWidth="1"/>
  </cols>
  <sheetData>
    <row r="3" spans="1:6">
      <c r="A3" s="4" t="s">
        <v>100</v>
      </c>
      <c r="B3" s="4" t="s">
        <v>107</v>
      </c>
    </row>
    <row r="4" spans="1:6">
      <c r="A4" s="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</row>
    <row r="5" spans="1:6">
      <c r="A5" s="5" t="s">
        <v>21</v>
      </c>
      <c r="B5" s="3"/>
      <c r="C5" s="3"/>
      <c r="D5" s="3">
        <v>98189</v>
      </c>
      <c r="E5" s="3"/>
      <c r="F5" s="3">
        <v>98189</v>
      </c>
    </row>
    <row r="6" spans="1:6">
      <c r="A6" s="5" t="s">
        <v>39</v>
      </c>
      <c r="B6" s="3">
        <v>152654</v>
      </c>
      <c r="C6" s="3"/>
      <c r="D6" s="3"/>
      <c r="E6" s="3"/>
      <c r="F6" s="3">
        <v>152654</v>
      </c>
    </row>
    <row r="7" spans="1:6">
      <c r="A7" s="5" t="s">
        <v>23</v>
      </c>
      <c r="B7" s="3"/>
      <c r="C7" s="3">
        <v>60918</v>
      </c>
      <c r="D7" s="3"/>
      <c r="E7" s="3"/>
      <c r="F7" s="3">
        <v>60918</v>
      </c>
    </row>
    <row r="8" spans="1:6">
      <c r="A8" s="5" t="s">
        <v>71</v>
      </c>
      <c r="B8" s="3">
        <v>169245</v>
      </c>
      <c r="C8" s="3"/>
      <c r="D8" s="3"/>
      <c r="E8" s="3"/>
      <c r="F8" s="3">
        <v>169245</v>
      </c>
    </row>
    <row r="9" spans="1:6">
      <c r="A9" s="5" t="s">
        <v>94</v>
      </c>
      <c r="B9" s="3"/>
      <c r="C9" s="3"/>
      <c r="D9" s="3">
        <v>94986</v>
      </c>
      <c r="E9" s="3"/>
      <c r="F9" s="3">
        <v>94986</v>
      </c>
    </row>
    <row r="10" spans="1:6">
      <c r="A10" s="5" t="s">
        <v>86</v>
      </c>
      <c r="B10" s="3">
        <v>155442</v>
      </c>
      <c r="C10" s="3"/>
      <c r="D10" s="3"/>
      <c r="E10" s="3"/>
      <c r="F10" s="3">
        <v>155442</v>
      </c>
    </row>
    <row r="11" spans="1:6">
      <c r="A11" s="5" t="s">
        <v>25</v>
      </c>
      <c r="B11" s="3"/>
      <c r="C11" s="3"/>
      <c r="D11" s="3">
        <v>121587</v>
      </c>
      <c r="E11" s="3"/>
      <c r="F11" s="3">
        <v>121587</v>
      </c>
    </row>
    <row r="12" spans="1:6">
      <c r="A12" s="5" t="s">
        <v>9</v>
      </c>
      <c r="B12" s="3">
        <v>168251</v>
      </c>
      <c r="C12" s="3"/>
      <c r="D12" s="3"/>
      <c r="E12" s="3"/>
      <c r="F12" s="3">
        <v>168251</v>
      </c>
    </row>
    <row r="13" spans="1:6">
      <c r="A13" s="5" t="s">
        <v>47</v>
      </c>
      <c r="B13" s="3"/>
      <c r="C13" s="3">
        <v>73862</v>
      </c>
      <c r="D13" s="3"/>
      <c r="E13" s="3"/>
      <c r="F13" s="3">
        <v>73862</v>
      </c>
    </row>
    <row r="14" spans="1:6">
      <c r="A14" s="5" t="s">
        <v>79</v>
      </c>
      <c r="B14" s="3"/>
      <c r="C14" s="3">
        <v>54402</v>
      </c>
      <c r="D14" s="3"/>
      <c r="E14" s="3"/>
      <c r="F14" s="3">
        <v>54402</v>
      </c>
    </row>
    <row r="15" spans="1:6">
      <c r="A15" s="5" t="s">
        <v>85</v>
      </c>
      <c r="B15" s="3"/>
      <c r="C15" s="3"/>
      <c r="D15" s="3">
        <v>119321</v>
      </c>
      <c r="E15" s="3"/>
      <c r="F15" s="3">
        <v>119321</v>
      </c>
    </row>
    <row r="16" spans="1:6">
      <c r="A16" s="5" t="s">
        <v>27</v>
      </c>
      <c r="B16" s="3"/>
      <c r="C16" s="3">
        <v>43010</v>
      </c>
      <c r="D16" s="3"/>
      <c r="E16" s="3"/>
      <c r="F16" s="3">
        <v>43010</v>
      </c>
    </row>
    <row r="17" spans="1:6">
      <c r="A17" s="5" t="s">
        <v>17</v>
      </c>
      <c r="B17" s="3"/>
      <c r="C17" s="3"/>
      <c r="D17" s="3">
        <v>117642</v>
      </c>
      <c r="E17" s="3"/>
      <c r="F17" s="3">
        <v>117642</v>
      </c>
    </row>
    <row r="18" spans="1:6">
      <c r="A18" s="5" t="s">
        <v>50</v>
      </c>
      <c r="B18" s="3"/>
      <c r="C18" s="3">
        <v>52237</v>
      </c>
      <c r="D18" s="3"/>
      <c r="E18" s="3"/>
      <c r="F18" s="3">
        <v>52237</v>
      </c>
    </row>
    <row r="19" spans="1:6">
      <c r="A19" s="5" t="s">
        <v>15</v>
      </c>
      <c r="B19" s="3"/>
      <c r="C19" s="3"/>
      <c r="D19" s="3"/>
      <c r="E19" s="3">
        <v>180294</v>
      </c>
      <c r="F19" s="3">
        <v>180294</v>
      </c>
    </row>
    <row r="20" spans="1:6">
      <c r="A20" s="5" t="s">
        <v>89</v>
      </c>
      <c r="B20" s="3"/>
      <c r="C20" s="3"/>
      <c r="D20" s="3"/>
      <c r="E20" s="3">
        <v>186280</v>
      </c>
      <c r="F20" s="3">
        <v>186280</v>
      </c>
    </row>
    <row r="21" spans="1:6">
      <c r="A21" s="5" t="s">
        <v>69</v>
      </c>
      <c r="B21" s="3"/>
      <c r="C21" s="3"/>
      <c r="D21" s="3">
        <v>112715</v>
      </c>
      <c r="E21" s="3"/>
      <c r="F21" s="3">
        <v>112715</v>
      </c>
    </row>
    <row r="22" spans="1:6">
      <c r="A22" s="5" t="s">
        <v>91</v>
      </c>
      <c r="B22" s="3">
        <v>154810</v>
      </c>
      <c r="C22" s="3"/>
      <c r="D22" s="3"/>
      <c r="E22" s="3"/>
      <c r="F22" s="3">
        <v>154810</v>
      </c>
    </row>
    <row r="23" spans="1:6">
      <c r="A23" s="5" t="s">
        <v>88</v>
      </c>
      <c r="B23" s="3"/>
      <c r="C23" s="3"/>
      <c r="D23" s="3">
        <v>114257</v>
      </c>
      <c r="E23" s="3"/>
      <c r="F23" s="3">
        <v>114257</v>
      </c>
    </row>
    <row r="24" spans="1:6">
      <c r="A24" s="5" t="s">
        <v>31</v>
      </c>
      <c r="B24" s="3"/>
      <c r="C24" s="3"/>
      <c r="D24" s="3">
        <v>82965</v>
      </c>
      <c r="E24" s="3"/>
      <c r="F24" s="3">
        <v>82965</v>
      </c>
    </row>
    <row r="25" spans="1:6">
      <c r="A25" s="5" t="s">
        <v>64</v>
      </c>
      <c r="B25" s="3"/>
      <c r="C25" s="3">
        <v>48944</v>
      </c>
      <c r="D25" s="3"/>
      <c r="E25" s="3"/>
      <c r="F25" s="3">
        <v>48944</v>
      </c>
    </row>
    <row r="26" spans="1:6">
      <c r="A26" s="5" t="s">
        <v>73</v>
      </c>
      <c r="B26" s="3">
        <v>170895</v>
      </c>
      <c r="C26" s="3"/>
      <c r="D26" s="3"/>
      <c r="E26" s="3"/>
      <c r="F26" s="3">
        <v>170895</v>
      </c>
    </row>
    <row r="27" spans="1:6">
      <c r="A27" s="5" t="s">
        <v>81</v>
      </c>
      <c r="B27" s="3">
        <v>129836</v>
      </c>
      <c r="C27" s="3"/>
      <c r="D27" s="3"/>
      <c r="E27" s="3"/>
      <c r="F27" s="3">
        <v>129836</v>
      </c>
    </row>
    <row r="28" spans="1:6">
      <c r="A28" s="5" t="s">
        <v>19</v>
      </c>
      <c r="B28" s="3"/>
      <c r="C28" s="3">
        <v>72305</v>
      </c>
      <c r="D28" s="3"/>
      <c r="E28" s="3"/>
      <c r="F28" s="3">
        <v>72305</v>
      </c>
    </row>
    <row r="29" spans="1:6">
      <c r="A29" s="5" t="s">
        <v>35</v>
      </c>
      <c r="B29" s="3"/>
      <c r="C29" s="3"/>
      <c r="D29" s="3">
        <v>92758</v>
      </c>
      <c r="E29" s="3"/>
      <c r="F29" s="3">
        <v>92758</v>
      </c>
    </row>
    <row r="30" spans="1:6">
      <c r="A30" s="5" t="s">
        <v>60</v>
      </c>
      <c r="B30" s="3">
        <v>153790</v>
      </c>
      <c r="C30" s="3"/>
      <c r="D30" s="3"/>
      <c r="E30" s="3"/>
      <c r="F30" s="3">
        <v>153790</v>
      </c>
    </row>
    <row r="31" spans="1:6">
      <c r="A31" s="5" t="s">
        <v>65</v>
      </c>
      <c r="B31" s="3"/>
      <c r="C31" s="3">
        <v>60508</v>
      </c>
      <c r="D31" s="3"/>
      <c r="E31" s="3"/>
      <c r="F31" s="3">
        <v>60508</v>
      </c>
    </row>
    <row r="32" spans="1:6">
      <c r="A32" s="5" t="s">
        <v>13</v>
      </c>
      <c r="B32" s="3"/>
      <c r="C32" s="3">
        <v>50155</v>
      </c>
      <c r="D32" s="3"/>
      <c r="E32" s="3"/>
      <c r="F32" s="3">
        <v>50155</v>
      </c>
    </row>
    <row r="33" spans="1:6">
      <c r="A33" s="5" t="s">
        <v>52</v>
      </c>
      <c r="B33" s="3"/>
      <c r="C33" s="3"/>
      <c r="D33" s="3">
        <v>111673</v>
      </c>
      <c r="E33" s="3"/>
      <c r="F33" s="3">
        <v>111673</v>
      </c>
    </row>
    <row r="34" spans="1:6">
      <c r="A34" s="5" t="s">
        <v>62</v>
      </c>
      <c r="B34" s="3">
        <v>129625</v>
      </c>
      <c r="C34" s="3"/>
      <c r="D34" s="3"/>
      <c r="E34" s="3"/>
      <c r="F34" s="3">
        <v>129625</v>
      </c>
    </row>
    <row r="35" spans="1:6">
      <c r="A35" s="5" t="s">
        <v>77</v>
      </c>
      <c r="B35" s="3"/>
      <c r="C35" s="3"/>
      <c r="D35" s="3">
        <v>109394</v>
      </c>
      <c r="E35" s="3"/>
      <c r="F35" s="3">
        <v>109394</v>
      </c>
    </row>
    <row r="36" spans="1:6">
      <c r="A36" s="5" t="s">
        <v>41</v>
      </c>
      <c r="B36" s="3"/>
      <c r="C36" s="3"/>
      <c r="D36" s="3"/>
      <c r="E36" s="3">
        <v>184896</v>
      </c>
      <c r="F36" s="3">
        <v>184896</v>
      </c>
    </row>
    <row r="37" spans="1:6">
      <c r="A37" s="5" t="s">
        <v>33</v>
      </c>
      <c r="B37" s="3">
        <v>166892</v>
      </c>
      <c r="C37" s="3"/>
      <c r="D37" s="3"/>
      <c r="E37" s="3"/>
      <c r="F37" s="3">
        <v>166892</v>
      </c>
    </row>
    <row r="38" spans="1:6">
      <c r="A38" s="5" t="s">
        <v>99</v>
      </c>
      <c r="B38" s="3"/>
      <c r="C38" s="3">
        <v>61924</v>
      </c>
      <c r="D38" s="3"/>
      <c r="E38" s="3"/>
      <c r="F38" s="3">
        <v>61924</v>
      </c>
    </row>
    <row r="39" spans="1:6">
      <c r="A39" s="5" t="s">
        <v>75</v>
      </c>
      <c r="B39" s="3"/>
      <c r="C39" s="3"/>
      <c r="D39" s="3">
        <v>122226</v>
      </c>
      <c r="E39" s="3"/>
      <c r="F39" s="3">
        <v>122226</v>
      </c>
    </row>
    <row r="40" spans="1:6">
      <c r="A40" s="5" t="s">
        <v>67</v>
      </c>
      <c r="B40" s="3"/>
      <c r="C40" s="3">
        <v>67251</v>
      </c>
      <c r="D40" s="3"/>
      <c r="E40" s="3"/>
      <c r="F40" s="3">
        <v>67251</v>
      </c>
    </row>
    <row r="41" spans="1:6">
      <c r="A41" s="5" t="s">
        <v>45</v>
      </c>
      <c r="B41" s="3">
        <v>141518</v>
      </c>
      <c r="C41" s="3"/>
      <c r="D41" s="3"/>
      <c r="E41" s="3"/>
      <c r="F41" s="3">
        <v>141518</v>
      </c>
    </row>
    <row r="42" spans="1:6">
      <c r="A42" s="5" t="s">
        <v>37</v>
      </c>
      <c r="B42" s="3"/>
      <c r="C42" s="3"/>
      <c r="D42" s="3">
        <v>92220</v>
      </c>
      <c r="E42" s="3"/>
      <c r="F42" s="3">
        <v>92220</v>
      </c>
    </row>
    <row r="43" spans="1:6">
      <c r="A43" s="5" t="s">
        <v>93</v>
      </c>
      <c r="B43" s="3"/>
      <c r="C43" s="3"/>
      <c r="D43" s="3">
        <v>85420</v>
      </c>
      <c r="E43" s="3"/>
      <c r="F43" s="3">
        <v>85420</v>
      </c>
    </row>
    <row r="44" spans="1:6">
      <c r="A44" s="5" t="s">
        <v>29</v>
      </c>
      <c r="B44" s="3"/>
      <c r="C44" s="3"/>
      <c r="D44" s="3">
        <v>118457</v>
      </c>
      <c r="E44" s="3"/>
      <c r="F44" s="3">
        <v>118457</v>
      </c>
    </row>
    <row r="45" spans="1:6">
      <c r="A45" s="5" t="s">
        <v>56</v>
      </c>
      <c r="B45" s="3"/>
      <c r="C45" s="3">
        <v>42005</v>
      </c>
      <c r="D45" s="3"/>
      <c r="E45" s="3"/>
      <c r="F45" s="3">
        <v>42005</v>
      </c>
    </row>
    <row r="46" spans="1:6">
      <c r="A46" s="5" t="s">
        <v>48</v>
      </c>
      <c r="B46" s="3"/>
      <c r="C46" s="3"/>
      <c r="D46" s="3">
        <v>93967</v>
      </c>
      <c r="E46" s="3"/>
      <c r="F46" s="3">
        <v>93967</v>
      </c>
    </row>
    <row r="47" spans="1:6">
      <c r="A47" s="5" t="s">
        <v>58</v>
      </c>
      <c r="B47" s="3"/>
      <c r="C47" s="3"/>
      <c r="D47" s="3">
        <v>103160</v>
      </c>
      <c r="E47" s="3"/>
      <c r="F47" s="3">
        <v>103160</v>
      </c>
    </row>
    <row r="48" spans="1:6">
      <c r="A48" s="5" t="s">
        <v>11</v>
      </c>
      <c r="B48" s="3"/>
      <c r="C48" s="3">
        <v>51063</v>
      </c>
      <c r="D48" s="3"/>
      <c r="E48" s="3"/>
      <c r="F48" s="3">
        <v>51063</v>
      </c>
    </row>
    <row r="49" spans="1:6">
      <c r="A49" s="5" t="s">
        <v>43</v>
      </c>
      <c r="B49" s="3"/>
      <c r="C49" s="3"/>
      <c r="D49" s="3"/>
      <c r="E49" s="3">
        <v>197537</v>
      </c>
      <c r="F49" s="3">
        <v>197537</v>
      </c>
    </row>
    <row r="50" spans="1:6">
      <c r="A50" s="5" t="s">
        <v>98</v>
      </c>
      <c r="B50" s="3">
        <v>133332</v>
      </c>
      <c r="C50" s="3"/>
      <c r="D50" s="3"/>
      <c r="E50" s="3"/>
      <c r="F50" s="3">
        <v>133332</v>
      </c>
    </row>
    <row r="51" spans="1:6">
      <c r="A51" s="5" t="s">
        <v>96</v>
      </c>
      <c r="B51" s="3">
        <v>172098</v>
      </c>
      <c r="C51" s="3"/>
      <c r="D51" s="3"/>
      <c r="E51" s="3"/>
      <c r="F51" s="3">
        <v>172098</v>
      </c>
    </row>
    <row r="52" spans="1:6">
      <c r="A52" s="5" t="s">
        <v>54</v>
      </c>
      <c r="B52" s="3">
        <v>160623</v>
      </c>
      <c r="C52" s="3"/>
      <c r="D52" s="3"/>
      <c r="E52" s="3"/>
      <c r="F52" s="3">
        <v>160623</v>
      </c>
    </row>
    <row r="53" spans="1:6">
      <c r="A53" s="5" t="s">
        <v>83</v>
      </c>
      <c r="B53" s="3">
        <v>162159</v>
      </c>
      <c r="C53" s="3"/>
      <c r="D53" s="3"/>
      <c r="E53" s="3"/>
      <c r="F53" s="3">
        <v>162159</v>
      </c>
    </row>
    <row r="54" spans="1:6">
      <c r="A54" s="5" t="s">
        <v>106</v>
      </c>
      <c r="B54" s="3">
        <v>2321170</v>
      </c>
      <c r="C54" s="3">
        <v>738584</v>
      </c>
      <c r="D54" s="3">
        <v>1790937</v>
      </c>
      <c r="E54" s="3">
        <v>749007</v>
      </c>
      <c r="F54" s="3">
        <v>5599698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zoomScale="75" zoomScaleNormal="85" workbookViewId="0">
      <selection sqref="A1:H50"/>
    </sheetView>
  </sheetViews>
  <sheetFormatPr defaultColWidth="9" defaultRowHeight="14.4"/>
  <cols>
    <col min="1" max="8" width="11.44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677509</v>
      </c>
      <c r="B2" t="s">
        <v>8</v>
      </c>
      <c r="C2">
        <v>36.36</v>
      </c>
      <c r="D2">
        <v>60</v>
      </c>
      <c r="E2">
        <v>13.68</v>
      </c>
      <c r="F2" t="s">
        <v>9</v>
      </c>
      <c r="G2">
        <v>168251</v>
      </c>
      <c r="H2" s="1" t="str" cm="1">
        <f t="array" ref="H2">_xlfn.IFS(G2&gt;180000,"Very high",G2&gt;125000,"High",G2&gt;75000,"Medium",TRUE,"Low")</f>
        <v>High</v>
      </c>
    </row>
    <row r="3" spans="1:8">
      <c r="A3">
        <v>940761</v>
      </c>
      <c r="B3" t="s">
        <v>10</v>
      </c>
      <c r="C3">
        <v>47.02</v>
      </c>
      <c r="D3">
        <v>60</v>
      </c>
      <c r="E3">
        <v>9.01</v>
      </c>
      <c r="F3" t="s">
        <v>11</v>
      </c>
      <c r="G3">
        <v>51063</v>
      </c>
      <c r="H3" s="1" t="str" cm="1">
        <f t="array" ref="H3">_xlfn.IFS(G3&gt;180000,"Very high",G3&gt;125000,"High",G3&gt;75000,"Medium",TRUE,"Low")</f>
        <v>Low</v>
      </c>
    </row>
    <row r="4" spans="1:8">
      <c r="A4">
        <v>428945</v>
      </c>
      <c r="B4" t="s">
        <v>12</v>
      </c>
      <c r="C4">
        <v>54.15</v>
      </c>
      <c r="D4">
        <v>68</v>
      </c>
      <c r="E4">
        <v>0.98</v>
      </c>
      <c r="F4" t="s">
        <v>13</v>
      </c>
      <c r="G4">
        <v>50155</v>
      </c>
      <c r="H4" s="1" t="str" cm="1">
        <f t="array" ref="H4">_xlfn.IFS(G4&gt;180000,"Very high",G4&gt;125000,"High",G4&gt;75000,"Medium",TRUE,"Low")</f>
        <v>Low</v>
      </c>
    </row>
    <row r="5" spans="1:8">
      <c r="A5">
        <v>408351</v>
      </c>
      <c r="B5" t="s">
        <v>14</v>
      </c>
      <c r="C5">
        <v>39.67</v>
      </c>
      <c r="D5">
        <v>51</v>
      </c>
      <c r="E5">
        <v>18.3</v>
      </c>
      <c r="F5" t="s">
        <v>15</v>
      </c>
      <c r="G5">
        <v>180294</v>
      </c>
      <c r="H5" s="1" t="str" cm="1">
        <f t="array" ref="H5">_xlfn.IFS(G5&gt;180000,"Very high",G5&gt;125000,"High",G5&gt;75000,"Medium",TRUE,"Low")</f>
        <v>Very high</v>
      </c>
    </row>
    <row r="6" spans="1:8">
      <c r="A6">
        <v>193819</v>
      </c>
      <c r="B6" t="s">
        <v>16</v>
      </c>
      <c r="C6">
        <v>40.31</v>
      </c>
      <c r="D6">
        <v>58</v>
      </c>
      <c r="E6">
        <v>4.01</v>
      </c>
      <c r="F6" t="s">
        <v>17</v>
      </c>
      <c r="G6">
        <v>117642</v>
      </c>
      <c r="H6" s="1" t="str" cm="1">
        <f t="array" ref="H6">_xlfn.IFS(G6&gt;180000,"Very high",G6&gt;125000,"High",G6&gt;75000,"Medium",TRUE,"Low")</f>
        <v>Medium</v>
      </c>
    </row>
    <row r="7" spans="1:8">
      <c r="A7">
        <v>499687</v>
      </c>
      <c r="B7" t="s">
        <v>18</v>
      </c>
      <c r="C7">
        <v>34.86</v>
      </c>
      <c r="D7">
        <v>58</v>
      </c>
      <c r="E7">
        <v>12.02</v>
      </c>
      <c r="F7" t="s">
        <v>19</v>
      </c>
      <c r="G7">
        <v>72305</v>
      </c>
      <c r="H7" s="1" t="str" cm="1">
        <f t="array" ref="H7">_xlfn.IFS(G7&gt;180000,"Very high",G7&gt;125000,"High",G7&gt;75000,"Medium",TRUE,"Low")</f>
        <v>Low</v>
      </c>
    </row>
    <row r="8" spans="1:8">
      <c r="A8">
        <v>539712</v>
      </c>
      <c r="B8" t="s">
        <v>20</v>
      </c>
      <c r="C8">
        <v>22.14</v>
      </c>
      <c r="D8">
        <v>50</v>
      </c>
      <c r="E8">
        <v>0.87</v>
      </c>
      <c r="F8" t="s">
        <v>21</v>
      </c>
      <c r="G8">
        <v>98189</v>
      </c>
      <c r="H8" s="1" t="str" cm="1">
        <f t="array" ref="H8">_xlfn.IFS(G8&gt;180000,"Very high",G8&gt;125000,"High",G8&gt;75000,"Medium",TRUE,"Low")</f>
        <v>Medium</v>
      </c>
    </row>
    <row r="9" spans="1:8">
      <c r="A9">
        <v>380086</v>
      </c>
      <c r="B9" t="s">
        <v>22</v>
      </c>
      <c r="C9">
        <v>59.12</v>
      </c>
      <c r="D9">
        <v>40</v>
      </c>
      <c r="E9">
        <v>34.520000000000003</v>
      </c>
      <c r="F9" t="s">
        <v>23</v>
      </c>
      <c r="G9">
        <v>60918</v>
      </c>
      <c r="H9" s="1" t="str" cm="1">
        <f t="array" ref="H9">_xlfn.IFS(G9&gt;180000,"Very high",G9&gt;125000,"High",G9&gt;75000,"Medium",TRUE,"Low")</f>
        <v>Low</v>
      </c>
    </row>
    <row r="10" spans="1:8">
      <c r="A10">
        <v>477616</v>
      </c>
      <c r="B10" t="s">
        <v>24</v>
      </c>
      <c r="C10">
        <v>58.18</v>
      </c>
      <c r="D10">
        <v>42</v>
      </c>
      <c r="E10">
        <v>23.27</v>
      </c>
      <c r="F10" t="s">
        <v>25</v>
      </c>
      <c r="G10">
        <v>121587</v>
      </c>
      <c r="H10" s="1" t="str" cm="1">
        <f t="array" ref="H10">_xlfn.IFS(G10&gt;180000,"Very high",G10&gt;125000,"High",G10&gt;75000,"Medium",TRUE,"Low")</f>
        <v>Medium</v>
      </c>
    </row>
    <row r="11" spans="1:8">
      <c r="A11">
        <v>162402</v>
      </c>
      <c r="B11" t="s">
        <v>26</v>
      </c>
      <c r="C11">
        <v>29.73</v>
      </c>
      <c r="D11">
        <v>60</v>
      </c>
      <c r="E11">
        <v>3.44</v>
      </c>
      <c r="F11" t="s">
        <v>27</v>
      </c>
      <c r="G11">
        <v>43010</v>
      </c>
      <c r="H11" s="1" t="str" cm="1">
        <f t="array" ref="H11">_xlfn.IFS(G11&gt;180000,"Very high",G11&gt;125000,"High",G11&gt;75000,"Medium",TRUE,"Low")</f>
        <v>Low</v>
      </c>
    </row>
    <row r="12" spans="1:8">
      <c r="A12">
        <v>231469</v>
      </c>
      <c r="B12" t="s">
        <v>28</v>
      </c>
      <c r="C12">
        <v>42.5</v>
      </c>
      <c r="D12">
        <v>80</v>
      </c>
      <c r="E12">
        <v>8.2899999999999991</v>
      </c>
      <c r="F12" t="s">
        <v>29</v>
      </c>
      <c r="G12">
        <v>118457</v>
      </c>
      <c r="H12" s="1" t="str" cm="1">
        <f t="array" ref="H12">_xlfn.IFS(G12&gt;180000,"Very high",G12&gt;125000,"High",G12&gt;75000,"Medium",TRUE,"Low")</f>
        <v>Medium</v>
      </c>
    </row>
    <row r="13" spans="1:8">
      <c r="A13">
        <v>153989</v>
      </c>
      <c r="B13" t="s">
        <v>30</v>
      </c>
      <c r="C13">
        <v>22.21</v>
      </c>
      <c r="D13">
        <v>61</v>
      </c>
      <c r="E13">
        <v>0.56000000000000005</v>
      </c>
      <c r="F13" t="s">
        <v>31</v>
      </c>
      <c r="G13">
        <v>82965</v>
      </c>
      <c r="H13" s="1" t="str" cm="1">
        <f t="array" ref="H13">_xlfn.IFS(G13&gt;180000,"Very high",G13&gt;125000,"High",G13&gt;75000,"Medium",TRUE,"Low")</f>
        <v>Medium</v>
      </c>
    </row>
    <row r="14" spans="1:8">
      <c r="A14">
        <v>386158</v>
      </c>
      <c r="B14" t="s">
        <v>32</v>
      </c>
      <c r="C14">
        <v>45.45</v>
      </c>
      <c r="D14">
        <v>55</v>
      </c>
      <c r="E14">
        <v>1.68</v>
      </c>
      <c r="F14" t="s">
        <v>33</v>
      </c>
      <c r="G14">
        <v>166892</v>
      </c>
      <c r="H14" s="1" t="str" cm="1">
        <f t="array" ref="H14">_xlfn.IFS(G14&gt;180000,"Very high",G14&gt;125000,"High",G14&gt;75000,"Medium",TRUE,"Low")</f>
        <v>High</v>
      </c>
    </row>
    <row r="15" spans="1:8">
      <c r="A15">
        <v>301576</v>
      </c>
      <c r="B15" t="s">
        <v>34</v>
      </c>
      <c r="C15">
        <v>21.1</v>
      </c>
      <c r="D15">
        <v>87</v>
      </c>
      <c r="E15">
        <v>0.02</v>
      </c>
      <c r="F15" t="s">
        <v>35</v>
      </c>
      <c r="G15">
        <v>92758</v>
      </c>
      <c r="H15" s="1" t="str" cm="1">
        <f t="array" ref="H15">_xlfn.IFS(G15&gt;180000,"Very high",G15&gt;125000,"High",G15&gt;75000,"Medium",TRUE,"Low")</f>
        <v>Medium</v>
      </c>
    </row>
    <row r="16" spans="1:8">
      <c r="A16">
        <v>441771</v>
      </c>
      <c r="B16" t="s">
        <v>36</v>
      </c>
      <c r="C16">
        <v>59.47</v>
      </c>
      <c r="D16">
        <v>47</v>
      </c>
      <c r="E16">
        <v>26.69</v>
      </c>
      <c r="F16" t="s">
        <v>37</v>
      </c>
      <c r="G16">
        <v>92220</v>
      </c>
      <c r="H16" s="1" t="str" cm="1">
        <f t="array" ref="H16">_xlfn.IFS(G16&gt;180000,"Very high",G16&gt;125000,"High",G16&gt;75000,"Medium",TRUE,"Low")</f>
        <v>Medium</v>
      </c>
    </row>
    <row r="17" spans="1:8">
      <c r="A17">
        <v>528509</v>
      </c>
      <c r="B17" t="s">
        <v>38</v>
      </c>
      <c r="C17">
        <v>50.97</v>
      </c>
      <c r="D17">
        <v>42</v>
      </c>
      <c r="E17">
        <v>22.95</v>
      </c>
      <c r="F17" t="s">
        <v>39</v>
      </c>
      <c r="G17">
        <v>152654</v>
      </c>
      <c r="H17" s="1" t="str" cm="1">
        <f t="array" ref="H17">_xlfn.IFS(G17&gt;180000,"Very high",G17&gt;125000,"High",G17&gt;75000,"Medium",TRUE,"Low")</f>
        <v>High</v>
      </c>
    </row>
    <row r="18" spans="1:8">
      <c r="A18">
        <v>912990</v>
      </c>
      <c r="B18" t="s">
        <v>40</v>
      </c>
      <c r="C18">
        <v>47.23</v>
      </c>
      <c r="D18">
        <v>68</v>
      </c>
      <c r="E18">
        <v>14.91</v>
      </c>
      <c r="F18" t="s">
        <v>41</v>
      </c>
      <c r="G18">
        <v>184896</v>
      </c>
      <c r="H18" s="1" t="str" cm="1">
        <f t="array" ref="H18">_xlfn.IFS(G18&gt;180000,"Very high",G18&gt;125000,"High",G18&gt;75000,"Medium",TRUE,"Low")</f>
        <v>Very high</v>
      </c>
    </row>
    <row r="19" spans="1:8">
      <c r="A19">
        <v>214352</v>
      </c>
      <c r="B19" t="s">
        <v>42</v>
      </c>
      <c r="C19">
        <v>24.66</v>
      </c>
      <c r="D19">
        <v>59</v>
      </c>
      <c r="E19">
        <v>2.52</v>
      </c>
      <c r="F19" t="s">
        <v>43</v>
      </c>
      <c r="G19">
        <v>197537</v>
      </c>
      <c r="H19" s="1" t="str" cm="1">
        <f t="array" ref="H19">_xlfn.IFS(G19&gt;180000,"Very high",G19&gt;125000,"High",G19&gt;75000,"Medium",TRUE,"Low")</f>
        <v>Very high</v>
      </c>
    </row>
    <row r="20" spans="1:8">
      <c r="A20">
        <v>890290</v>
      </c>
      <c r="B20" t="s">
        <v>44</v>
      </c>
      <c r="C20">
        <v>58.08</v>
      </c>
      <c r="D20">
        <v>56</v>
      </c>
      <c r="E20">
        <v>12.43</v>
      </c>
      <c r="F20" t="s">
        <v>45</v>
      </c>
      <c r="G20">
        <v>141518</v>
      </c>
      <c r="H20" s="1" t="str" cm="1">
        <f t="array" ref="H20">_xlfn.IFS(G20&gt;180000,"Very high",G20&gt;125000,"High",G20&gt;75000,"Medium",TRUE,"Low")</f>
        <v>High</v>
      </c>
    </row>
    <row r="21" spans="1:8">
      <c r="A21">
        <v>622406</v>
      </c>
      <c r="B21" t="s">
        <v>46</v>
      </c>
      <c r="C21">
        <v>49.85</v>
      </c>
      <c r="D21">
        <v>73</v>
      </c>
      <c r="E21">
        <v>19.149999999999999</v>
      </c>
      <c r="F21" t="s">
        <v>47</v>
      </c>
      <c r="G21">
        <v>73862</v>
      </c>
      <c r="H21" s="1" t="str" cm="1">
        <f t="array" ref="H21">_xlfn.IFS(G21&gt;180000,"Very high",G21&gt;125000,"High",G21&gt;75000,"Medium",TRUE,"Low")</f>
        <v>Low</v>
      </c>
    </row>
    <row r="22" spans="1:8">
      <c r="A22">
        <v>979607</v>
      </c>
      <c r="B22" t="s">
        <v>22</v>
      </c>
      <c r="C22">
        <v>22.64</v>
      </c>
      <c r="D22">
        <v>56</v>
      </c>
      <c r="E22">
        <v>1.26</v>
      </c>
      <c r="F22" t="s">
        <v>48</v>
      </c>
      <c r="G22">
        <v>93967</v>
      </c>
      <c r="H22" s="1" t="str" cm="1">
        <f t="array" ref="H22">_xlfn.IFS(G22&gt;180000,"Very high",G22&gt;125000,"High",G22&gt;75000,"Medium",TRUE,"Low")</f>
        <v>Medium</v>
      </c>
    </row>
    <row r="23" spans="1:8">
      <c r="A23">
        <v>969580</v>
      </c>
      <c r="B23" t="s">
        <v>49</v>
      </c>
      <c r="C23">
        <v>23.77</v>
      </c>
      <c r="D23">
        <v>56</v>
      </c>
      <c r="E23">
        <v>1.47</v>
      </c>
      <c r="F23" t="s">
        <v>50</v>
      </c>
      <c r="G23">
        <v>52237</v>
      </c>
      <c r="H23" s="1" t="str" cm="1">
        <f t="array" ref="H23">_xlfn.IFS(G23&gt;180000,"Very high",G23&gt;125000,"High",G23&gt;75000,"Medium",TRUE,"Low")</f>
        <v>Low</v>
      </c>
    </row>
    <row r="24" spans="1:8">
      <c r="A24">
        <v>426038</v>
      </c>
      <c r="B24" t="s">
        <v>51</v>
      </c>
      <c r="C24">
        <v>44.72</v>
      </c>
      <c r="D24">
        <v>56</v>
      </c>
      <c r="E24">
        <v>7.58</v>
      </c>
      <c r="F24" t="s">
        <v>52</v>
      </c>
      <c r="G24">
        <v>111673</v>
      </c>
      <c r="H24" s="1" t="str" cm="1">
        <f t="array" ref="H24">_xlfn.IFS(G24&gt;180000,"Very high",G24&gt;125000,"High",G24&gt;75000,"Medium",TRUE,"Low")</f>
        <v>Medium</v>
      </c>
    </row>
    <row r="25" spans="1:8">
      <c r="A25">
        <v>388642</v>
      </c>
      <c r="B25" t="s">
        <v>53</v>
      </c>
      <c r="C25">
        <v>37.270000000000003</v>
      </c>
      <c r="D25">
        <v>59</v>
      </c>
      <c r="E25">
        <v>3.91</v>
      </c>
      <c r="F25" t="s">
        <v>54</v>
      </c>
      <c r="G25">
        <v>160623</v>
      </c>
      <c r="H25" s="1" t="str" cm="1">
        <f t="array" ref="H25">_xlfn.IFS(G25&gt;180000,"Very high",G25&gt;125000,"High",G25&gt;75000,"Medium",TRUE,"Low")</f>
        <v>High</v>
      </c>
    </row>
    <row r="26" spans="1:8">
      <c r="A26">
        <v>560455</v>
      </c>
      <c r="B26" t="s">
        <v>55</v>
      </c>
      <c r="C26">
        <v>59.42</v>
      </c>
      <c r="D26">
        <v>53</v>
      </c>
      <c r="E26">
        <v>16.079999999999998</v>
      </c>
      <c r="F26" t="s">
        <v>56</v>
      </c>
      <c r="G26">
        <v>42005</v>
      </c>
      <c r="H26" s="1" t="str" cm="1">
        <f t="array" ref="H26">_xlfn.IFS(G26&gt;180000,"Very high",G26&gt;125000,"High",G26&gt;75000,"Medium",TRUE,"Low")</f>
        <v>Low</v>
      </c>
    </row>
    <row r="27" spans="1:8">
      <c r="A27">
        <v>477253</v>
      </c>
      <c r="B27" t="s">
        <v>57</v>
      </c>
      <c r="C27">
        <v>28.02</v>
      </c>
      <c r="D27">
        <v>60</v>
      </c>
      <c r="E27">
        <v>3.68</v>
      </c>
      <c r="F27" t="s">
        <v>58</v>
      </c>
      <c r="G27">
        <v>103160</v>
      </c>
      <c r="H27" s="1" t="str" cm="1">
        <f t="array" ref="H27">_xlfn.IFS(G27&gt;180000,"Very high",G27&gt;125000,"High",G27&gt;75000,"Medium",TRUE,"Low")</f>
        <v>Medium</v>
      </c>
    </row>
    <row r="28" spans="1:8">
      <c r="A28">
        <v>263480</v>
      </c>
      <c r="B28" t="s">
        <v>59</v>
      </c>
      <c r="C28">
        <v>27.59</v>
      </c>
      <c r="D28">
        <v>60</v>
      </c>
      <c r="E28">
        <v>3.4</v>
      </c>
      <c r="F28" t="s">
        <v>60</v>
      </c>
      <c r="G28">
        <v>153790</v>
      </c>
      <c r="H28" s="1" t="str" cm="1">
        <f t="array" ref="H28">_xlfn.IFS(G28&gt;180000,"Very high",G28&gt;125000,"High",G28&gt;75000,"Medium",TRUE,"Low")</f>
        <v>High</v>
      </c>
    </row>
    <row r="29" spans="1:8">
      <c r="A29">
        <v>683826</v>
      </c>
      <c r="B29" t="s">
        <v>61</v>
      </c>
      <c r="C29">
        <v>48.09</v>
      </c>
      <c r="D29">
        <v>77</v>
      </c>
      <c r="E29">
        <v>8.5</v>
      </c>
      <c r="F29" t="s">
        <v>62</v>
      </c>
      <c r="G29">
        <v>129625</v>
      </c>
      <c r="H29" s="1" t="str" cm="1">
        <f t="array" ref="H29">_xlfn.IFS(G29&gt;180000,"Very high",G29&gt;125000,"High",G29&gt;75000,"Medium",TRUE,"Low")</f>
        <v>High</v>
      </c>
    </row>
    <row r="30" spans="1:8">
      <c r="A30">
        <v>474599</v>
      </c>
      <c r="B30" t="s">
        <v>63</v>
      </c>
      <c r="C30">
        <v>42.39</v>
      </c>
      <c r="D30">
        <v>41</v>
      </c>
      <c r="E30">
        <v>18.84</v>
      </c>
      <c r="F30" t="s">
        <v>64</v>
      </c>
      <c r="G30">
        <v>48944</v>
      </c>
      <c r="H30" s="1" t="str" cm="1">
        <f t="array" ref="H30">_xlfn.IFS(G30&gt;180000,"Very high",G30&gt;125000,"High",G30&gt;75000,"Medium",TRUE,"Low")</f>
        <v>Low</v>
      </c>
    </row>
    <row r="31" spans="1:8">
      <c r="A31">
        <v>335732</v>
      </c>
      <c r="B31" t="s">
        <v>10</v>
      </c>
      <c r="C31">
        <v>53.68</v>
      </c>
      <c r="D31">
        <v>41</v>
      </c>
      <c r="E31">
        <v>29.96</v>
      </c>
      <c r="F31" t="s">
        <v>65</v>
      </c>
      <c r="G31">
        <v>60508</v>
      </c>
      <c r="H31" s="1" t="str" cm="1">
        <f t="array" ref="H31">_xlfn.IFS(G31&gt;180000,"Very high",G31&gt;125000,"High",G31&gt;75000,"Medium",TRUE,"Low")</f>
        <v>Low</v>
      </c>
    </row>
    <row r="32" spans="1:8">
      <c r="A32">
        <v>329752</v>
      </c>
      <c r="B32" t="s">
        <v>66</v>
      </c>
      <c r="C32">
        <v>36.24</v>
      </c>
      <c r="D32">
        <v>49</v>
      </c>
      <c r="E32">
        <v>2.29</v>
      </c>
      <c r="F32" t="s">
        <v>67</v>
      </c>
      <c r="G32">
        <v>67251</v>
      </c>
      <c r="H32" s="1" t="str" cm="1">
        <f t="array" ref="H32">_xlfn.IFS(G32&gt;180000,"Very high",G32&gt;125000,"High",G32&gt;75000,"Medium",TRUE,"Low")</f>
        <v>Low</v>
      </c>
    </row>
    <row r="33" spans="1:8">
      <c r="A33">
        <v>893212</v>
      </c>
      <c r="B33" t="s">
        <v>68</v>
      </c>
      <c r="C33">
        <v>36.14</v>
      </c>
      <c r="D33">
        <v>52</v>
      </c>
      <c r="E33">
        <v>14.17</v>
      </c>
      <c r="F33" t="s">
        <v>69</v>
      </c>
      <c r="G33">
        <v>112715</v>
      </c>
      <c r="H33" s="1" t="str" cm="1">
        <f t="array" ref="H33">_xlfn.IFS(G33&gt;180000,"Very high",G33&gt;125000,"High",G33&gt;75000,"Medium",TRUE,"Low")</f>
        <v>Medium</v>
      </c>
    </row>
    <row r="34" spans="1:8">
      <c r="A34">
        <v>621833</v>
      </c>
      <c r="B34" t="s">
        <v>70</v>
      </c>
      <c r="C34">
        <v>23.92</v>
      </c>
      <c r="D34">
        <v>64</v>
      </c>
      <c r="E34">
        <v>1.83</v>
      </c>
      <c r="F34" t="s">
        <v>71</v>
      </c>
      <c r="G34">
        <v>169245</v>
      </c>
      <c r="H34" s="1" t="str" cm="1">
        <f t="array" ref="H34">_xlfn.IFS(G34&gt;180000,"Very high",G34&gt;125000,"High",G34&gt;75000,"Medium",TRUE,"Low")</f>
        <v>High</v>
      </c>
    </row>
    <row r="35" spans="1:8">
      <c r="A35">
        <v>456747</v>
      </c>
      <c r="B35" t="s">
        <v>72</v>
      </c>
      <c r="C35">
        <v>26.24</v>
      </c>
      <c r="D35">
        <v>62</v>
      </c>
      <c r="E35">
        <v>4.93</v>
      </c>
      <c r="F35" t="s">
        <v>73</v>
      </c>
      <c r="G35">
        <v>170895</v>
      </c>
      <c r="H35" s="1" t="str" cm="1">
        <f t="array" ref="H35">_xlfn.IFS(G35&gt;180000,"Very high",G35&gt;125000,"High",G35&gt;75000,"Medium",TRUE,"Low")</f>
        <v>High</v>
      </c>
    </row>
    <row r="36" spans="1:8">
      <c r="A36">
        <v>278556</v>
      </c>
      <c r="B36" t="s">
        <v>74</v>
      </c>
      <c r="C36">
        <v>24.02</v>
      </c>
      <c r="D36">
        <v>81</v>
      </c>
      <c r="E36">
        <v>0.94</v>
      </c>
      <c r="F36" t="s">
        <v>75</v>
      </c>
      <c r="G36">
        <v>122226</v>
      </c>
      <c r="H36" s="1" t="str" cm="1">
        <f t="array" ref="H36">_xlfn.IFS(G36&gt;180000,"Very high",G36&gt;125000,"High",G36&gt;75000,"Medium",TRUE,"Low")</f>
        <v>Medium</v>
      </c>
    </row>
    <row r="37" spans="1:8">
      <c r="A37">
        <v>333476</v>
      </c>
      <c r="B37" t="s">
        <v>76</v>
      </c>
      <c r="C37">
        <v>49.69</v>
      </c>
      <c r="D37">
        <v>54</v>
      </c>
      <c r="E37">
        <v>25.62</v>
      </c>
      <c r="F37" t="s">
        <v>77</v>
      </c>
      <c r="G37">
        <v>109394</v>
      </c>
      <c r="H37" s="1" t="str" cm="1">
        <f t="array" ref="H37">_xlfn.IFS(G37&gt;180000,"Very high",G37&gt;125000,"High",G37&gt;75000,"Medium",TRUE,"Low")</f>
        <v>Medium</v>
      </c>
    </row>
    <row r="38" spans="1:8">
      <c r="A38">
        <v>218791</v>
      </c>
      <c r="B38" t="s">
        <v>78</v>
      </c>
      <c r="C38">
        <v>48.49</v>
      </c>
      <c r="D38">
        <v>56</v>
      </c>
      <c r="E38">
        <v>20.079999999999998</v>
      </c>
      <c r="F38" t="s">
        <v>79</v>
      </c>
      <c r="G38">
        <v>54402</v>
      </c>
      <c r="H38" s="1" t="str" cm="1">
        <f t="array" ref="H38">_xlfn.IFS(G38&gt;180000,"Very high",G38&gt;125000,"High",G38&gt;75000,"Medium",TRUE,"Low")</f>
        <v>Low</v>
      </c>
    </row>
    <row r="39" spans="1:8">
      <c r="A39">
        <v>134841</v>
      </c>
      <c r="B39" t="s">
        <v>80</v>
      </c>
      <c r="C39">
        <v>33.89</v>
      </c>
      <c r="D39">
        <v>57</v>
      </c>
      <c r="E39">
        <v>4.03</v>
      </c>
      <c r="F39" t="s">
        <v>81</v>
      </c>
      <c r="G39">
        <v>129836</v>
      </c>
      <c r="H39" s="1" t="str" cm="1">
        <f t="array" ref="H39">_xlfn.IFS(G39&gt;180000,"Very high",G39&gt;125000,"High",G39&gt;75000,"Medium",TRUE,"Low")</f>
        <v>High</v>
      </c>
    </row>
    <row r="40" spans="1:8">
      <c r="A40">
        <v>726264</v>
      </c>
      <c r="B40" t="s">
        <v>82</v>
      </c>
      <c r="C40">
        <v>43.63</v>
      </c>
      <c r="D40">
        <v>90</v>
      </c>
      <c r="E40">
        <v>10.14</v>
      </c>
      <c r="F40" t="s">
        <v>83</v>
      </c>
      <c r="G40">
        <v>162159</v>
      </c>
      <c r="H40" s="1" t="str" cm="1">
        <f t="array" ref="H40">_xlfn.IFS(G40&gt;180000,"Very high",G40&gt;125000,"High",G40&gt;75000,"Medium",TRUE,"Low")</f>
        <v>High</v>
      </c>
    </row>
    <row r="41" spans="1:8">
      <c r="A41">
        <v>766610</v>
      </c>
      <c r="B41" t="s">
        <v>84</v>
      </c>
      <c r="C41">
        <v>55.97</v>
      </c>
      <c r="D41">
        <v>44</v>
      </c>
      <c r="E41">
        <v>7.21</v>
      </c>
      <c r="F41" t="s">
        <v>85</v>
      </c>
      <c r="G41">
        <v>119321</v>
      </c>
      <c r="H41" s="1" t="str" cm="1">
        <f t="array" ref="H41">_xlfn.IFS(G41&gt;180000,"Very high",G41&gt;125000,"High",G41&gt;75000,"Medium",TRUE,"Low")</f>
        <v>Medium</v>
      </c>
    </row>
    <row r="42" spans="1:8">
      <c r="A42">
        <v>923947</v>
      </c>
      <c r="B42" t="s">
        <v>76</v>
      </c>
      <c r="C42">
        <v>55.14</v>
      </c>
      <c r="D42">
        <v>45</v>
      </c>
      <c r="E42">
        <v>13.2</v>
      </c>
      <c r="F42" t="s">
        <v>86</v>
      </c>
      <c r="G42">
        <v>155442</v>
      </c>
      <c r="H42" s="1" t="str" cm="1">
        <f t="array" ref="H42">_xlfn.IFS(G42&gt;180000,"Very high",G42&gt;125000,"High",G42&gt;75000,"Medium",TRUE,"Low")</f>
        <v>High</v>
      </c>
    </row>
    <row r="43" spans="1:8">
      <c r="A43">
        <v>227922</v>
      </c>
      <c r="B43" t="s">
        <v>87</v>
      </c>
      <c r="C43">
        <v>35.020000000000003</v>
      </c>
      <c r="D43">
        <v>40</v>
      </c>
      <c r="E43">
        <v>10.28</v>
      </c>
      <c r="F43" t="s">
        <v>88</v>
      </c>
      <c r="G43">
        <v>114257</v>
      </c>
      <c r="H43" s="1" t="str" cm="1">
        <f t="array" ref="H43">_xlfn.IFS(G43&gt;180000,"Very high",G43&gt;125000,"High",G43&gt;75000,"Medium",TRUE,"Low")</f>
        <v>Medium</v>
      </c>
    </row>
    <row r="44" spans="1:8">
      <c r="A44">
        <v>265813</v>
      </c>
      <c r="B44" t="s">
        <v>30</v>
      </c>
      <c r="C44">
        <v>32.58</v>
      </c>
      <c r="D44">
        <v>50</v>
      </c>
      <c r="E44">
        <v>10.01</v>
      </c>
      <c r="F44" t="s">
        <v>89</v>
      </c>
      <c r="G44">
        <v>186280</v>
      </c>
      <c r="H44" s="1" t="str" cm="1">
        <f t="array" ref="H44">_xlfn.IFS(G44&gt;180000,"Very high",G44&gt;125000,"High",G44&gt;75000,"Medium",TRUE,"Low")</f>
        <v>Very high</v>
      </c>
    </row>
    <row r="45" spans="1:8">
      <c r="A45">
        <v>247137</v>
      </c>
      <c r="B45" t="s">
        <v>90</v>
      </c>
      <c r="C45">
        <v>38.65</v>
      </c>
      <c r="D45">
        <v>80</v>
      </c>
      <c r="E45">
        <v>11.15</v>
      </c>
      <c r="F45" t="s">
        <v>91</v>
      </c>
      <c r="G45">
        <v>154810</v>
      </c>
      <c r="H45" s="1" t="str" cm="1">
        <f t="array" ref="H45">_xlfn.IFS(G45&gt;180000,"Very high",G45&gt;125000,"High",G45&gt;75000,"Medium",TRUE,"Low")</f>
        <v>High</v>
      </c>
    </row>
    <row r="46" spans="1:8">
      <c r="A46">
        <v>407061</v>
      </c>
      <c r="B46" t="s">
        <v>92</v>
      </c>
      <c r="C46">
        <v>52.99</v>
      </c>
      <c r="D46">
        <v>56</v>
      </c>
      <c r="E46">
        <v>12.53</v>
      </c>
      <c r="F46" t="s">
        <v>93</v>
      </c>
      <c r="G46">
        <v>85420</v>
      </c>
      <c r="H46" s="1" t="str" cm="1">
        <f t="array" ref="H46">_xlfn.IFS(G46&gt;180000,"Very high",G46&gt;125000,"High",G46&gt;75000,"Medium",TRUE,"Low")</f>
        <v>Medium</v>
      </c>
    </row>
    <row r="47" spans="1:8">
      <c r="A47">
        <v>226714</v>
      </c>
      <c r="B47" t="s">
        <v>20</v>
      </c>
      <c r="C47">
        <v>33.729999999999997</v>
      </c>
      <c r="D47">
        <v>52</v>
      </c>
      <c r="E47">
        <v>4.93</v>
      </c>
      <c r="F47" t="s">
        <v>94</v>
      </c>
      <c r="G47">
        <v>94986</v>
      </c>
      <c r="H47" s="1" t="str" cm="1">
        <f t="array" ref="H47">_xlfn.IFS(G47&gt;180000,"Very high",G47&gt;125000,"High",G47&gt;75000,"Medium",TRUE,"Low")</f>
        <v>Medium</v>
      </c>
    </row>
    <row r="48" spans="1:8">
      <c r="A48">
        <v>702813</v>
      </c>
      <c r="B48" t="s">
        <v>95</v>
      </c>
      <c r="C48">
        <v>27.73</v>
      </c>
      <c r="D48">
        <v>53</v>
      </c>
      <c r="E48">
        <v>1.51</v>
      </c>
      <c r="F48" t="s">
        <v>96</v>
      </c>
      <c r="G48">
        <v>172098</v>
      </c>
      <c r="H48" s="1" t="str" cm="1">
        <f t="array" ref="H48">_xlfn.IFS(G48&gt;180000,"Very high",G48&gt;125000,"High",G48&gt;75000,"Medium",TRUE,"Low")</f>
        <v>High</v>
      </c>
    </row>
    <row r="49" spans="1:8">
      <c r="A49">
        <v>524896</v>
      </c>
      <c r="B49" t="s">
        <v>97</v>
      </c>
      <c r="C49">
        <v>56.38</v>
      </c>
      <c r="D49">
        <v>40</v>
      </c>
      <c r="E49">
        <v>5.59</v>
      </c>
      <c r="F49" t="s">
        <v>98</v>
      </c>
      <c r="G49">
        <v>133332</v>
      </c>
      <c r="H49" s="1" t="str" cm="1">
        <f t="array" ref="H49">_xlfn.IFS(G49&gt;180000,"Very high",G49&gt;125000,"High",G49&gt;75000,"Medium",TRUE,"Low")</f>
        <v>High</v>
      </c>
    </row>
    <row r="50" spans="1:8">
      <c r="A50">
        <v>363065</v>
      </c>
      <c r="B50" t="s">
        <v>20</v>
      </c>
      <c r="C50">
        <v>23.73</v>
      </c>
      <c r="D50">
        <v>60</v>
      </c>
      <c r="E50">
        <v>1.78</v>
      </c>
      <c r="F50" t="s">
        <v>99</v>
      </c>
      <c r="G50">
        <v>61924</v>
      </c>
      <c r="H50" s="1" t="str" cm="1">
        <f t="array" ref="H50">_xlfn.IFS(G50&gt;180000,"Very high",G50&gt;125000,"High",G50&gt;75000,"Medium",TRUE,"Low")</f>
        <v>Low</v>
      </c>
    </row>
  </sheetData>
  <autoFilter ref="F1:H5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Emp_Records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Kendre</dc:creator>
  <cp:keywords/>
  <dc:description/>
  <cp:lastModifiedBy>Niyamathulla A G</cp:lastModifiedBy>
  <cp:revision/>
  <dcterms:created xsi:type="dcterms:W3CDTF">2022-02-02T04:22:00Z</dcterms:created>
  <dcterms:modified xsi:type="dcterms:W3CDTF">2024-08-31T17:44:30Z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556A3E893D05433DBB255964C13B17B3_12</vt:lpwstr>
  </property>
  <property fmtid="{D5CDD505-2E9C-101B-9397-08002B2CF9AE}" pid="3" name="KSOProductBuildVer">
    <vt:lpwstr>1033-12.2.0.13306</vt:lpwstr>
  </property>
</Properties>
</file>