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931A672-D971-4854-8BCF-DC320FE1F0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5" sheetId="5" r:id="rId2"/>
    <sheet name="Sheet2" sheetId="2" r:id="rId3"/>
  </sheets>
  <externalReferences>
    <externalReference r:id="rId4"/>
  </externalReferences>
  <definedNames>
    <definedName name="_xlnm._FilterDatabase" localSheetId="0" hidden="1">Sheet1!$A$1:$K$215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40" i="1" l="1"/>
  <c r="L3" i="1" l="1"/>
  <c r="M3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56" i="1"/>
  <c r="M56" i="1" s="1"/>
  <c r="L57" i="1"/>
  <c r="M57" i="1" s="1"/>
  <c r="L58" i="1"/>
  <c r="M58" i="1" s="1"/>
  <c r="L59" i="1"/>
  <c r="M59" i="1" s="1"/>
  <c r="L60" i="1"/>
  <c r="M60" i="1" s="1"/>
  <c r="L61" i="1"/>
  <c r="M61" i="1" s="1"/>
  <c r="L62" i="1"/>
  <c r="M62" i="1" s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M73" i="1" s="1"/>
  <c r="L74" i="1"/>
  <c r="M74" i="1" s="1"/>
  <c r="L75" i="1"/>
  <c r="M75" i="1" s="1"/>
  <c r="L76" i="1"/>
  <c r="M76" i="1" s="1"/>
  <c r="L77" i="1"/>
  <c r="M77" i="1" s="1"/>
  <c r="L78" i="1"/>
  <c r="M78" i="1" s="1"/>
  <c r="L79" i="1"/>
  <c r="M79" i="1" s="1"/>
  <c r="L80" i="1"/>
  <c r="M80" i="1" s="1"/>
  <c r="L81" i="1"/>
  <c r="M81" i="1" s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8" i="1"/>
  <c r="M88" i="1" s="1"/>
  <c r="L89" i="1"/>
  <c r="M89" i="1" s="1"/>
  <c r="L90" i="1"/>
  <c r="M90" i="1" s="1"/>
  <c r="L91" i="1"/>
  <c r="M91" i="1" s="1"/>
  <c r="L92" i="1"/>
  <c r="M92" i="1" s="1"/>
  <c r="L93" i="1"/>
  <c r="M93" i="1" s="1"/>
  <c r="L94" i="1"/>
  <c r="M94" i="1" s="1"/>
  <c r="L95" i="1"/>
  <c r="M95" i="1" s="1"/>
  <c r="L96" i="1"/>
  <c r="M96" i="1" s="1"/>
  <c r="L97" i="1"/>
  <c r="M97" i="1" s="1"/>
  <c r="L98" i="1"/>
  <c r="M98" i="1" s="1"/>
  <c r="L99" i="1"/>
  <c r="M99" i="1" s="1"/>
  <c r="L100" i="1"/>
  <c r="M100" i="1" s="1"/>
  <c r="L101" i="1"/>
  <c r="M101" i="1" s="1"/>
  <c r="L102" i="1"/>
  <c r="M102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M109" i="1" s="1"/>
  <c r="L110" i="1"/>
  <c r="M110" i="1" s="1"/>
  <c r="L111" i="1"/>
  <c r="M111" i="1" s="1"/>
  <c r="L112" i="1"/>
  <c r="M112" i="1" s="1"/>
  <c r="L113" i="1"/>
  <c r="M113" i="1" s="1"/>
  <c r="L114" i="1"/>
  <c r="M114" i="1" s="1"/>
  <c r="L115" i="1"/>
  <c r="M115" i="1" s="1"/>
  <c r="L116" i="1"/>
  <c r="M116" i="1" s="1"/>
  <c r="L117" i="1"/>
  <c r="M117" i="1" s="1"/>
  <c r="L118" i="1"/>
  <c r="M118" i="1" s="1"/>
  <c r="L119" i="1"/>
  <c r="M119" i="1" s="1"/>
  <c r="L120" i="1"/>
  <c r="M120" i="1" s="1"/>
  <c r="L121" i="1"/>
  <c r="M121" i="1" s="1"/>
  <c r="L122" i="1"/>
  <c r="M122" i="1" s="1"/>
  <c r="L123" i="1"/>
  <c r="M123" i="1" s="1"/>
  <c r="L124" i="1"/>
  <c r="M124" i="1" s="1"/>
  <c r="L125" i="1"/>
  <c r="M125" i="1" s="1"/>
  <c r="L126" i="1"/>
  <c r="M126" i="1" s="1"/>
  <c r="L127" i="1"/>
  <c r="M127" i="1" s="1"/>
  <c r="L128" i="1"/>
  <c r="M128" i="1" s="1"/>
  <c r="L129" i="1"/>
  <c r="M129" i="1" s="1"/>
  <c r="L130" i="1"/>
  <c r="M130" i="1" s="1"/>
  <c r="L131" i="1"/>
  <c r="M131" i="1" s="1"/>
  <c r="L132" i="1"/>
  <c r="M132" i="1" s="1"/>
  <c r="L133" i="1"/>
  <c r="M133" i="1" s="1"/>
  <c r="L134" i="1"/>
  <c r="M134" i="1" s="1"/>
  <c r="L135" i="1"/>
  <c r="M135" i="1" s="1"/>
  <c r="L136" i="1"/>
  <c r="M136" i="1" s="1"/>
  <c r="L137" i="1"/>
  <c r="M137" i="1" s="1"/>
  <c r="L138" i="1"/>
  <c r="M138" i="1" s="1"/>
  <c r="L139" i="1"/>
  <c r="M139" i="1" s="1"/>
  <c r="L140" i="1"/>
  <c r="M140" i="1" s="1"/>
  <c r="L141" i="1"/>
  <c r="M141" i="1" s="1"/>
  <c r="L142" i="1"/>
  <c r="M142" i="1" s="1"/>
  <c r="L143" i="1"/>
  <c r="M143" i="1" s="1"/>
  <c r="L144" i="1"/>
  <c r="M144" i="1" s="1"/>
  <c r="L145" i="1"/>
  <c r="M145" i="1" s="1"/>
  <c r="L146" i="1"/>
  <c r="M146" i="1" s="1"/>
  <c r="L147" i="1"/>
  <c r="M147" i="1" s="1"/>
  <c r="L148" i="1"/>
  <c r="M148" i="1" s="1"/>
  <c r="L149" i="1"/>
  <c r="M149" i="1" s="1"/>
  <c r="L150" i="1"/>
  <c r="M150" i="1" s="1"/>
  <c r="L151" i="1"/>
  <c r="M151" i="1" s="1"/>
  <c r="L152" i="1"/>
  <c r="M152" i="1" s="1"/>
  <c r="L153" i="1"/>
  <c r="M153" i="1" s="1"/>
  <c r="L154" i="1"/>
  <c r="M154" i="1" s="1"/>
  <c r="L155" i="1"/>
  <c r="M155" i="1" s="1"/>
  <c r="L156" i="1"/>
  <c r="M156" i="1" s="1"/>
  <c r="L157" i="1"/>
  <c r="M157" i="1" s="1"/>
  <c r="L158" i="1"/>
  <c r="M158" i="1" s="1"/>
  <c r="L159" i="1"/>
  <c r="M159" i="1" s="1"/>
  <c r="L160" i="1"/>
  <c r="M160" i="1" s="1"/>
  <c r="L161" i="1"/>
  <c r="M161" i="1" s="1"/>
  <c r="L162" i="1"/>
  <c r="M162" i="1" s="1"/>
  <c r="L163" i="1"/>
  <c r="M163" i="1" s="1"/>
  <c r="L164" i="1"/>
  <c r="M164" i="1" s="1"/>
  <c r="L165" i="1"/>
  <c r="M165" i="1" s="1"/>
  <c r="L166" i="1"/>
  <c r="M166" i="1" s="1"/>
  <c r="L167" i="1"/>
  <c r="M167" i="1" s="1"/>
  <c r="L168" i="1"/>
  <c r="M168" i="1" s="1"/>
  <c r="L169" i="1"/>
  <c r="M169" i="1" s="1"/>
  <c r="L170" i="1"/>
  <c r="M170" i="1" s="1"/>
  <c r="L171" i="1"/>
  <c r="M171" i="1" s="1"/>
  <c r="L172" i="1"/>
  <c r="M172" i="1" s="1"/>
  <c r="L173" i="1"/>
  <c r="M173" i="1" s="1"/>
  <c r="L174" i="1"/>
  <c r="M174" i="1" s="1"/>
  <c r="L175" i="1"/>
  <c r="M175" i="1" s="1"/>
  <c r="L176" i="1"/>
  <c r="M176" i="1" s="1"/>
  <c r="L177" i="1"/>
  <c r="M177" i="1" s="1"/>
  <c r="L178" i="1"/>
  <c r="M178" i="1" s="1"/>
  <c r="L179" i="1"/>
  <c r="M179" i="1" s="1"/>
  <c r="L180" i="1"/>
  <c r="M180" i="1" s="1"/>
  <c r="L181" i="1"/>
  <c r="M181" i="1" s="1"/>
  <c r="L182" i="1"/>
  <c r="M182" i="1" s="1"/>
  <c r="L183" i="1"/>
  <c r="M183" i="1" s="1"/>
  <c r="L184" i="1"/>
  <c r="M184" i="1" s="1"/>
  <c r="L185" i="1"/>
  <c r="M185" i="1" s="1"/>
  <c r="L186" i="1"/>
  <c r="M186" i="1" s="1"/>
  <c r="L187" i="1"/>
  <c r="M187" i="1" s="1"/>
  <c r="L188" i="1"/>
  <c r="M188" i="1" s="1"/>
  <c r="L189" i="1"/>
  <c r="M189" i="1" s="1"/>
  <c r="L190" i="1"/>
  <c r="M190" i="1" s="1"/>
  <c r="L191" i="1"/>
  <c r="M191" i="1" s="1"/>
  <c r="L192" i="1"/>
  <c r="M192" i="1" s="1"/>
  <c r="L193" i="1"/>
  <c r="M193" i="1" s="1"/>
  <c r="L194" i="1"/>
  <c r="M194" i="1" s="1"/>
  <c r="L195" i="1"/>
  <c r="M195" i="1" s="1"/>
  <c r="L196" i="1"/>
  <c r="M196" i="1" s="1"/>
  <c r="L197" i="1"/>
  <c r="M197" i="1" s="1"/>
  <c r="L198" i="1"/>
  <c r="M198" i="1" s="1"/>
  <c r="L199" i="1"/>
  <c r="M199" i="1" s="1"/>
  <c r="L200" i="1"/>
  <c r="M200" i="1" s="1"/>
  <c r="L201" i="1"/>
  <c r="M201" i="1" s="1"/>
  <c r="L202" i="1"/>
  <c r="M202" i="1" s="1"/>
  <c r="L203" i="1"/>
  <c r="M203" i="1" s="1"/>
  <c r="L204" i="1"/>
  <c r="M204" i="1" s="1"/>
  <c r="L205" i="1"/>
  <c r="M205" i="1" s="1"/>
  <c r="L206" i="1"/>
  <c r="M206" i="1" s="1"/>
  <c r="L207" i="1"/>
  <c r="M207" i="1" s="1"/>
  <c r="L208" i="1"/>
  <c r="M208" i="1" s="1"/>
  <c r="L209" i="1"/>
  <c r="M209" i="1" s="1"/>
  <c r="L210" i="1"/>
  <c r="M210" i="1" s="1"/>
  <c r="L211" i="1"/>
  <c r="M211" i="1" s="1"/>
  <c r="L212" i="1"/>
  <c r="M212" i="1" s="1"/>
  <c r="L213" i="1"/>
  <c r="M213" i="1" s="1"/>
  <c r="L214" i="1"/>
  <c r="M214" i="1" s="1"/>
  <c r="L215" i="1"/>
  <c r="M215" i="1" s="1"/>
  <c r="L2" i="1"/>
  <c r="M2" i="1" s="1"/>
</calcChain>
</file>

<file path=xl/sharedStrings.xml><?xml version="1.0" encoding="utf-8"?>
<sst xmlns="http://schemas.openxmlformats.org/spreadsheetml/2006/main" count="1463" uniqueCount="596">
  <si>
    <t>Sl no</t>
  </si>
  <si>
    <t xml:space="preserve">Name </t>
  </si>
  <si>
    <t>Date of Joining company</t>
  </si>
  <si>
    <t>Designation</t>
  </si>
  <si>
    <t>Annual Income CTC</t>
  </si>
  <si>
    <t>AMRUTHA K M</t>
  </si>
  <si>
    <t>ANIL KUMAR P</t>
  </si>
  <si>
    <t>ANTONY LAWRENCE I</t>
  </si>
  <si>
    <t>ARUN KUMAR H</t>
  </si>
  <si>
    <t>BHUVANESH G</t>
  </si>
  <si>
    <t>B.Com</t>
  </si>
  <si>
    <t>BBM</t>
  </si>
  <si>
    <t>B.Sc. PME</t>
  </si>
  <si>
    <t>IQVIA</t>
  </si>
  <si>
    <t>Drug Safety Associate</t>
  </si>
  <si>
    <t>Amazon</t>
  </si>
  <si>
    <t>Mentor (SPS Process)</t>
  </si>
  <si>
    <t>Covance Pharmaceutical India</t>
  </si>
  <si>
    <t>Data Programmer (HIV Department)</t>
  </si>
  <si>
    <t>CHRISTOPHER K</t>
  </si>
  <si>
    <t>DEEPAK K</t>
  </si>
  <si>
    <t>BCA</t>
  </si>
  <si>
    <t>Technical Engineer - Solutions</t>
  </si>
  <si>
    <t>Costa Cruises</t>
  </si>
  <si>
    <t>Head Waiter</t>
  </si>
  <si>
    <t>FRANCIS  P</t>
  </si>
  <si>
    <t>GOUTHAM G</t>
  </si>
  <si>
    <t>HEMANTH KUMAR T</t>
  </si>
  <si>
    <t>HINDU PRIYA.B</t>
  </si>
  <si>
    <t>JAI KUMAR V</t>
  </si>
  <si>
    <t>KIRAN KUMAR M</t>
  </si>
  <si>
    <t>KIRAN KUMAR MARIDASS</t>
  </si>
  <si>
    <t>KIRAN R</t>
  </si>
  <si>
    <t>KUSUMA R</t>
  </si>
  <si>
    <t>LAL SAMUEL HAOKIP L</t>
  </si>
  <si>
    <t>LOKESH M</t>
  </si>
  <si>
    <t>IBM</t>
  </si>
  <si>
    <t>Northern Trust Bank</t>
  </si>
  <si>
    <t xml:space="preserve">PUC </t>
  </si>
  <si>
    <t>B.E</t>
  </si>
  <si>
    <t>Resource Deployment Manager</t>
  </si>
  <si>
    <t>Medlife International Pvt. Ltd.</t>
  </si>
  <si>
    <t>Quality Analyst</t>
  </si>
  <si>
    <t>Turf Park</t>
  </si>
  <si>
    <t>Site Manager</t>
  </si>
  <si>
    <t>Sr. Administration</t>
  </si>
  <si>
    <t>Dell International Pvt. Ltd.</t>
  </si>
  <si>
    <t>Software Engineer</t>
  </si>
  <si>
    <t>Quess Corp</t>
  </si>
  <si>
    <t>Asst. Manager</t>
  </si>
  <si>
    <t>MANIGANDAN N</t>
  </si>
  <si>
    <t>MANOJ KUMAR.S</t>
  </si>
  <si>
    <t>MANU P</t>
  </si>
  <si>
    <t>PUC + course in Film Making</t>
  </si>
  <si>
    <t>BBMP (JVM)</t>
  </si>
  <si>
    <t>Supervisor</t>
  </si>
  <si>
    <t xml:space="preserve">MERLIN MADDONNA </t>
  </si>
  <si>
    <t xml:space="preserve"> PUC ; Cert. Teacher Training</t>
  </si>
  <si>
    <t>MOHAMED ZAKIR S</t>
  </si>
  <si>
    <t>MONICA A</t>
  </si>
  <si>
    <t>NANDA KUMAR N</t>
  </si>
  <si>
    <t>NELSON F</t>
  </si>
  <si>
    <t>PAUL ANTONY B</t>
  </si>
  <si>
    <t>PAVAN KUMAR M</t>
  </si>
  <si>
    <t>PRASAD KUMAR S</t>
  </si>
  <si>
    <t>PRIYA DARSHINI D</t>
  </si>
  <si>
    <t>Christel House India</t>
  </si>
  <si>
    <t>B.Sc. Opto</t>
  </si>
  <si>
    <t>Dip. Comp</t>
  </si>
  <si>
    <t>Accenture Solutions Pvt. Ltd.</t>
  </si>
  <si>
    <t>Associate IT Operations</t>
  </si>
  <si>
    <t>Educator</t>
  </si>
  <si>
    <t>Northern Operating Services Pvt. Ltd.</t>
  </si>
  <si>
    <t>Sr. Analyst</t>
  </si>
  <si>
    <t>Salim Ali Centre for Ornithology and Natural History, Coimbatore</t>
  </si>
  <si>
    <t>Jr. Research Biologist</t>
  </si>
  <si>
    <t>BOCA Jr. Football School India</t>
  </si>
  <si>
    <t>Co-ordinator</t>
  </si>
  <si>
    <t xml:space="preserve">HSBC Bank </t>
  </si>
  <si>
    <t>Branch Backend Support</t>
  </si>
  <si>
    <t>RAKSHITHA B</t>
  </si>
  <si>
    <t>RAMYA S</t>
  </si>
  <si>
    <t>BE C.Sc</t>
  </si>
  <si>
    <t>Hindustan Unilever Ltd.</t>
  </si>
  <si>
    <t>Risk and Audit Analyst</t>
  </si>
  <si>
    <t>Vibgyor School</t>
  </si>
  <si>
    <t>Teacher</t>
  </si>
  <si>
    <t>SAGAYA RAJ M</t>
  </si>
  <si>
    <t>Mphasis</t>
  </si>
  <si>
    <t>Bundl Technologies (Swiggy)</t>
  </si>
  <si>
    <t>Sr. Quality Analyst</t>
  </si>
  <si>
    <t>SAMPATH.M</t>
  </si>
  <si>
    <t>SARVANA S</t>
  </si>
  <si>
    <t>SHALINI M</t>
  </si>
  <si>
    <t>Ebix India Pvt. Ltd.</t>
  </si>
  <si>
    <t>Subject Matter Expert</t>
  </si>
  <si>
    <t>Paledium Security Services LLP</t>
  </si>
  <si>
    <t>Administration</t>
  </si>
  <si>
    <t>SHIVA KUMAR C</t>
  </si>
  <si>
    <t>SOUNDARYA S</t>
  </si>
  <si>
    <t>SRIDHAR.N</t>
  </si>
  <si>
    <t>SRINIVASLU.K</t>
  </si>
  <si>
    <t>SUMAIYA BEGUM A</t>
  </si>
  <si>
    <t>SURESH G</t>
  </si>
  <si>
    <t>SWATHI R</t>
  </si>
  <si>
    <t>VANAJA PRITHVI S</t>
  </si>
  <si>
    <t>VINITH KUMAR R</t>
  </si>
  <si>
    <t>VINODH KUMAR J</t>
  </si>
  <si>
    <t>VINODH RAJ G</t>
  </si>
  <si>
    <t>ABDUL KHALIQ C</t>
  </si>
  <si>
    <t>ABHISHEK GOWDA M</t>
  </si>
  <si>
    <t>AKSHAY V</t>
  </si>
  <si>
    <t>ANCY JOY M</t>
  </si>
  <si>
    <t>ANJALI P</t>
  </si>
  <si>
    <t>ARATHI G</t>
  </si>
  <si>
    <t>PUC ; Diploma in hospitality from Taj</t>
  </si>
  <si>
    <t>MCA</t>
  </si>
  <si>
    <t>B. Arch</t>
  </si>
  <si>
    <t>Concentrix</t>
  </si>
  <si>
    <t>Senior Adviser</t>
  </si>
  <si>
    <t>Aruddhra Developers</t>
  </si>
  <si>
    <t xml:space="preserve">Project Head </t>
  </si>
  <si>
    <t>Mother Teressa Group of Institutions</t>
  </si>
  <si>
    <t>Deutsche Bank</t>
  </si>
  <si>
    <t xml:space="preserve">Kesari Tours </t>
  </si>
  <si>
    <t>Sr. Travel Consultant</t>
  </si>
  <si>
    <t>FPRA Financial Planning Reporting &amp; Analysis - Analyst</t>
  </si>
  <si>
    <t>Specialist Mortgage Insurance and Conventional Claims</t>
  </si>
  <si>
    <t>Chamara Design Studio</t>
  </si>
  <si>
    <t>Co-Founder</t>
  </si>
  <si>
    <t>Ernst &amp; Young</t>
  </si>
  <si>
    <t>Risk Investigator</t>
  </si>
  <si>
    <t>ASHA KUMARI K</t>
  </si>
  <si>
    <t>BANU B</t>
  </si>
  <si>
    <t>CHAITRA H S</t>
  </si>
  <si>
    <t>CHANDRALEKHA A</t>
  </si>
  <si>
    <t>DAISY RANJITHA M</t>
  </si>
  <si>
    <t>DEEPIKA CHALAPATHY M V</t>
  </si>
  <si>
    <t>KYC Analyst</t>
  </si>
  <si>
    <t>Craft Silicon Pvt. Ltd.</t>
  </si>
  <si>
    <t>GOUTHAMI N</t>
  </si>
  <si>
    <t>Advanced Analyst</t>
  </si>
  <si>
    <t>JOHN DAVID S</t>
  </si>
  <si>
    <t>JUDE DIWAKAR S</t>
  </si>
  <si>
    <t>JYOTHI S</t>
  </si>
  <si>
    <t>JYOTHI T</t>
  </si>
  <si>
    <t>KEVIN JOSE J</t>
  </si>
  <si>
    <t>M.Com</t>
  </si>
  <si>
    <t>Bangalore Baptist Hospital</t>
  </si>
  <si>
    <t>Staff Nurse</t>
  </si>
  <si>
    <t>KISHORE P K</t>
  </si>
  <si>
    <t>MADHUSHREE S.A</t>
  </si>
  <si>
    <t>MAMATHA N</t>
  </si>
  <si>
    <t>MARY FASTINA M</t>
  </si>
  <si>
    <t>MEGA P</t>
  </si>
  <si>
    <t>MICHAEL JACKSON B</t>
  </si>
  <si>
    <t>MUNNI B</t>
  </si>
  <si>
    <t>PayPal</t>
  </si>
  <si>
    <t>Customer Support Executive</t>
  </si>
  <si>
    <t>Ericsson</t>
  </si>
  <si>
    <t>Associate Engineer</t>
  </si>
  <si>
    <t>Cerner</t>
  </si>
  <si>
    <t>NAVEEN KUMAR P</t>
  </si>
  <si>
    <t>NITHIN KUMAR N</t>
  </si>
  <si>
    <t>PADMINI K</t>
  </si>
  <si>
    <t>PAVAN KUMAR K S</t>
  </si>
  <si>
    <t>PUSHPANJALI M</t>
  </si>
  <si>
    <t>RAKESH B</t>
  </si>
  <si>
    <t>RAVIKIRAN R</t>
  </si>
  <si>
    <t>SALOM SESURAJ A</t>
  </si>
  <si>
    <t>SAMUEL F</t>
  </si>
  <si>
    <t>SARAVANA R</t>
  </si>
  <si>
    <t>SATISH G</t>
  </si>
  <si>
    <t>Jumerah Dubai</t>
  </si>
  <si>
    <t>B.Sc. Agri</t>
  </si>
  <si>
    <t>Infosys</t>
  </si>
  <si>
    <t>Sr. Technical Process Executive</t>
  </si>
  <si>
    <t>Government of Karnataka</t>
  </si>
  <si>
    <t>Agriculture Officer</t>
  </si>
  <si>
    <t>Pragathi Associates</t>
  </si>
  <si>
    <t>Jr. Architect</t>
  </si>
  <si>
    <t>SHAM SUNDAR S</t>
  </si>
  <si>
    <t>SHARON JUANA S</t>
  </si>
  <si>
    <t>SHIVA SAGAR R</t>
  </si>
  <si>
    <t>SINDHU KUMARI K</t>
  </si>
  <si>
    <t>SONIA G</t>
  </si>
  <si>
    <t>SONY PRISCILLA K</t>
  </si>
  <si>
    <t>STEPHEN RAJ T</t>
  </si>
  <si>
    <t xml:space="preserve">SUDHA </t>
  </si>
  <si>
    <t>SUDHARSHAN R</t>
  </si>
  <si>
    <t>Operations Analyst</t>
  </si>
  <si>
    <t>KPMG</t>
  </si>
  <si>
    <t>Executive</t>
  </si>
  <si>
    <t>Tata Consultancy Services</t>
  </si>
  <si>
    <t>Process Associate</t>
  </si>
  <si>
    <t>Xerox</t>
  </si>
  <si>
    <t>Billing Associate</t>
  </si>
  <si>
    <t>SUNITHAMARY A</t>
  </si>
  <si>
    <t>SUPRIYA V</t>
  </si>
  <si>
    <t>Transaction Processing Associate</t>
  </si>
  <si>
    <t>VENU GOPAL P</t>
  </si>
  <si>
    <t>VIMAL RAJ G</t>
  </si>
  <si>
    <t>AJAY M</t>
  </si>
  <si>
    <t>AJAY N</t>
  </si>
  <si>
    <t>System Engineer</t>
  </si>
  <si>
    <t>Amazon Development Centre India</t>
  </si>
  <si>
    <t>Transactional Risk Investigator</t>
  </si>
  <si>
    <t>Analyst</t>
  </si>
  <si>
    <t>ARUL DASS M</t>
  </si>
  <si>
    <t>ARUN RAJ A</t>
  </si>
  <si>
    <t>BEULAH ANJALI K</t>
  </si>
  <si>
    <t>BHARATH G</t>
  </si>
  <si>
    <t>BHARATHI M</t>
  </si>
  <si>
    <t xml:space="preserve">C JAIDURGA </t>
  </si>
  <si>
    <t>24/7</t>
  </si>
  <si>
    <t>Digital Chat Advisor</t>
  </si>
  <si>
    <t>Vikram Hospital</t>
  </si>
  <si>
    <t>DEEPA Y</t>
  </si>
  <si>
    <t>DHANUSH G</t>
  </si>
  <si>
    <t>JOHN FRANCIS M</t>
  </si>
  <si>
    <t>B.A</t>
  </si>
  <si>
    <t>Mike Studio &amp; Photography</t>
  </si>
  <si>
    <t>Entrepreneur</t>
  </si>
  <si>
    <t>LOKESH D</t>
  </si>
  <si>
    <t>LOKESH S</t>
  </si>
  <si>
    <t>MALDREN JOYCE J</t>
  </si>
  <si>
    <t>MANGALA S</t>
  </si>
  <si>
    <t>TransferWise</t>
  </si>
  <si>
    <t>Verification Specialist</t>
  </si>
  <si>
    <t>MELVIN PREM S</t>
  </si>
  <si>
    <t>NIDHI N</t>
  </si>
  <si>
    <t>Investigation Officer</t>
  </si>
  <si>
    <t>PARASURAM K</t>
  </si>
  <si>
    <t>PRASANNA M</t>
  </si>
  <si>
    <t>PRATHAP M</t>
  </si>
  <si>
    <t xml:space="preserve">Trident Renault </t>
  </si>
  <si>
    <t>Jr. Service Advisor</t>
  </si>
  <si>
    <t>RAMYA GOPAL</t>
  </si>
  <si>
    <t>RAVI KUMAR S</t>
  </si>
  <si>
    <t>Just Dial Pvt. Ltd.</t>
  </si>
  <si>
    <t>RUTH C.</t>
  </si>
  <si>
    <t>SAVITHA N</t>
  </si>
  <si>
    <t>PUC</t>
  </si>
  <si>
    <t>SHIRLEY S</t>
  </si>
  <si>
    <t>SHIVA PRASAD N</t>
  </si>
  <si>
    <t>Datasigns Technologies Pvt. Ltd.</t>
  </si>
  <si>
    <t>Operations Executive</t>
  </si>
  <si>
    <t>SUMA LATHA S</t>
  </si>
  <si>
    <t>VIDHYA MARY M</t>
  </si>
  <si>
    <t>VIGNESH S</t>
  </si>
  <si>
    <t>VIJAYA LAKSHMI J</t>
  </si>
  <si>
    <t>VINOD G</t>
  </si>
  <si>
    <t>B.Sc. Home Science</t>
  </si>
  <si>
    <t>B.Sc. Comp</t>
  </si>
  <si>
    <t>AIGES</t>
  </si>
  <si>
    <t>VINODHINI A</t>
  </si>
  <si>
    <t>ZAKEER HUSSAIN K</t>
  </si>
  <si>
    <t>AKSHAY KUMAR B</t>
  </si>
  <si>
    <t>ANUSHA MARY A</t>
  </si>
  <si>
    <t>Prestige Group</t>
  </si>
  <si>
    <t>Graduate Apprentice Trainee</t>
  </si>
  <si>
    <t>ASHA S</t>
  </si>
  <si>
    <t>ASHOK R</t>
  </si>
  <si>
    <t>DEEPA M</t>
  </si>
  <si>
    <t xml:space="preserve">ERAMMA </t>
  </si>
  <si>
    <t>B.Sc. Bio Tech</t>
  </si>
  <si>
    <t>HONEST RAJ T</t>
  </si>
  <si>
    <t>HULIYAMMA</t>
  </si>
  <si>
    <t>JACINTHA S</t>
  </si>
  <si>
    <t>JAISHREE M</t>
  </si>
  <si>
    <t>JAMES P</t>
  </si>
  <si>
    <t>JOHN PETER K</t>
  </si>
  <si>
    <t>KANICK RAJ S</t>
  </si>
  <si>
    <t>KARTHIK K</t>
  </si>
  <si>
    <t>KAVITHA H</t>
  </si>
  <si>
    <t>KEERTHI MARY M</t>
  </si>
  <si>
    <t>KIRAN H</t>
  </si>
  <si>
    <t>MAHALAKSHMI H</t>
  </si>
  <si>
    <t>MAHESH A</t>
  </si>
  <si>
    <t>MANIKANTA M</t>
  </si>
  <si>
    <t>MANJULA T</t>
  </si>
  <si>
    <t>B.Sc. Nursing</t>
  </si>
  <si>
    <t>MARY JOY M</t>
  </si>
  <si>
    <t xml:space="preserve">NANDINI V </t>
  </si>
  <si>
    <t>NIRMALA M</t>
  </si>
  <si>
    <t>NIROSHA C</t>
  </si>
  <si>
    <t>PAVITHRA K</t>
  </si>
  <si>
    <t>ROBINSON R</t>
  </si>
  <si>
    <t>ROHIT PAUL A</t>
  </si>
  <si>
    <t>SASHIDHAR R</t>
  </si>
  <si>
    <t>SHAHEEN B</t>
  </si>
  <si>
    <t>SHEEBA A</t>
  </si>
  <si>
    <t>SOWMYA M</t>
  </si>
  <si>
    <t>SRI RAJIV N</t>
  </si>
  <si>
    <t>SUMITHRA S</t>
  </si>
  <si>
    <t>SUNIL V</t>
  </si>
  <si>
    <t>SURESH R</t>
  </si>
  <si>
    <t>SUSHMA P</t>
  </si>
  <si>
    <t>SWETHA SIDDAPPA</t>
  </si>
  <si>
    <t>BBA</t>
  </si>
  <si>
    <t>ANTHONY MARY D</t>
  </si>
  <si>
    <t>ARPITHA V</t>
  </si>
  <si>
    <t>GOPAL KRISHNA K</t>
  </si>
  <si>
    <t>JENIFER S</t>
  </si>
  <si>
    <t>KUMARA S</t>
  </si>
  <si>
    <t>LAVANYA R</t>
  </si>
  <si>
    <t>MEGANA N</t>
  </si>
  <si>
    <t>PRASANTH D</t>
  </si>
  <si>
    <t>RAMYA N</t>
  </si>
  <si>
    <t xml:space="preserve">ROMEO FERNANDES D </t>
  </si>
  <si>
    <t>ROOHI N</t>
  </si>
  <si>
    <t>ROSHAN SMITH A</t>
  </si>
  <si>
    <t>B.Sc.</t>
  </si>
  <si>
    <t>SACHIN C</t>
  </si>
  <si>
    <t>SAMUEL A</t>
  </si>
  <si>
    <t>SIMRAN I</t>
  </si>
  <si>
    <t>SNEHA J</t>
  </si>
  <si>
    <t>STALIN G</t>
  </si>
  <si>
    <t>SUKANYA K</t>
  </si>
  <si>
    <t>SUMAN P</t>
  </si>
  <si>
    <t>SUNDAR K</t>
  </si>
  <si>
    <t>SURESH S</t>
  </si>
  <si>
    <t>SWATHI A</t>
  </si>
  <si>
    <t>VENKATESH V</t>
  </si>
  <si>
    <t>WASIM AKRAM A</t>
  </si>
  <si>
    <t>ARUN KUMAR M</t>
  </si>
  <si>
    <t>DHEERAJ M</t>
  </si>
  <si>
    <t>GIRIDHER S</t>
  </si>
  <si>
    <t>MANIMARAN M</t>
  </si>
  <si>
    <t>NAVEEN KUMAR S</t>
  </si>
  <si>
    <t>RAJESH S</t>
  </si>
  <si>
    <t>SANJAY K</t>
  </si>
  <si>
    <t>SHILPA K</t>
  </si>
  <si>
    <t>STEPHEN LOUIS S</t>
  </si>
  <si>
    <t>ZABEER W</t>
  </si>
  <si>
    <t>BHARATH K</t>
  </si>
  <si>
    <t>DANIEL S</t>
  </si>
  <si>
    <t>JUSTIN INFANT J</t>
  </si>
  <si>
    <t>NIZHAM N</t>
  </si>
  <si>
    <t>PRAVEEN S</t>
  </si>
  <si>
    <t>REBECCA ANGELINA A</t>
  </si>
  <si>
    <t>SURYA C</t>
  </si>
  <si>
    <t>THILAK G</t>
  </si>
  <si>
    <t>GEORGE KLEFFI G</t>
  </si>
  <si>
    <t>KRUTHIK V</t>
  </si>
  <si>
    <t>PUNITH M</t>
  </si>
  <si>
    <t>RAMESH B</t>
  </si>
  <si>
    <t>Qualification</t>
  </si>
  <si>
    <t>Austin Medical Solutions</t>
  </si>
  <si>
    <t>State Bank of India</t>
  </si>
  <si>
    <t>Sales Executive - Credit Card Division</t>
  </si>
  <si>
    <t xml:space="preserve">Freelancer  </t>
  </si>
  <si>
    <t>Asst. Film Maker</t>
  </si>
  <si>
    <t>Cross Digital India</t>
  </si>
  <si>
    <t>Sr. Administrator</t>
  </si>
  <si>
    <t>KFC</t>
  </si>
  <si>
    <t>House Keeping</t>
  </si>
  <si>
    <t>Amdocs</t>
  </si>
  <si>
    <t>NGO</t>
  </si>
  <si>
    <t>Asst. Director</t>
  </si>
  <si>
    <t>Transguard Group LLC</t>
  </si>
  <si>
    <t>Axis Bank</t>
  </si>
  <si>
    <t>Mindtree</t>
  </si>
  <si>
    <t>Kimberlite Chemical India</t>
  </si>
  <si>
    <t>Enphiniti Engineering Solutions</t>
  </si>
  <si>
    <t>HR Executive</t>
  </si>
  <si>
    <t>Sr.Processing Executive</t>
  </si>
  <si>
    <t>Teresian College</t>
  </si>
  <si>
    <t>Customer Service Procurement dept.</t>
  </si>
  <si>
    <t>System Analyst</t>
  </si>
  <si>
    <t>Gallagher Operations Support Service Pvt. Ltd.</t>
  </si>
  <si>
    <t>Blooming Loom Saree Show Room</t>
  </si>
  <si>
    <t>Stores Manager</t>
  </si>
  <si>
    <t>Omega</t>
  </si>
  <si>
    <t>Elements 14 Pvt. Ltd.</t>
  </si>
  <si>
    <t>Customer Care Executive</t>
  </si>
  <si>
    <t xml:space="preserve">Sales Executive  </t>
  </si>
  <si>
    <t>CIO Bulletin</t>
  </si>
  <si>
    <t>Business Development Manager</t>
  </si>
  <si>
    <t>Tikona Ltd.</t>
  </si>
  <si>
    <t>Sit and Glow Cosmetic Co.</t>
  </si>
  <si>
    <t>Frontier Business Systems</t>
  </si>
  <si>
    <t>Better place safety solutions</t>
  </si>
  <si>
    <t>Elofic</t>
  </si>
  <si>
    <t>Great West Financial</t>
  </si>
  <si>
    <t>Kalyani Motors</t>
  </si>
  <si>
    <t>Anugraha Enterprises</t>
  </si>
  <si>
    <t>Provision Store</t>
  </si>
  <si>
    <t>Mangrish</t>
  </si>
  <si>
    <t>Intelenet Global Services</t>
  </si>
  <si>
    <t>Target Corporation</t>
  </si>
  <si>
    <t>Beire Club</t>
  </si>
  <si>
    <t>Customer Service Officer</t>
  </si>
  <si>
    <t>Water supply</t>
  </si>
  <si>
    <t>Ninth Month</t>
  </si>
  <si>
    <t>Associate Executive</t>
  </si>
  <si>
    <t>Shakthi Kitchen</t>
  </si>
  <si>
    <t>Auto CAD Designer</t>
  </si>
  <si>
    <t>Medi Assist TPA Pvt. Ltd.</t>
  </si>
  <si>
    <t>Digital Café Printing press</t>
  </si>
  <si>
    <t>Vee Technologies</t>
  </si>
  <si>
    <t>Narayana Hridayalaya</t>
  </si>
  <si>
    <t>Nurse</t>
  </si>
  <si>
    <t>associate Customer Service</t>
  </si>
  <si>
    <t>Thomson Reuters</t>
  </si>
  <si>
    <t>Financial Analyst</t>
  </si>
  <si>
    <t>Tailor</t>
  </si>
  <si>
    <t>Epirock HR Services</t>
  </si>
  <si>
    <t>IT Recruiter</t>
  </si>
  <si>
    <t>Altis Technologies</t>
  </si>
  <si>
    <t>Exility Payfront Technology</t>
  </si>
  <si>
    <t>IIBS (International Institute of Business Studies)</t>
  </si>
  <si>
    <t>Admin assistant</t>
  </si>
  <si>
    <t>Retail shop</t>
  </si>
  <si>
    <t>Accountant</t>
  </si>
  <si>
    <t>Engineer</t>
  </si>
  <si>
    <t>Sorabian Technologies</t>
  </si>
  <si>
    <t xml:space="preserve">Vibgyor School, Hennur </t>
  </si>
  <si>
    <t>BCD Travels</t>
  </si>
  <si>
    <t>Sulekha.com</t>
  </si>
  <si>
    <t>Telemarketing Executive</t>
  </si>
  <si>
    <t>Verifacts Pvt. Ltd.</t>
  </si>
  <si>
    <t>Sales Executive</t>
  </si>
  <si>
    <t>In Charge</t>
  </si>
  <si>
    <t>WNS Insurance</t>
  </si>
  <si>
    <t>Trainee</t>
  </si>
  <si>
    <t>Technical Support</t>
  </si>
  <si>
    <t>Big Basket</t>
  </si>
  <si>
    <t>Wizard Workstation</t>
  </si>
  <si>
    <t>Catering, Entrepreneur</t>
  </si>
  <si>
    <t>Copyrights Integrity Intention</t>
  </si>
  <si>
    <t>Simha &amp; Co.</t>
  </si>
  <si>
    <t>Fitness Trainer</t>
  </si>
  <si>
    <t>Trainee - Customer Support Officer</t>
  </si>
  <si>
    <t>EKFC Emirates</t>
  </si>
  <si>
    <t>Akshaya Patra Foundation</t>
  </si>
  <si>
    <t>Sr. Associate</t>
  </si>
  <si>
    <t>Royal Enfield</t>
  </si>
  <si>
    <t>Ramnath Minerals</t>
  </si>
  <si>
    <t>Suzuki Showroom</t>
  </si>
  <si>
    <t>Startnext</t>
  </si>
  <si>
    <t>Company</t>
  </si>
  <si>
    <t>Operator - IFS Operation Centre</t>
  </si>
  <si>
    <t>Administrator - Overseas Recruitment</t>
  </si>
  <si>
    <t>Buyer - Procurement</t>
  </si>
  <si>
    <t>Contract administrator - Property services</t>
  </si>
  <si>
    <t>Coordinator - Continuous improvement</t>
  </si>
  <si>
    <t xml:space="preserve"> Executive - Procurement</t>
  </si>
  <si>
    <t>Trainee Apprentice</t>
  </si>
  <si>
    <t>Web Developer</t>
  </si>
  <si>
    <t>Executive patient care  coordinator</t>
  </si>
  <si>
    <t>Sr. Cloud Engineer</t>
  </si>
  <si>
    <t>Vijayasagar Preschool</t>
  </si>
  <si>
    <t>Assistant Manager</t>
  </si>
  <si>
    <t>Shift Manager</t>
  </si>
  <si>
    <t>Freelancer artist work</t>
  </si>
  <si>
    <t>Freelancer Film Projects</t>
  </si>
  <si>
    <t>Software Developer</t>
  </si>
  <si>
    <t>Application Developer</t>
  </si>
  <si>
    <t>Sunovaa</t>
  </si>
  <si>
    <t>Media Assistant</t>
  </si>
  <si>
    <t>Public Relation Officer</t>
  </si>
  <si>
    <t>Merchandising Administrator</t>
  </si>
  <si>
    <t>Data analyst</t>
  </si>
  <si>
    <t>Mount Convent School</t>
  </si>
  <si>
    <t>Advance associate</t>
  </si>
  <si>
    <t>Front Office Executive</t>
  </si>
  <si>
    <t>Technical Lead</t>
  </si>
  <si>
    <t>Paramount Services</t>
  </si>
  <si>
    <t>Senior F&amp;A practitioner</t>
  </si>
  <si>
    <t>Customer Service Executive</t>
  </si>
  <si>
    <t>Executive in accounts receivables</t>
  </si>
  <si>
    <t>Omega Health Care</t>
  </si>
  <si>
    <t>Grant Thornton</t>
  </si>
  <si>
    <t>Associate</t>
  </si>
  <si>
    <t>Junior Process Associate</t>
  </si>
  <si>
    <t>Auditor</t>
  </si>
  <si>
    <t>Sri Vijayalakshmi Engineering Works</t>
  </si>
  <si>
    <t>Receptionist</t>
  </si>
  <si>
    <t>HR associate</t>
  </si>
  <si>
    <t>Billing associate</t>
  </si>
  <si>
    <t>Sight Saver</t>
  </si>
  <si>
    <t>RME(Resource Mobilization Executive)</t>
  </si>
  <si>
    <t>Sr. HR Associate</t>
  </si>
  <si>
    <t>Process Executive</t>
  </si>
  <si>
    <t>Finance and Administration Delivery</t>
  </si>
  <si>
    <t>Printing Press</t>
  </si>
  <si>
    <t>Associate Process Administrator</t>
  </si>
  <si>
    <t>DTP Operator</t>
  </si>
  <si>
    <t>Office Boy</t>
  </si>
  <si>
    <t>Government Hospital Raichur</t>
  </si>
  <si>
    <t>Training Coordinator</t>
  </si>
  <si>
    <t>Senior Specialist Sales Audit</t>
  </si>
  <si>
    <t>Indegene Pvt. Ltd.</t>
  </si>
  <si>
    <t>Customer Service representative</t>
  </si>
  <si>
    <t>Reimbursement team</t>
  </si>
  <si>
    <t>Representative - Operations</t>
  </si>
  <si>
    <t>Trainee- Analyst</t>
  </si>
  <si>
    <t>SEO (Search Engine Optimization)</t>
  </si>
  <si>
    <t>Procurement Admin</t>
  </si>
  <si>
    <t xml:space="preserve">Coordinator  </t>
  </si>
  <si>
    <t>Graduating year</t>
  </si>
  <si>
    <t>SHAIK RESHMA</t>
  </si>
  <si>
    <t>MBBS</t>
  </si>
  <si>
    <t>Belgaum Institute of Medical Science</t>
  </si>
  <si>
    <t>Doctor - House Surgeoncy</t>
  </si>
  <si>
    <t>Mood Swing Server</t>
  </si>
  <si>
    <t>Admission Manager</t>
  </si>
  <si>
    <t>Holy Beach Restaurant</t>
  </si>
  <si>
    <t>Executive Trainee</t>
  </si>
  <si>
    <t xml:space="preserve">SAP Concur Technologies </t>
  </si>
  <si>
    <t>Administrator - Transguard security  Operations centre</t>
  </si>
  <si>
    <t>Junior Executive AR( Accounts deliverable + analyser)</t>
  </si>
  <si>
    <t>Development Executive</t>
  </si>
  <si>
    <t>Store-In charge</t>
  </si>
  <si>
    <t>Art Work Packaging and Labelling</t>
  </si>
  <si>
    <t>Implementation Engineer</t>
  </si>
  <si>
    <t>Mariott (Gold Gym)</t>
  </si>
  <si>
    <t xml:space="preserve"> Annual CTC in US$ (Rs. 70/- for conversion) </t>
  </si>
  <si>
    <t>B.Sc., M.sc</t>
  </si>
  <si>
    <t>BA Travel &amp; Tourism</t>
  </si>
  <si>
    <t>Diploma in Animation</t>
  </si>
  <si>
    <t>MS in Forensic Science</t>
  </si>
  <si>
    <t>B.E - Civil</t>
  </si>
  <si>
    <t xml:space="preserve">B.Sc. </t>
  </si>
  <si>
    <t>BCA, MCA</t>
  </si>
  <si>
    <t>BCA &amp; PGDM</t>
  </si>
  <si>
    <t>B.Com &amp; PGDM</t>
  </si>
  <si>
    <t>Diploma in Nursing</t>
  </si>
  <si>
    <t>BBM Pursuing</t>
  </si>
  <si>
    <t>B.Com - Pursuing</t>
  </si>
  <si>
    <t>BBM - Pursuing</t>
  </si>
  <si>
    <t>B.Com - pursuing</t>
  </si>
  <si>
    <t>BA - Pursuing</t>
  </si>
  <si>
    <t>Bcom - Pursuing</t>
  </si>
  <si>
    <t>Claims Associate</t>
  </si>
  <si>
    <t>Politics</t>
  </si>
  <si>
    <t>TESCO</t>
  </si>
  <si>
    <t>Adminstrator</t>
  </si>
  <si>
    <t>Insurance Process</t>
  </si>
  <si>
    <t>People Apparel Store</t>
  </si>
  <si>
    <t>Indian Design Exports Pvt. Ltd.</t>
  </si>
  <si>
    <t>Diploma in Nursing - 2 years</t>
  </si>
  <si>
    <t>Sapient</t>
  </si>
  <si>
    <t>Junior Quality analyst</t>
  </si>
  <si>
    <t>Indian National Congress Youth Leader</t>
  </si>
  <si>
    <t>Administrator - English Department</t>
  </si>
  <si>
    <t>Honda Showroom</t>
  </si>
  <si>
    <t>Maplebear Child care</t>
  </si>
  <si>
    <t>Nike Showroom</t>
  </si>
  <si>
    <t>Tele Caller</t>
  </si>
  <si>
    <t>Status</t>
  </si>
  <si>
    <t>Years of Experience</t>
  </si>
  <si>
    <t xml:space="preserve">Salary per month in US$ (Rs. 70/- for conversion) </t>
  </si>
  <si>
    <t>Colour code</t>
  </si>
  <si>
    <t>WO</t>
  </si>
  <si>
    <t>WS</t>
  </si>
  <si>
    <t>4-3 years</t>
  </si>
  <si>
    <t>5-6 years</t>
  </si>
  <si>
    <t>0-1 years</t>
  </si>
  <si>
    <t>4-5 years</t>
  </si>
  <si>
    <t>3-2 years</t>
  </si>
  <si>
    <t>6-5 years</t>
  </si>
  <si>
    <t>3-4 years</t>
  </si>
  <si>
    <t>2-1 years</t>
  </si>
  <si>
    <t>0-1</t>
  </si>
  <si>
    <t>2-3 years</t>
  </si>
  <si>
    <t>Gold</t>
  </si>
  <si>
    <t>Self sufficient</t>
  </si>
  <si>
    <t>Self sufficient plus</t>
  </si>
  <si>
    <t>Green</t>
  </si>
  <si>
    <t>Yellow</t>
  </si>
  <si>
    <t>On Truck</t>
  </si>
  <si>
    <t>Red</t>
  </si>
  <si>
    <t>Menial Work</t>
  </si>
  <si>
    <t>2,94,000 above</t>
  </si>
  <si>
    <t>2,50,000 - 2,93,999</t>
  </si>
  <si>
    <t>1,63,000 - 2,49,999</t>
  </si>
  <si>
    <t>0 - 1,62,999</t>
  </si>
  <si>
    <t>Company Ratings</t>
  </si>
  <si>
    <t>Al Naboodah Construction, Dubai</t>
  </si>
  <si>
    <t>ANZ Bank</t>
  </si>
  <si>
    <t xml:space="preserve">Cognizant Technology Solutions </t>
  </si>
  <si>
    <t>Convergys India</t>
  </si>
  <si>
    <t>Core Support Pvt. Ltd.</t>
  </si>
  <si>
    <t>DigiCall Teleservices</t>
  </si>
  <si>
    <t>Firstsource Solutions</t>
  </si>
  <si>
    <t>Hewlett Packard Enterprise | HPE</t>
  </si>
  <si>
    <t xml:space="preserve">Hudson Bay Capital Management </t>
  </si>
  <si>
    <t>Ocwen Financial Solutions Pvt Ltd.</t>
  </si>
  <si>
    <t>Princess Cruise Lines</t>
  </si>
  <si>
    <t>Tech Mahindra</t>
  </si>
  <si>
    <t>Zephyrs Recruiting Solution Pvt Ltd</t>
  </si>
  <si>
    <t>Government of Karnataka, Agri Dept</t>
  </si>
  <si>
    <t>Grade</t>
  </si>
  <si>
    <t>Glassdoor survey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</si>
</sst>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₹&quot;\ #,##0;&quot;₹&quot;\ \-#,##0"/>
    <numFmt numFmtId="165" formatCode="_ * #,##0.00_ ;_ * \-#,##0.00_ ;_ * &quot;-&quot;??_ ;_ @_ "/>
    <numFmt numFmtId="166" formatCode="[$-409]d\-mmm;@"/>
    <numFmt numFmtId="167" formatCode="[$$-409]#,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41">
    <xf numFmtId="0" fontId="0" fillId="0" borderId="0" xfId="0"/>
    <xf numFmtId="166" fontId="3" fillId="2" borderId="1" xfId="0" quotePrefix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5" fontId="2" fillId="0" borderId="1" xfId="0" applyNumberFormat="1" applyFont="1" applyFill="1" applyBorder="1" applyAlignment="1">
      <alignment vertical="center"/>
    </xf>
    <xf numFmtId="164" fontId="2" fillId="0" borderId="1" xfId="1" applyNumberFormat="1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5" fontId="2" fillId="0" borderId="1" xfId="0" applyNumberFormat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64" fontId="4" fillId="0" borderId="0" xfId="1" applyNumberFormat="1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64" fontId="5" fillId="2" borderId="1" xfId="1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3" fontId="2" fillId="0" borderId="1" xfId="0" applyNumberFormat="1" applyFont="1" applyBorder="1" applyAlignment="1">
      <alignment vertical="center"/>
    </xf>
    <xf numFmtId="3" fontId="5" fillId="2" borderId="1" xfId="0" applyNumberFormat="1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vertical="center"/>
    </xf>
    <xf numFmtId="167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0" xfId="0" applyFont="1"/>
    <xf numFmtId="0" fontId="8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1" fillId="0" borderId="1" xfId="0" quotePrefix="1" applyFont="1" applyBorder="1" applyAlignment="1">
      <alignment vertical="center" wrapText="1"/>
    </xf>
    <xf numFmtId="0" fontId="10" fillId="0" borderId="1" xfId="0" applyFont="1" applyBorder="1"/>
    <xf numFmtId="0" fontId="11" fillId="0" borderId="1" xfId="0" quotePrefix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ill>
        <patternFill>
          <bgColor rgb="FFFF0066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66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66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66"/>
        </patternFill>
      </fill>
    </dxf>
    <dxf>
      <fill>
        <patternFill>
          <bgColor rgb="FFFF00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From%20Sept%202018\Feb%202019\Master%20CCP-Feb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-WS classification"/>
      <sheetName val="As on July 2018 data for Mathew"/>
      <sheetName val="SUMMARY-2011-2018"/>
      <sheetName val="Important list- don't delete"/>
      <sheetName val="WS options - don't delete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5"/>
  <sheetViews>
    <sheetView tabSelected="1" zoomScale="118" zoomScaleNormal="118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24.95" customHeight="1" x14ac:dyDescent="0.25"/>
  <cols>
    <col min="1" max="1" width="6.28515625" style="11" customWidth="1"/>
    <col min="2" max="2" width="24.7109375" style="2" bestFit="1" customWidth="1"/>
    <col min="3" max="3" width="12.140625" style="11" customWidth="1"/>
    <col min="4" max="4" width="13.28515625" style="2" customWidth="1"/>
    <col min="5" max="5" width="11.140625" style="11" bestFit="1" customWidth="1"/>
    <col min="6" max="6" width="19.42578125" style="2" customWidth="1"/>
    <col min="7" max="7" width="35.140625" style="12" customWidth="1"/>
    <col min="8" max="8" width="21.7109375" style="32" bestFit="1" customWidth="1"/>
    <col min="9" max="9" width="23" style="2" customWidth="1"/>
    <col min="10" max="10" width="34.5703125" style="2" customWidth="1"/>
    <col min="11" max="11" width="18.28515625" style="13" bestFit="1" customWidth="1"/>
    <col min="12" max="12" width="18.28515625" style="20" customWidth="1"/>
    <col min="13" max="13" width="15.85546875" style="2" customWidth="1"/>
    <col min="14" max="14" width="9.140625" style="2" customWidth="1"/>
    <col min="15" max="16384" width="9.140625" style="2"/>
  </cols>
  <sheetData>
    <row r="1" spans="1:14" s="17" customFormat="1" ht="59.25" customHeight="1" x14ac:dyDescent="0.25">
      <c r="A1" s="14" t="s">
        <v>0</v>
      </c>
      <c r="B1" s="14" t="s">
        <v>1</v>
      </c>
      <c r="C1" s="15" t="s">
        <v>501</v>
      </c>
      <c r="D1" s="14" t="s">
        <v>347</v>
      </c>
      <c r="E1" s="14" t="s">
        <v>551</v>
      </c>
      <c r="F1" s="14" t="s">
        <v>552</v>
      </c>
      <c r="G1" s="15" t="s">
        <v>441</v>
      </c>
      <c r="H1" s="15" t="s">
        <v>579</v>
      </c>
      <c r="I1" s="1" t="s">
        <v>2</v>
      </c>
      <c r="J1" s="14" t="s">
        <v>3</v>
      </c>
      <c r="K1" s="16" t="s">
        <v>4</v>
      </c>
      <c r="L1" s="19" t="s">
        <v>518</v>
      </c>
      <c r="M1" s="19" t="s">
        <v>553</v>
      </c>
      <c r="N1" s="19" t="s">
        <v>554</v>
      </c>
    </row>
    <row r="2" spans="1:14" ht="24.95" customHeight="1" x14ac:dyDescent="0.25">
      <c r="A2" s="3">
        <v>1</v>
      </c>
      <c r="B2" s="4" t="s">
        <v>5</v>
      </c>
      <c r="C2" s="3">
        <v>2011</v>
      </c>
      <c r="D2" s="4" t="s">
        <v>519</v>
      </c>
      <c r="E2" s="23" t="s">
        <v>555</v>
      </c>
      <c r="F2" s="23" t="s">
        <v>557</v>
      </c>
      <c r="G2" s="5" t="s">
        <v>13</v>
      </c>
      <c r="H2" s="30">
        <v>3.5</v>
      </c>
      <c r="I2" s="6">
        <v>42857</v>
      </c>
      <c r="J2" s="4" t="s">
        <v>14</v>
      </c>
      <c r="K2" s="7">
        <v>336000</v>
      </c>
      <c r="L2" s="18">
        <f>K2/70</f>
        <v>4800</v>
      </c>
      <c r="M2" s="21">
        <f>L2/12</f>
        <v>400</v>
      </c>
      <c r="N2" s="22"/>
    </row>
    <row r="3" spans="1:14" ht="24.95" customHeight="1" x14ac:dyDescent="0.25">
      <c r="A3" s="3">
        <v>2</v>
      </c>
      <c r="B3" s="4" t="s">
        <v>6</v>
      </c>
      <c r="C3" s="3">
        <v>2011</v>
      </c>
      <c r="D3" s="4" t="s">
        <v>10</v>
      </c>
      <c r="E3" s="23" t="s">
        <v>555</v>
      </c>
      <c r="F3" s="23" t="s">
        <v>558</v>
      </c>
      <c r="G3" s="5" t="s">
        <v>360</v>
      </c>
      <c r="H3" s="30">
        <v>2.9</v>
      </c>
      <c r="I3" s="8"/>
      <c r="J3" s="4" t="s">
        <v>442</v>
      </c>
      <c r="K3" s="7">
        <v>597408</v>
      </c>
      <c r="L3" s="18">
        <f t="shared" ref="L3:L64" si="0">K3/70</f>
        <v>8534.4</v>
      </c>
      <c r="M3" s="21">
        <f t="shared" ref="M3:M66" si="1">L3/12</f>
        <v>711.19999999999993</v>
      </c>
      <c r="N3" s="22"/>
    </row>
    <row r="4" spans="1:14" ht="24.95" customHeight="1" x14ac:dyDescent="0.25">
      <c r="A4" s="3">
        <v>3</v>
      </c>
      <c r="B4" s="4" t="s">
        <v>7</v>
      </c>
      <c r="C4" s="3">
        <v>2011</v>
      </c>
      <c r="D4" s="4" t="s">
        <v>11</v>
      </c>
      <c r="E4" s="23" t="s">
        <v>555</v>
      </c>
      <c r="F4" s="23" t="s">
        <v>557</v>
      </c>
      <c r="G4" s="5" t="s">
        <v>15</v>
      </c>
      <c r="H4" s="30">
        <v>4.0999999999999996</v>
      </c>
      <c r="I4" s="6">
        <v>42247</v>
      </c>
      <c r="J4" s="4" t="s">
        <v>16</v>
      </c>
      <c r="K4" s="7">
        <v>400000</v>
      </c>
      <c r="L4" s="18">
        <f t="shared" si="0"/>
        <v>5714.2857142857147</v>
      </c>
      <c r="M4" s="21">
        <f t="shared" si="1"/>
        <v>476.1904761904762</v>
      </c>
      <c r="N4" s="22"/>
    </row>
    <row r="5" spans="1:14" ht="24.95" customHeight="1" x14ac:dyDescent="0.25">
      <c r="A5" s="3">
        <v>4</v>
      </c>
      <c r="B5" s="4" t="s">
        <v>8</v>
      </c>
      <c r="C5" s="3">
        <v>2011</v>
      </c>
      <c r="D5" s="4" t="s">
        <v>12</v>
      </c>
      <c r="E5" s="23" t="s">
        <v>555</v>
      </c>
      <c r="F5" s="23" t="s">
        <v>557</v>
      </c>
      <c r="G5" s="5" t="s">
        <v>506</v>
      </c>
      <c r="H5" s="30"/>
      <c r="I5" s="8"/>
      <c r="J5" s="4" t="s">
        <v>449</v>
      </c>
      <c r="K5" s="7">
        <v>300000</v>
      </c>
      <c r="L5" s="18">
        <f t="shared" si="0"/>
        <v>4285.7142857142853</v>
      </c>
      <c r="M5" s="21">
        <f t="shared" si="1"/>
        <v>357.14285714285711</v>
      </c>
      <c r="N5" s="22"/>
    </row>
    <row r="6" spans="1:14" ht="24.95" customHeight="1" x14ac:dyDescent="0.25">
      <c r="A6" s="3">
        <v>5</v>
      </c>
      <c r="B6" s="4" t="s">
        <v>9</v>
      </c>
      <c r="C6" s="3">
        <v>2011</v>
      </c>
      <c r="D6" s="4" t="s">
        <v>10</v>
      </c>
      <c r="E6" s="23" t="s">
        <v>555</v>
      </c>
      <c r="F6" s="23" t="s">
        <v>557</v>
      </c>
      <c r="G6" s="5" t="s">
        <v>17</v>
      </c>
      <c r="H6" s="30"/>
      <c r="I6" s="6">
        <v>43110</v>
      </c>
      <c r="J6" s="4" t="s">
        <v>18</v>
      </c>
      <c r="K6" s="7">
        <v>330000</v>
      </c>
      <c r="L6" s="18">
        <f t="shared" si="0"/>
        <v>4714.2857142857147</v>
      </c>
      <c r="M6" s="21">
        <f t="shared" si="1"/>
        <v>392.85714285714289</v>
      </c>
      <c r="N6" s="22"/>
    </row>
    <row r="7" spans="1:14" ht="24.95" customHeight="1" x14ac:dyDescent="0.25">
      <c r="A7" s="3">
        <v>6</v>
      </c>
      <c r="B7" s="4" t="s">
        <v>19</v>
      </c>
      <c r="C7" s="3">
        <v>2011</v>
      </c>
      <c r="D7" s="4" t="s">
        <v>21</v>
      </c>
      <c r="E7" s="23" t="s">
        <v>555</v>
      </c>
      <c r="F7" s="23" t="s">
        <v>557</v>
      </c>
      <c r="G7" s="29" t="s">
        <v>587</v>
      </c>
      <c r="H7" s="30">
        <v>3.9</v>
      </c>
      <c r="I7" s="9">
        <v>42144</v>
      </c>
      <c r="J7" s="4" t="s">
        <v>22</v>
      </c>
      <c r="K7" s="7">
        <v>450000</v>
      </c>
      <c r="L7" s="18">
        <f t="shared" si="0"/>
        <v>6428.5714285714284</v>
      </c>
      <c r="M7" s="21">
        <f t="shared" si="1"/>
        <v>535.71428571428567</v>
      </c>
      <c r="N7" s="22"/>
    </row>
    <row r="8" spans="1:14" ht="24.95" customHeight="1" x14ac:dyDescent="0.25">
      <c r="A8" s="3">
        <v>7</v>
      </c>
      <c r="B8" s="4" t="s">
        <v>20</v>
      </c>
      <c r="C8" s="3">
        <v>2011</v>
      </c>
      <c r="D8" s="4" t="s">
        <v>520</v>
      </c>
      <c r="E8" s="23" t="s">
        <v>555</v>
      </c>
      <c r="F8" s="23" t="s">
        <v>557</v>
      </c>
      <c r="G8" s="5" t="s">
        <v>23</v>
      </c>
      <c r="H8" s="30">
        <v>3.3</v>
      </c>
      <c r="I8" s="6">
        <v>42736</v>
      </c>
      <c r="J8" s="4" t="s">
        <v>24</v>
      </c>
      <c r="K8" s="7">
        <v>850000</v>
      </c>
      <c r="L8" s="18">
        <f t="shared" si="0"/>
        <v>12142.857142857143</v>
      </c>
      <c r="M8" s="21">
        <f t="shared" si="1"/>
        <v>1011.9047619047619</v>
      </c>
      <c r="N8" s="22"/>
    </row>
    <row r="9" spans="1:14" ht="24.95" customHeight="1" x14ac:dyDescent="0.25">
      <c r="A9" s="3">
        <v>8</v>
      </c>
      <c r="B9" s="4" t="s">
        <v>25</v>
      </c>
      <c r="C9" s="3">
        <v>2011</v>
      </c>
      <c r="D9" s="4" t="s">
        <v>312</v>
      </c>
      <c r="E9" s="23" t="s">
        <v>555</v>
      </c>
      <c r="F9" s="23" t="s">
        <v>557</v>
      </c>
      <c r="G9" s="5" t="s">
        <v>348</v>
      </c>
      <c r="H9" s="30">
        <v>3</v>
      </c>
      <c r="I9" s="8"/>
      <c r="J9" s="4" t="s">
        <v>450</v>
      </c>
      <c r="K9" s="7">
        <v>420000</v>
      </c>
      <c r="L9" s="18">
        <f t="shared" si="0"/>
        <v>6000</v>
      </c>
      <c r="M9" s="21">
        <f t="shared" si="1"/>
        <v>500</v>
      </c>
      <c r="N9" s="22"/>
    </row>
    <row r="10" spans="1:14" ht="24.95" customHeight="1" x14ac:dyDescent="0.25">
      <c r="A10" s="3">
        <v>9</v>
      </c>
      <c r="B10" s="4" t="s">
        <v>26</v>
      </c>
      <c r="C10" s="3">
        <v>2011</v>
      </c>
      <c r="D10" s="4" t="s">
        <v>10</v>
      </c>
      <c r="E10" s="23" t="s">
        <v>555</v>
      </c>
      <c r="F10" s="23" t="s">
        <v>558</v>
      </c>
      <c r="G10" s="5" t="s">
        <v>360</v>
      </c>
      <c r="H10" s="30">
        <v>2.9</v>
      </c>
      <c r="I10" s="8"/>
      <c r="J10" s="4" t="s">
        <v>443</v>
      </c>
      <c r="K10" s="7">
        <v>1146420</v>
      </c>
      <c r="L10" s="18">
        <f t="shared" si="0"/>
        <v>16377.428571428571</v>
      </c>
      <c r="M10" s="21">
        <f t="shared" si="1"/>
        <v>1364.7857142857142</v>
      </c>
      <c r="N10" s="22"/>
    </row>
    <row r="11" spans="1:14" ht="24.95" customHeight="1" x14ac:dyDescent="0.25">
      <c r="A11" s="3">
        <v>10</v>
      </c>
      <c r="B11" s="4" t="s">
        <v>27</v>
      </c>
      <c r="C11" s="3">
        <v>2011</v>
      </c>
      <c r="D11" s="4" t="s">
        <v>11</v>
      </c>
      <c r="E11" s="23" t="s">
        <v>555</v>
      </c>
      <c r="F11" s="24" t="s">
        <v>559</v>
      </c>
      <c r="G11" s="5" t="s">
        <v>349</v>
      </c>
      <c r="H11" s="30">
        <v>3.5</v>
      </c>
      <c r="I11" s="8"/>
      <c r="J11" s="4" t="s">
        <v>350</v>
      </c>
      <c r="K11" s="7">
        <v>174000</v>
      </c>
      <c r="L11" s="18">
        <f t="shared" si="0"/>
        <v>2485.7142857142858</v>
      </c>
      <c r="M11" s="21">
        <f t="shared" si="1"/>
        <v>207.14285714285714</v>
      </c>
      <c r="N11" s="22"/>
    </row>
    <row r="12" spans="1:14" ht="24.95" customHeight="1" x14ac:dyDescent="0.25">
      <c r="A12" s="3">
        <v>11</v>
      </c>
      <c r="B12" s="4" t="s">
        <v>28</v>
      </c>
      <c r="C12" s="3">
        <v>2011</v>
      </c>
      <c r="D12" s="4" t="s">
        <v>21</v>
      </c>
      <c r="E12" s="23" t="s">
        <v>555</v>
      </c>
      <c r="F12" s="23" t="s">
        <v>557</v>
      </c>
      <c r="G12" s="5" t="s">
        <v>36</v>
      </c>
      <c r="H12" s="30">
        <v>3.6</v>
      </c>
      <c r="I12" s="6">
        <v>41766</v>
      </c>
      <c r="J12" s="4" t="s">
        <v>40</v>
      </c>
      <c r="K12" s="7">
        <v>600000</v>
      </c>
      <c r="L12" s="18">
        <f t="shared" si="0"/>
        <v>8571.4285714285706</v>
      </c>
      <c r="M12" s="21">
        <f t="shared" si="1"/>
        <v>714.28571428571422</v>
      </c>
      <c r="N12" s="22"/>
    </row>
    <row r="13" spans="1:14" ht="24.95" customHeight="1" x14ac:dyDescent="0.25">
      <c r="A13" s="3">
        <v>12</v>
      </c>
      <c r="B13" s="4" t="s">
        <v>29</v>
      </c>
      <c r="C13" s="3">
        <v>2011</v>
      </c>
      <c r="D13" s="4" t="s">
        <v>10</v>
      </c>
      <c r="E13" s="23" t="s">
        <v>555</v>
      </c>
      <c r="F13" s="23" t="s">
        <v>557</v>
      </c>
      <c r="G13" s="5" t="s">
        <v>41</v>
      </c>
      <c r="H13" s="30">
        <v>3</v>
      </c>
      <c r="I13" s="6">
        <v>42624</v>
      </c>
      <c r="J13" s="4" t="s">
        <v>42</v>
      </c>
      <c r="K13" s="7">
        <v>300000</v>
      </c>
      <c r="L13" s="18">
        <f t="shared" si="0"/>
        <v>4285.7142857142853</v>
      </c>
      <c r="M13" s="21">
        <f t="shared" si="1"/>
        <v>357.14285714285711</v>
      </c>
      <c r="N13" s="22"/>
    </row>
    <row r="14" spans="1:14" ht="24.95" customHeight="1" x14ac:dyDescent="0.25">
      <c r="A14" s="3">
        <v>13</v>
      </c>
      <c r="B14" s="4" t="s">
        <v>30</v>
      </c>
      <c r="C14" s="3">
        <v>2011</v>
      </c>
      <c r="D14" s="4" t="s">
        <v>10</v>
      </c>
      <c r="E14" s="23" t="s">
        <v>555</v>
      </c>
      <c r="F14" s="23" t="s">
        <v>557</v>
      </c>
      <c r="G14" s="5" t="s">
        <v>37</v>
      </c>
      <c r="H14" s="30">
        <v>2.6</v>
      </c>
      <c r="I14" s="8"/>
      <c r="J14" s="4" t="s">
        <v>192</v>
      </c>
      <c r="K14" s="7">
        <v>400000</v>
      </c>
      <c r="L14" s="18">
        <f t="shared" si="0"/>
        <v>5714.2857142857147</v>
      </c>
      <c r="M14" s="21">
        <f t="shared" si="1"/>
        <v>476.1904761904762</v>
      </c>
      <c r="N14" s="22"/>
    </row>
    <row r="15" spans="1:14" ht="24.95" customHeight="1" x14ac:dyDescent="0.25">
      <c r="A15" s="3">
        <v>14</v>
      </c>
      <c r="B15" s="4" t="s">
        <v>31</v>
      </c>
      <c r="C15" s="3">
        <v>2011</v>
      </c>
      <c r="D15" s="4" t="s">
        <v>38</v>
      </c>
      <c r="E15" s="23" t="s">
        <v>555</v>
      </c>
      <c r="F15" s="23" t="s">
        <v>557</v>
      </c>
      <c r="G15" s="5" t="s">
        <v>43</v>
      </c>
      <c r="H15" s="30"/>
      <c r="I15" s="6">
        <v>43313</v>
      </c>
      <c r="J15" s="4" t="s">
        <v>44</v>
      </c>
      <c r="K15" s="7">
        <v>300000</v>
      </c>
      <c r="L15" s="18">
        <f t="shared" si="0"/>
        <v>4285.7142857142853</v>
      </c>
      <c r="M15" s="21">
        <f t="shared" si="1"/>
        <v>357.14285714285711</v>
      </c>
      <c r="N15" s="22"/>
    </row>
    <row r="16" spans="1:14" ht="24.95" customHeight="1" x14ac:dyDescent="0.25">
      <c r="A16" s="3">
        <v>15</v>
      </c>
      <c r="B16" s="4" t="s">
        <v>32</v>
      </c>
      <c r="C16" s="3">
        <v>2011</v>
      </c>
      <c r="D16" s="4" t="s">
        <v>10</v>
      </c>
      <c r="E16" s="23" t="s">
        <v>555</v>
      </c>
      <c r="F16" s="23" t="s">
        <v>558</v>
      </c>
      <c r="G16" s="5" t="s">
        <v>360</v>
      </c>
      <c r="H16" s="30">
        <v>2.9</v>
      </c>
      <c r="I16" s="6">
        <v>40936</v>
      </c>
      <c r="J16" s="4" t="s">
        <v>45</v>
      </c>
      <c r="K16" s="7">
        <v>1596000</v>
      </c>
      <c r="L16" s="18">
        <f t="shared" si="0"/>
        <v>22800</v>
      </c>
      <c r="M16" s="21">
        <f t="shared" si="1"/>
        <v>1900</v>
      </c>
      <c r="N16" s="22"/>
    </row>
    <row r="17" spans="1:14" ht="24.95" customHeight="1" x14ac:dyDescent="0.25">
      <c r="A17" s="3">
        <v>16</v>
      </c>
      <c r="B17" s="4" t="s">
        <v>33</v>
      </c>
      <c r="C17" s="3">
        <v>2011</v>
      </c>
      <c r="D17" s="4" t="s">
        <v>39</v>
      </c>
      <c r="E17" s="23" t="s">
        <v>555</v>
      </c>
      <c r="F17" s="23" t="s">
        <v>557</v>
      </c>
      <c r="G17" s="5" t="s">
        <v>46</v>
      </c>
      <c r="H17" s="30">
        <v>4</v>
      </c>
      <c r="I17" s="6">
        <v>42461</v>
      </c>
      <c r="J17" s="4" t="s">
        <v>47</v>
      </c>
      <c r="K17" s="7">
        <v>450000</v>
      </c>
      <c r="L17" s="18">
        <f t="shared" si="0"/>
        <v>6428.5714285714284</v>
      </c>
      <c r="M17" s="21">
        <f t="shared" si="1"/>
        <v>535.71428571428567</v>
      </c>
      <c r="N17" s="22"/>
    </row>
    <row r="18" spans="1:14" ht="24.95" customHeight="1" x14ac:dyDescent="0.25">
      <c r="A18" s="3">
        <v>17</v>
      </c>
      <c r="B18" s="4" t="s">
        <v>34</v>
      </c>
      <c r="C18" s="3">
        <v>2011</v>
      </c>
      <c r="D18" s="4" t="s">
        <v>21</v>
      </c>
      <c r="E18" s="23" t="s">
        <v>555</v>
      </c>
      <c r="F18" s="23" t="s">
        <v>557</v>
      </c>
      <c r="G18" s="5" t="s">
        <v>381</v>
      </c>
      <c r="H18" s="30">
        <v>3.3</v>
      </c>
      <c r="I18" s="8"/>
      <c r="J18" s="4" t="s">
        <v>451</v>
      </c>
      <c r="K18" s="7">
        <v>300000</v>
      </c>
      <c r="L18" s="18">
        <f t="shared" si="0"/>
        <v>4285.7142857142853</v>
      </c>
      <c r="M18" s="21">
        <f t="shared" si="1"/>
        <v>357.14285714285711</v>
      </c>
      <c r="N18" s="22"/>
    </row>
    <row r="19" spans="1:14" ht="24.95" customHeight="1" x14ac:dyDescent="0.25">
      <c r="A19" s="3">
        <v>18</v>
      </c>
      <c r="B19" s="4" t="s">
        <v>35</v>
      </c>
      <c r="C19" s="3">
        <v>2011</v>
      </c>
      <c r="D19" s="4" t="s">
        <v>10</v>
      </c>
      <c r="E19" s="23" t="s">
        <v>555</v>
      </c>
      <c r="F19" s="23" t="s">
        <v>557</v>
      </c>
      <c r="G19" s="5" t="s">
        <v>48</v>
      </c>
      <c r="H19" s="30">
        <v>3.7</v>
      </c>
      <c r="I19" s="6">
        <v>42583</v>
      </c>
      <c r="J19" s="4" t="s">
        <v>49</v>
      </c>
      <c r="K19" s="7">
        <v>410000</v>
      </c>
      <c r="L19" s="18">
        <f t="shared" si="0"/>
        <v>5857.1428571428569</v>
      </c>
      <c r="M19" s="21">
        <f t="shared" si="1"/>
        <v>488.09523809523807</v>
      </c>
      <c r="N19" s="22"/>
    </row>
    <row r="20" spans="1:14" ht="24.95" customHeight="1" x14ac:dyDescent="0.25">
      <c r="A20" s="3">
        <v>19</v>
      </c>
      <c r="B20" s="4" t="s">
        <v>50</v>
      </c>
      <c r="C20" s="3">
        <v>2011</v>
      </c>
      <c r="D20" s="4" t="s">
        <v>11</v>
      </c>
      <c r="E20" s="23" t="s">
        <v>555</v>
      </c>
      <c r="F20" s="23" t="s">
        <v>557</v>
      </c>
      <c r="G20" s="5" t="s">
        <v>54</v>
      </c>
      <c r="H20" s="30"/>
      <c r="I20" s="6">
        <v>42424</v>
      </c>
      <c r="J20" s="4" t="s">
        <v>55</v>
      </c>
      <c r="K20" s="7">
        <v>300000</v>
      </c>
      <c r="L20" s="18">
        <f t="shared" si="0"/>
        <v>4285.7142857142853</v>
      </c>
      <c r="M20" s="21">
        <f t="shared" si="1"/>
        <v>357.14285714285711</v>
      </c>
      <c r="N20" s="22"/>
    </row>
    <row r="21" spans="1:14" ht="24.95" customHeight="1" x14ac:dyDescent="0.25">
      <c r="A21" s="3">
        <v>20</v>
      </c>
      <c r="B21" s="4" t="s">
        <v>51</v>
      </c>
      <c r="C21" s="3">
        <v>2011</v>
      </c>
      <c r="D21" s="4" t="s">
        <v>53</v>
      </c>
      <c r="E21" s="23" t="s">
        <v>555</v>
      </c>
      <c r="F21" s="23" t="s">
        <v>557</v>
      </c>
      <c r="G21" s="5" t="s">
        <v>351</v>
      </c>
      <c r="H21" s="30"/>
      <c r="I21" s="8"/>
      <c r="J21" s="4" t="s">
        <v>352</v>
      </c>
      <c r="K21" s="7">
        <v>180000</v>
      </c>
      <c r="L21" s="18">
        <f t="shared" si="0"/>
        <v>2571.4285714285716</v>
      </c>
      <c r="M21" s="21">
        <f t="shared" si="1"/>
        <v>214.28571428571431</v>
      </c>
      <c r="N21" s="22"/>
    </row>
    <row r="22" spans="1:14" ht="24.95" customHeight="1" x14ac:dyDescent="0.25">
      <c r="A22" s="3">
        <v>21</v>
      </c>
      <c r="B22" s="4" t="s">
        <v>52</v>
      </c>
      <c r="C22" s="3">
        <v>2011</v>
      </c>
      <c r="D22" s="4" t="s">
        <v>521</v>
      </c>
      <c r="E22" s="23" t="s">
        <v>555</v>
      </c>
      <c r="F22" s="23" t="s">
        <v>557</v>
      </c>
      <c r="G22" s="5" t="s">
        <v>353</v>
      </c>
      <c r="H22" s="30">
        <v>4</v>
      </c>
      <c r="I22" s="8"/>
      <c r="J22" s="4" t="s">
        <v>422</v>
      </c>
      <c r="K22" s="7">
        <v>120000</v>
      </c>
      <c r="L22" s="18">
        <f t="shared" si="0"/>
        <v>1714.2857142857142</v>
      </c>
      <c r="M22" s="21">
        <f t="shared" si="1"/>
        <v>142.85714285714286</v>
      </c>
      <c r="N22" s="22"/>
    </row>
    <row r="23" spans="1:14" ht="24.95" customHeight="1" x14ac:dyDescent="0.25">
      <c r="A23" s="3">
        <v>22</v>
      </c>
      <c r="B23" s="4" t="s">
        <v>56</v>
      </c>
      <c r="C23" s="3">
        <v>2011</v>
      </c>
      <c r="D23" s="4" t="s">
        <v>57</v>
      </c>
      <c r="E23" s="23" t="s">
        <v>555</v>
      </c>
      <c r="F23" s="23" t="s">
        <v>557</v>
      </c>
      <c r="G23" s="5" t="s">
        <v>452</v>
      </c>
      <c r="H23" s="30"/>
      <c r="I23" s="8"/>
      <c r="J23" s="4" t="s">
        <v>86</v>
      </c>
      <c r="K23" s="7">
        <v>300000</v>
      </c>
      <c r="L23" s="18">
        <f t="shared" si="0"/>
        <v>4285.7142857142853</v>
      </c>
      <c r="M23" s="21">
        <f t="shared" si="1"/>
        <v>357.14285714285711</v>
      </c>
      <c r="N23" s="22"/>
    </row>
    <row r="24" spans="1:14" ht="24.95" customHeight="1" x14ac:dyDescent="0.25">
      <c r="A24" s="3">
        <v>23</v>
      </c>
      <c r="B24" s="4" t="s">
        <v>58</v>
      </c>
      <c r="C24" s="3">
        <v>2011</v>
      </c>
      <c r="D24" s="4" t="s">
        <v>39</v>
      </c>
      <c r="E24" s="23" t="s">
        <v>555</v>
      </c>
      <c r="F24" s="23" t="s">
        <v>557</v>
      </c>
      <c r="G24" s="5" t="s">
        <v>69</v>
      </c>
      <c r="H24" s="30">
        <v>3.9</v>
      </c>
      <c r="I24" s="6">
        <v>43061</v>
      </c>
      <c r="J24" s="4" t="s">
        <v>70</v>
      </c>
      <c r="K24" s="7">
        <v>430000</v>
      </c>
      <c r="L24" s="18">
        <f t="shared" si="0"/>
        <v>6142.8571428571431</v>
      </c>
      <c r="M24" s="21">
        <f t="shared" si="1"/>
        <v>511.90476190476193</v>
      </c>
      <c r="N24" s="22"/>
    </row>
    <row r="25" spans="1:14" ht="24.95" customHeight="1" x14ac:dyDescent="0.25">
      <c r="A25" s="3">
        <v>24</v>
      </c>
      <c r="B25" s="4" t="s">
        <v>59</v>
      </c>
      <c r="C25" s="3">
        <v>2011</v>
      </c>
      <c r="D25" s="4" t="s">
        <v>67</v>
      </c>
      <c r="E25" s="23" t="s">
        <v>555</v>
      </c>
      <c r="F25" s="23" t="s">
        <v>557</v>
      </c>
      <c r="G25" s="5" t="s">
        <v>66</v>
      </c>
      <c r="H25" s="30"/>
      <c r="I25" s="8"/>
      <c r="J25" s="4" t="s">
        <v>86</v>
      </c>
      <c r="K25" s="7">
        <v>276000</v>
      </c>
      <c r="L25" s="18">
        <f t="shared" si="0"/>
        <v>3942.8571428571427</v>
      </c>
      <c r="M25" s="21">
        <f t="shared" si="1"/>
        <v>328.57142857142856</v>
      </c>
      <c r="N25" s="22"/>
    </row>
    <row r="26" spans="1:14" ht="24.95" customHeight="1" x14ac:dyDescent="0.25">
      <c r="A26" s="3">
        <v>25</v>
      </c>
      <c r="B26" s="4" t="s">
        <v>60</v>
      </c>
      <c r="C26" s="3">
        <v>2011</v>
      </c>
      <c r="D26" s="4" t="s">
        <v>10</v>
      </c>
      <c r="E26" s="23" t="s">
        <v>555</v>
      </c>
      <c r="F26" s="23" t="s">
        <v>557</v>
      </c>
      <c r="G26" s="5" t="s">
        <v>72</v>
      </c>
      <c r="H26" s="30"/>
      <c r="I26" s="6">
        <v>40945</v>
      </c>
      <c r="J26" s="4" t="s">
        <v>73</v>
      </c>
      <c r="K26" s="7">
        <v>400000</v>
      </c>
      <c r="L26" s="18">
        <f t="shared" si="0"/>
        <v>5714.2857142857147</v>
      </c>
      <c r="M26" s="21">
        <f t="shared" si="1"/>
        <v>476.1904761904762</v>
      </c>
      <c r="N26" s="22"/>
    </row>
    <row r="27" spans="1:14" ht="24.95" customHeight="1" x14ac:dyDescent="0.25">
      <c r="A27" s="3">
        <v>26</v>
      </c>
      <c r="B27" s="4" t="s">
        <v>61</v>
      </c>
      <c r="C27" s="3">
        <v>2011</v>
      </c>
      <c r="D27" s="4" t="s">
        <v>10</v>
      </c>
      <c r="E27" s="23" t="s">
        <v>555</v>
      </c>
      <c r="F27" s="23" t="s">
        <v>558</v>
      </c>
      <c r="G27" s="5" t="s">
        <v>580</v>
      </c>
      <c r="H27" s="30"/>
      <c r="I27" s="8"/>
      <c r="J27" s="4" t="s">
        <v>354</v>
      </c>
      <c r="K27" s="7">
        <v>2599200</v>
      </c>
      <c r="L27" s="18">
        <f t="shared" si="0"/>
        <v>37131.428571428572</v>
      </c>
      <c r="M27" s="21">
        <f t="shared" si="1"/>
        <v>3094.2857142857142</v>
      </c>
      <c r="N27" s="22"/>
    </row>
    <row r="28" spans="1:14" ht="24.95" customHeight="1" x14ac:dyDescent="0.25">
      <c r="A28" s="3">
        <v>27</v>
      </c>
      <c r="B28" s="4" t="s">
        <v>62</v>
      </c>
      <c r="C28" s="3">
        <v>2011</v>
      </c>
      <c r="D28" s="4" t="s">
        <v>522</v>
      </c>
      <c r="E28" s="23" t="s">
        <v>555</v>
      </c>
      <c r="F28" s="23" t="s">
        <v>559</v>
      </c>
      <c r="G28" s="5" t="s">
        <v>74</v>
      </c>
      <c r="H28" s="30"/>
      <c r="I28" s="9">
        <v>43221</v>
      </c>
      <c r="J28" s="4" t="s">
        <v>75</v>
      </c>
      <c r="K28" s="7">
        <v>360000</v>
      </c>
      <c r="L28" s="18">
        <f t="shared" si="0"/>
        <v>5142.8571428571431</v>
      </c>
      <c r="M28" s="21">
        <f t="shared" si="1"/>
        <v>428.57142857142861</v>
      </c>
      <c r="N28" s="22"/>
    </row>
    <row r="29" spans="1:14" ht="24.95" customHeight="1" x14ac:dyDescent="0.25">
      <c r="A29" s="3">
        <v>28</v>
      </c>
      <c r="B29" s="4" t="s">
        <v>63</v>
      </c>
      <c r="C29" s="3">
        <v>2011</v>
      </c>
      <c r="D29" s="4" t="s">
        <v>10</v>
      </c>
      <c r="E29" s="23" t="s">
        <v>555</v>
      </c>
      <c r="F29" s="23" t="s">
        <v>557</v>
      </c>
      <c r="G29" s="5" t="s">
        <v>76</v>
      </c>
      <c r="H29" s="30"/>
      <c r="I29" s="9">
        <v>42695</v>
      </c>
      <c r="J29" s="4" t="s">
        <v>77</v>
      </c>
      <c r="K29" s="7">
        <v>420000</v>
      </c>
      <c r="L29" s="18">
        <f t="shared" si="0"/>
        <v>6000</v>
      </c>
      <c r="M29" s="21">
        <f t="shared" si="1"/>
        <v>500</v>
      </c>
      <c r="N29" s="22"/>
    </row>
    <row r="30" spans="1:14" ht="24.95" customHeight="1" x14ac:dyDescent="0.25">
      <c r="A30" s="3">
        <v>29</v>
      </c>
      <c r="B30" s="4" t="s">
        <v>64</v>
      </c>
      <c r="C30" s="3">
        <v>2011</v>
      </c>
      <c r="D30" s="4" t="s">
        <v>68</v>
      </c>
      <c r="E30" s="23" t="s">
        <v>555</v>
      </c>
      <c r="F30" s="23" t="s">
        <v>557</v>
      </c>
      <c r="G30" s="5" t="s">
        <v>437</v>
      </c>
      <c r="H30" s="30"/>
      <c r="I30" s="8"/>
      <c r="J30" s="4" t="s">
        <v>453</v>
      </c>
      <c r="K30" s="7">
        <v>216000</v>
      </c>
      <c r="L30" s="18">
        <f t="shared" si="0"/>
        <v>3085.7142857142858</v>
      </c>
      <c r="M30" s="21">
        <f t="shared" si="1"/>
        <v>257.14285714285717</v>
      </c>
      <c r="N30" s="22"/>
    </row>
    <row r="31" spans="1:14" ht="24.95" customHeight="1" x14ac:dyDescent="0.25">
      <c r="A31" s="3">
        <v>30</v>
      </c>
      <c r="B31" s="4" t="s">
        <v>65</v>
      </c>
      <c r="C31" s="3">
        <v>2011</v>
      </c>
      <c r="D31" s="4" t="s">
        <v>10</v>
      </c>
      <c r="E31" s="23" t="s">
        <v>555</v>
      </c>
      <c r="F31" s="23" t="s">
        <v>557</v>
      </c>
      <c r="G31" s="5" t="s">
        <v>78</v>
      </c>
      <c r="H31" s="30">
        <v>3.6</v>
      </c>
      <c r="I31" s="6">
        <v>42236</v>
      </c>
      <c r="J31" s="4" t="s">
        <v>79</v>
      </c>
      <c r="K31" s="7">
        <v>350000</v>
      </c>
      <c r="L31" s="18">
        <f t="shared" si="0"/>
        <v>5000</v>
      </c>
      <c r="M31" s="21">
        <f t="shared" si="1"/>
        <v>416.66666666666669</v>
      </c>
      <c r="N31" s="22"/>
    </row>
    <row r="32" spans="1:14" ht="24.95" customHeight="1" x14ac:dyDescent="0.25">
      <c r="A32" s="3">
        <v>31</v>
      </c>
      <c r="B32" s="4" t="s">
        <v>80</v>
      </c>
      <c r="C32" s="3">
        <v>2011</v>
      </c>
      <c r="D32" s="4" t="s">
        <v>82</v>
      </c>
      <c r="E32" s="23" t="s">
        <v>555</v>
      </c>
      <c r="F32" s="23" t="s">
        <v>557</v>
      </c>
      <c r="G32" s="5" t="s">
        <v>83</v>
      </c>
      <c r="H32" s="30">
        <v>4</v>
      </c>
      <c r="I32" s="6">
        <v>42919</v>
      </c>
      <c r="J32" s="4" t="s">
        <v>84</v>
      </c>
      <c r="K32" s="7">
        <v>1200000</v>
      </c>
      <c r="L32" s="18">
        <f t="shared" si="0"/>
        <v>17142.857142857141</v>
      </c>
      <c r="M32" s="21">
        <f t="shared" si="1"/>
        <v>1428.5714285714284</v>
      </c>
      <c r="N32" s="22"/>
    </row>
    <row r="33" spans="1:14" ht="24.95" customHeight="1" x14ac:dyDescent="0.25">
      <c r="A33" s="3">
        <v>32</v>
      </c>
      <c r="B33" s="4" t="s">
        <v>81</v>
      </c>
      <c r="C33" s="3">
        <v>2011</v>
      </c>
      <c r="D33" s="4" t="s">
        <v>21</v>
      </c>
      <c r="E33" s="23" t="s">
        <v>555</v>
      </c>
      <c r="F33" s="23" t="s">
        <v>557</v>
      </c>
      <c r="G33" s="5" t="s">
        <v>85</v>
      </c>
      <c r="H33" s="30">
        <v>2.6</v>
      </c>
      <c r="I33" s="9">
        <v>42491</v>
      </c>
      <c r="J33" s="4" t="s">
        <v>86</v>
      </c>
      <c r="K33" s="7">
        <v>350000</v>
      </c>
      <c r="L33" s="18">
        <f t="shared" si="0"/>
        <v>5000</v>
      </c>
      <c r="M33" s="21">
        <f t="shared" si="1"/>
        <v>416.66666666666669</v>
      </c>
      <c r="N33" s="22"/>
    </row>
    <row r="34" spans="1:14" ht="24.95" customHeight="1" x14ac:dyDescent="0.25">
      <c r="A34" s="3">
        <v>33</v>
      </c>
      <c r="B34" s="4" t="s">
        <v>87</v>
      </c>
      <c r="C34" s="3">
        <v>2011</v>
      </c>
      <c r="D34" s="4" t="s">
        <v>312</v>
      </c>
      <c r="E34" s="23" t="s">
        <v>555</v>
      </c>
      <c r="F34" s="23" t="s">
        <v>557</v>
      </c>
      <c r="G34" s="5" t="s">
        <v>89</v>
      </c>
      <c r="H34" s="30">
        <v>3.7</v>
      </c>
      <c r="I34" s="6">
        <v>43444</v>
      </c>
      <c r="J34" s="4" t="s">
        <v>90</v>
      </c>
      <c r="K34" s="7">
        <v>470000</v>
      </c>
      <c r="L34" s="18">
        <f t="shared" si="0"/>
        <v>6714.2857142857147</v>
      </c>
      <c r="M34" s="21">
        <f t="shared" si="1"/>
        <v>559.52380952380952</v>
      </c>
      <c r="N34" s="22"/>
    </row>
    <row r="35" spans="1:14" ht="24.95" customHeight="1" x14ac:dyDescent="0.25">
      <c r="A35" s="3">
        <v>34</v>
      </c>
      <c r="B35" s="4" t="s">
        <v>91</v>
      </c>
      <c r="C35" s="3">
        <v>2011</v>
      </c>
      <c r="D35" s="4" t="s">
        <v>10</v>
      </c>
      <c r="E35" s="23" t="s">
        <v>555</v>
      </c>
      <c r="F35" s="23" t="s">
        <v>557</v>
      </c>
      <c r="G35" s="5" t="s">
        <v>355</v>
      </c>
      <c r="H35" s="30">
        <v>3.2</v>
      </c>
      <c r="I35" s="8"/>
      <c r="J35" s="4" t="s">
        <v>454</v>
      </c>
      <c r="K35" s="7">
        <v>300000</v>
      </c>
      <c r="L35" s="18">
        <f t="shared" si="0"/>
        <v>4285.7142857142853</v>
      </c>
      <c r="M35" s="21">
        <f t="shared" si="1"/>
        <v>357.14285714285711</v>
      </c>
      <c r="N35" s="22"/>
    </row>
    <row r="36" spans="1:14" ht="24.95" customHeight="1" x14ac:dyDescent="0.25">
      <c r="A36" s="3">
        <v>35</v>
      </c>
      <c r="B36" s="4" t="s">
        <v>92</v>
      </c>
      <c r="C36" s="3">
        <v>2011</v>
      </c>
      <c r="D36" s="4" t="s">
        <v>10</v>
      </c>
      <c r="E36" s="23" t="s">
        <v>555</v>
      </c>
      <c r="F36" s="23" t="s">
        <v>557</v>
      </c>
      <c r="G36" s="5" t="s">
        <v>94</v>
      </c>
      <c r="H36" s="30">
        <v>2.7</v>
      </c>
      <c r="I36" s="6">
        <v>42200</v>
      </c>
      <c r="J36" s="4" t="s">
        <v>95</v>
      </c>
      <c r="K36" s="7">
        <v>410000</v>
      </c>
      <c r="L36" s="18">
        <f t="shared" si="0"/>
        <v>5857.1428571428569</v>
      </c>
      <c r="M36" s="21">
        <f t="shared" si="1"/>
        <v>488.09523809523807</v>
      </c>
      <c r="N36" s="22"/>
    </row>
    <row r="37" spans="1:14" ht="24.95" customHeight="1" x14ac:dyDescent="0.25">
      <c r="A37" s="3">
        <v>36</v>
      </c>
      <c r="B37" s="4" t="s">
        <v>93</v>
      </c>
      <c r="C37" s="3">
        <v>2011</v>
      </c>
      <c r="D37" s="4" t="s">
        <v>10</v>
      </c>
      <c r="E37" s="23" t="s">
        <v>555</v>
      </c>
      <c r="F37" s="23" t="s">
        <v>557</v>
      </c>
      <c r="G37" s="5" t="s">
        <v>96</v>
      </c>
      <c r="H37" s="30"/>
      <c r="I37" s="6">
        <v>42777</v>
      </c>
      <c r="J37" s="4" t="s">
        <v>97</v>
      </c>
      <c r="K37" s="7">
        <v>240000</v>
      </c>
      <c r="L37" s="18">
        <f t="shared" si="0"/>
        <v>3428.5714285714284</v>
      </c>
      <c r="M37" s="21">
        <f t="shared" si="1"/>
        <v>285.71428571428572</v>
      </c>
      <c r="N37" s="22"/>
    </row>
    <row r="38" spans="1:14" ht="24.95" customHeight="1" x14ac:dyDescent="0.25">
      <c r="A38" s="3">
        <v>37</v>
      </c>
      <c r="B38" s="4" t="s">
        <v>98</v>
      </c>
      <c r="C38" s="3">
        <v>2011</v>
      </c>
      <c r="D38" s="4" t="s">
        <v>10</v>
      </c>
      <c r="E38" s="23" t="s">
        <v>555</v>
      </c>
      <c r="F38" s="23" t="s">
        <v>557</v>
      </c>
      <c r="G38" s="5" t="s">
        <v>455</v>
      </c>
      <c r="H38" s="30"/>
      <c r="I38" s="8"/>
      <c r="J38" s="4" t="s">
        <v>456</v>
      </c>
      <c r="K38" s="7">
        <v>100000</v>
      </c>
      <c r="L38" s="18">
        <f t="shared" si="0"/>
        <v>1428.5714285714287</v>
      </c>
      <c r="M38" s="21">
        <f t="shared" si="1"/>
        <v>119.04761904761905</v>
      </c>
      <c r="N38" s="22"/>
    </row>
    <row r="39" spans="1:14" ht="24.95" customHeight="1" x14ac:dyDescent="0.25">
      <c r="A39" s="3">
        <v>38</v>
      </c>
      <c r="B39" s="4" t="s">
        <v>99</v>
      </c>
      <c r="C39" s="3">
        <v>2011</v>
      </c>
      <c r="D39" s="4" t="s">
        <v>115</v>
      </c>
      <c r="E39" s="23" t="s">
        <v>555</v>
      </c>
      <c r="F39" s="24" t="s">
        <v>557</v>
      </c>
      <c r="G39" s="5" t="s">
        <v>590</v>
      </c>
      <c r="H39" s="30">
        <v>3</v>
      </c>
      <c r="I39" s="8"/>
      <c r="J39" s="4" t="s">
        <v>356</v>
      </c>
      <c r="K39" s="7">
        <v>300000</v>
      </c>
      <c r="L39" s="18">
        <f t="shared" si="0"/>
        <v>4285.7142857142853</v>
      </c>
      <c r="M39" s="21">
        <f t="shared" si="1"/>
        <v>357.14285714285711</v>
      </c>
      <c r="N39" s="22"/>
    </row>
    <row r="40" spans="1:14" ht="24.95" customHeight="1" x14ac:dyDescent="0.25">
      <c r="A40" s="3">
        <v>39</v>
      </c>
      <c r="B40" s="4" t="s">
        <v>100</v>
      </c>
      <c r="C40" s="3">
        <v>2011</v>
      </c>
      <c r="D40" s="4" t="s">
        <v>10</v>
      </c>
      <c r="E40" s="23" t="s">
        <v>555</v>
      </c>
      <c r="F40" s="23" t="s">
        <v>557</v>
      </c>
      <c r="G40" s="5" t="s">
        <v>118</v>
      </c>
      <c r="H40" s="30">
        <v>3.6</v>
      </c>
      <c r="I40" s="6">
        <v>42233</v>
      </c>
      <c r="J40" s="4" t="s">
        <v>119</v>
      </c>
      <c r="K40" s="7">
        <v>300000</v>
      </c>
      <c r="L40" s="18">
        <f t="shared" si="0"/>
        <v>4285.7142857142853</v>
      </c>
      <c r="M40" s="21">
        <f t="shared" si="1"/>
        <v>357.14285714285711</v>
      </c>
      <c r="N40" s="22"/>
    </row>
    <row r="41" spans="1:14" ht="24.95" customHeight="1" x14ac:dyDescent="0.25">
      <c r="A41" s="3">
        <v>40</v>
      </c>
      <c r="B41" s="4" t="s">
        <v>101</v>
      </c>
      <c r="C41" s="3">
        <v>2011</v>
      </c>
      <c r="D41" s="4" t="s">
        <v>523</v>
      </c>
      <c r="E41" s="23" t="s">
        <v>555</v>
      </c>
      <c r="F41" s="23" t="s">
        <v>557</v>
      </c>
      <c r="G41" s="5" t="s">
        <v>120</v>
      </c>
      <c r="H41" s="30"/>
      <c r="I41" s="6">
        <v>43313</v>
      </c>
      <c r="J41" s="4" t="s">
        <v>121</v>
      </c>
      <c r="K41" s="7">
        <v>600000</v>
      </c>
      <c r="L41" s="18">
        <f t="shared" si="0"/>
        <v>8571.4285714285706</v>
      </c>
      <c r="M41" s="21">
        <f t="shared" si="1"/>
        <v>714.28571428571422</v>
      </c>
      <c r="N41" s="22"/>
    </row>
    <row r="42" spans="1:14" ht="24.95" customHeight="1" x14ac:dyDescent="0.25">
      <c r="A42" s="3">
        <v>41</v>
      </c>
      <c r="B42" s="4" t="s">
        <v>102</v>
      </c>
      <c r="C42" s="3">
        <v>2011</v>
      </c>
      <c r="D42" s="4" t="s">
        <v>11</v>
      </c>
      <c r="E42" s="23" t="s">
        <v>555</v>
      </c>
      <c r="F42" s="23" t="s">
        <v>557</v>
      </c>
      <c r="G42" s="5" t="s">
        <v>122</v>
      </c>
      <c r="H42" s="30"/>
      <c r="I42" s="6">
        <v>42875</v>
      </c>
      <c r="J42" s="4" t="s">
        <v>507</v>
      </c>
      <c r="K42" s="7">
        <v>250000</v>
      </c>
      <c r="L42" s="18">
        <f t="shared" si="0"/>
        <v>3571.4285714285716</v>
      </c>
      <c r="M42" s="21">
        <f t="shared" si="1"/>
        <v>297.61904761904765</v>
      </c>
      <c r="N42" s="22"/>
    </row>
    <row r="43" spans="1:14" ht="24.95" customHeight="1" x14ac:dyDescent="0.25">
      <c r="A43" s="3">
        <v>42</v>
      </c>
      <c r="B43" s="4" t="s">
        <v>103</v>
      </c>
      <c r="C43" s="3">
        <v>2011</v>
      </c>
      <c r="D43" s="4" t="s">
        <v>116</v>
      </c>
      <c r="E43" s="23" t="s">
        <v>556</v>
      </c>
      <c r="F43" s="23" t="s">
        <v>557</v>
      </c>
      <c r="G43" s="5" t="s">
        <v>357</v>
      </c>
      <c r="H43" s="30">
        <v>3.7</v>
      </c>
      <c r="I43" s="8"/>
      <c r="J43" s="4" t="s">
        <v>457</v>
      </c>
      <c r="K43" s="7">
        <v>400000</v>
      </c>
      <c r="L43" s="18">
        <f t="shared" si="0"/>
        <v>5714.2857142857147</v>
      </c>
      <c r="M43" s="21">
        <f t="shared" si="1"/>
        <v>476.1904761904762</v>
      </c>
      <c r="N43" s="22"/>
    </row>
    <row r="44" spans="1:14" ht="24.95" customHeight="1" x14ac:dyDescent="0.25">
      <c r="A44" s="3">
        <v>43</v>
      </c>
      <c r="B44" s="4" t="s">
        <v>104</v>
      </c>
      <c r="C44" s="3">
        <v>2011</v>
      </c>
      <c r="D44" s="4" t="s">
        <v>10</v>
      </c>
      <c r="E44" s="23" t="s">
        <v>555</v>
      </c>
      <c r="F44" s="23" t="s">
        <v>557</v>
      </c>
      <c r="G44" s="5" t="s">
        <v>123</v>
      </c>
      <c r="H44" s="30">
        <v>3.4</v>
      </c>
      <c r="I44" s="6">
        <v>42086</v>
      </c>
      <c r="J44" s="4" t="s">
        <v>73</v>
      </c>
      <c r="K44" s="7">
        <v>350000</v>
      </c>
      <c r="L44" s="18">
        <f t="shared" si="0"/>
        <v>5000</v>
      </c>
      <c r="M44" s="21">
        <f t="shared" si="1"/>
        <v>416.66666666666669</v>
      </c>
      <c r="N44" s="22"/>
    </row>
    <row r="45" spans="1:14" ht="24.95" customHeight="1" x14ac:dyDescent="0.25">
      <c r="A45" s="3">
        <v>44</v>
      </c>
      <c r="B45" s="4" t="s">
        <v>105</v>
      </c>
      <c r="C45" s="3">
        <v>2011</v>
      </c>
      <c r="D45" s="4" t="s">
        <v>10</v>
      </c>
      <c r="E45" s="23" t="s">
        <v>555</v>
      </c>
      <c r="F45" s="23" t="s">
        <v>557</v>
      </c>
      <c r="G45" s="5" t="s">
        <v>124</v>
      </c>
      <c r="H45" s="30">
        <v>2.5</v>
      </c>
      <c r="I45" s="6">
        <v>42795</v>
      </c>
      <c r="J45" s="4" t="s">
        <v>125</v>
      </c>
      <c r="K45" s="7">
        <v>375600</v>
      </c>
      <c r="L45" s="18">
        <f t="shared" si="0"/>
        <v>5365.7142857142853</v>
      </c>
      <c r="M45" s="21">
        <f t="shared" si="1"/>
        <v>447.14285714285711</v>
      </c>
      <c r="N45" s="22"/>
    </row>
    <row r="46" spans="1:14" ht="24.95" customHeight="1" x14ac:dyDescent="0.25">
      <c r="A46" s="3">
        <v>45</v>
      </c>
      <c r="B46" s="4" t="s">
        <v>106</v>
      </c>
      <c r="C46" s="3">
        <v>2011</v>
      </c>
      <c r="D46" s="4" t="s">
        <v>524</v>
      </c>
      <c r="E46" s="23" t="s">
        <v>555</v>
      </c>
      <c r="F46" s="23" t="s">
        <v>557</v>
      </c>
      <c r="G46" s="5" t="s">
        <v>358</v>
      </c>
      <c r="H46" s="30"/>
      <c r="I46" s="8"/>
      <c r="J46" s="4" t="s">
        <v>359</v>
      </c>
      <c r="K46" s="7">
        <v>300000</v>
      </c>
      <c r="L46" s="18">
        <f t="shared" si="0"/>
        <v>4285.7142857142853</v>
      </c>
      <c r="M46" s="21">
        <f t="shared" si="1"/>
        <v>357.14285714285711</v>
      </c>
      <c r="N46" s="22"/>
    </row>
    <row r="47" spans="1:14" ht="24.95" customHeight="1" x14ac:dyDescent="0.25">
      <c r="A47" s="3">
        <v>46</v>
      </c>
      <c r="B47" s="4" t="s">
        <v>107</v>
      </c>
      <c r="C47" s="3">
        <v>2011</v>
      </c>
      <c r="D47" s="4" t="s">
        <v>525</v>
      </c>
      <c r="E47" s="23" t="s">
        <v>555</v>
      </c>
      <c r="F47" s="23" t="s">
        <v>558</v>
      </c>
      <c r="G47" s="5" t="s">
        <v>360</v>
      </c>
      <c r="H47" s="30">
        <v>2.9</v>
      </c>
      <c r="I47" s="6">
        <v>40787</v>
      </c>
      <c r="J47" s="4" t="s">
        <v>126</v>
      </c>
      <c r="K47" s="7">
        <v>1368000</v>
      </c>
      <c r="L47" s="18">
        <f t="shared" si="0"/>
        <v>19542.857142857141</v>
      </c>
      <c r="M47" s="21">
        <f t="shared" si="1"/>
        <v>1628.5714285714284</v>
      </c>
      <c r="N47" s="22"/>
    </row>
    <row r="48" spans="1:14" ht="24.95" customHeight="1" x14ac:dyDescent="0.25">
      <c r="A48" s="3">
        <v>47</v>
      </c>
      <c r="B48" s="4" t="s">
        <v>108</v>
      </c>
      <c r="C48" s="3">
        <v>2011</v>
      </c>
      <c r="D48" s="4" t="s">
        <v>10</v>
      </c>
      <c r="E48" s="23" t="s">
        <v>555</v>
      </c>
      <c r="F48" s="23" t="s">
        <v>557</v>
      </c>
      <c r="G48" s="5" t="s">
        <v>589</v>
      </c>
      <c r="H48" s="30">
        <v>3.2</v>
      </c>
      <c r="I48" s="9">
        <v>41827</v>
      </c>
      <c r="J48" s="4" t="s">
        <v>127</v>
      </c>
      <c r="K48" s="7">
        <v>400000</v>
      </c>
      <c r="L48" s="18">
        <f t="shared" si="0"/>
        <v>5714.2857142857147</v>
      </c>
      <c r="M48" s="21">
        <f t="shared" si="1"/>
        <v>476.1904761904762</v>
      </c>
      <c r="N48" s="22"/>
    </row>
    <row r="49" spans="1:14" ht="24.95" customHeight="1" x14ac:dyDescent="0.25">
      <c r="A49" s="3">
        <v>48</v>
      </c>
      <c r="B49" s="4" t="s">
        <v>109</v>
      </c>
      <c r="C49" s="3">
        <v>2012</v>
      </c>
      <c r="D49" s="4" t="s">
        <v>10</v>
      </c>
      <c r="E49" s="23" t="s">
        <v>555</v>
      </c>
      <c r="F49" s="23" t="s">
        <v>560</v>
      </c>
      <c r="G49" s="5" t="s">
        <v>360</v>
      </c>
      <c r="H49" s="30">
        <v>2.9</v>
      </c>
      <c r="I49" s="8"/>
      <c r="J49" s="4" t="s">
        <v>444</v>
      </c>
      <c r="K49" s="7">
        <v>1667520</v>
      </c>
      <c r="L49" s="18">
        <f t="shared" si="0"/>
        <v>23821.714285714286</v>
      </c>
      <c r="M49" s="21">
        <f t="shared" si="1"/>
        <v>1985.1428571428571</v>
      </c>
      <c r="N49" s="22"/>
    </row>
    <row r="50" spans="1:14" ht="24.95" customHeight="1" x14ac:dyDescent="0.25">
      <c r="A50" s="3">
        <v>49</v>
      </c>
      <c r="B50" s="4" t="s">
        <v>110</v>
      </c>
      <c r="C50" s="3">
        <v>2012</v>
      </c>
      <c r="D50" s="4" t="s">
        <v>39</v>
      </c>
      <c r="E50" s="23" t="s">
        <v>555</v>
      </c>
      <c r="F50" s="23" t="s">
        <v>561</v>
      </c>
      <c r="G50" s="5" t="s">
        <v>459</v>
      </c>
      <c r="H50" s="30">
        <v>4.0999999999999996</v>
      </c>
      <c r="I50" s="8"/>
      <c r="J50" s="4" t="s">
        <v>458</v>
      </c>
      <c r="K50" s="7">
        <v>600000</v>
      </c>
      <c r="L50" s="18">
        <f t="shared" si="0"/>
        <v>8571.4285714285706</v>
      </c>
      <c r="M50" s="21">
        <f t="shared" si="1"/>
        <v>714.28571428571422</v>
      </c>
      <c r="N50" s="22"/>
    </row>
    <row r="51" spans="1:14" ht="24.95" customHeight="1" x14ac:dyDescent="0.25">
      <c r="A51" s="3">
        <v>50</v>
      </c>
      <c r="B51" s="4" t="s">
        <v>111</v>
      </c>
      <c r="C51" s="3">
        <v>2012</v>
      </c>
      <c r="D51" s="4" t="s">
        <v>117</v>
      </c>
      <c r="E51" s="23" t="s">
        <v>555</v>
      </c>
      <c r="F51" s="23" t="s">
        <v>559</v>
      </c>
      <c r="G51" s="5" t="s">
        <v>128</v>
      </c>
      <c r="H51" s="30"/>
      <c r="I51" s="6">
        <v>43313</v>
      </c>
      <c r="J51" s="4" t="s">
        <v>129</v>
      </c>
      <c r="K51" s="7">
        <v>360000</v>
      </c>
      <c r="L51" s="18">
        <f t="shared" si="0"/>
        <v>5142.8571428571431</v>
      </c>
      <c r="M51" s="21">
        <f t="shared" si="1"/>
        <v>428.57142857142861</v>
      </c>
      <c r="N51" s="22"/>
    </row>
    <row r="52" spans="1:14" ht="24.95" customHeight="1" x14ac:dyDescent="0.25">
      <c r="A52" s="3">
        <v>51</v>
      </c>
      <c r="B52" s="4" t="s">
        <v>112</v>
      </c>
      <c r="C52" s="3">
        <v>2012</v>
      </c>
      <c r="D52" s="4" t="s">
        <v>526</v>
      </c>
      <c r="E52" s="23" t="s">
        <v>555</v>
      </c>
      <c r="F52" s="23" t="s">
        <v>561</v>
      </c>
      <c r="G52" s="5" t="s">
        <v>130</v>
      </c>
      <c r="H52" s="30">
        <v>3.7</v>
      </c>
      <c r="I52" s="6">
        <v>42353</v>
      </c>
      <c r="J52" s="4" t="s">
        <v>73</v>
      </c>
      <c r="K52" s="7">
        <v>438699</v>
      </c>
      <c r="L52" s="18">
        <f t="shared" si="0"/>
        <v>6267.1285714285714</v>
      </c>
      <c r="M52" s="21">
        <f t="shared" si="1"/>
        <v>522.26071428571424</v>
      </c>
      <c r="N52" s="22"/>
    </row>
    <row r="53" spans="1:14" ht="24.95" customHeight="1" x14ac:dyDescent="0.25">
      <c r="A53" s="3">
        <v>52</v>
      </c>
      <c r="B53" s="4" t="s">
        <v>113</v>
      </c>
      <c r="C53" s="3">
        <v>2012</v>
      </c>
      <c r="D53" s="4" t="s">
        <v>39</v>
      </c>
      <c r="E53" s="23" t="s">
        <v>555</v>
      </c>
      <c r="F53" s="23" t="s">
        <v>561</v>
      </c>
      <c r="G53" s="5" t="s">
        <v>15</v>
      </c>
      <c r="H53" s="30">
        <v>4.0999999999999996</v>
      </c>
      <c r="I53" s="6">
        <v>42667</v>
      </c>
      <c r="J53" s="4" t="s">
        <v>131</v>
      </c>
      <c r="K53" s="7">
        <v>330000</v>
      </c>
      <c r="L53" s="18">
        <f t="shared" si="0"/>
        <v>4714.2857142857147</v>
      </c>
      <c r="M53" s="21">
        <f t="shared" si="1"/>
        <v>392.85714285714289</v>
      </c>
      <c r="N53" s="22"/>
    </row>
    <row r="54" spans="1:14" ht="24.95" customHeight="1" x14ac:dyDescent="0.25">
      <c r="A54" s="3">
        <v>53</v>
      </c>
      <c r="B54" s="4" t="s">
        <v>114</v>
      </c>
      <c r="C54" s="3">
        <v>2012</v>
      </c>
      <c r="D54" s="4" t="s">
        <v>10</v>
      </c>
      <c r="E54" s="23" t="s">
        <v>555</v>
      </c>
      <c r="F54" s="23" t="s">
        <v>561</v>
      </c>
      <c r="G54" s="5" t="s">
        <v>361</v>
      </c>
      <c r="H54" s="30">
        <v>3.5</v>
      </c>
      <c r="I54" s="8"/>
      <c r="J54" s="4" t="s">
        <v>194</v>
      </c>
      <c r="K54" s="7">
        <v>180000</v>
      </c>
      <c r="L54" s="18">
        <f t="shared" si="0"/>
        <v>2571.4285714285716</v>
      </c>
      <c r="M54" s="21">
        <f t="shared" si="1"/>
        <v>214.28571428571431</v>
      </c>
      <c r="N54" s="22"/>
    </row>
    <row r="55" spans="1:14" ht="24.95" customHeight="1" x14ac:dyDescent="0.25">
      <c r="A55" s="3">
        <v>54</v>
      </c>
      <c r="B55" s="4" t="s">
        <v>132</v>
      </c>
      <c r="C55" s="3">
        <v>2012</v>
      </c>
      <c r="D55" s="4" t="s">
        <v>39</v>
      </c>
      <c r="E55" s="23" t="s">
        <v>555</v>
      </c>
      <c r="F55" s="23" t="s">
        <v>561</v>
      </c>
      <c r="G55" s="5" t="s">
        <v>362</v>
      </c>
      <c r="H55" s="30">
        <v>3.6</v>
      </c>
      <c r="I55" s="8"/>
      <c r="J55" s="4" t="s">
        <v>415</v>
      </c>
      <c r="K55" s="7">
        <v>325000</v>
      </c>
      <c r="L55" s="18">
        <f t="shared" si="0"/>
        <v>4642.8571428571431</v>
      </c>
      <c r="M55" s="21">
        <f t="shared" si="1"/>
        <v>386.90476190476193</v>
      </c>
      <c r="N55" s="22"/>
    </row>
    <row r="56" spans="1:14" ht="24.95" customHeight="1" x14ac:dyDescent="0.25">
      <c r="A56" s="3">
        <v>55</v>
      </c>
      <c r="B56" s="4" t="s">
        <v>133</v>
      </c>
      <c r="C56" s="3">
        <v>2012</v>
      </c>
      <c r="D56" s="4" t="s">
        <v>10</v>
      </c>
      <c r="E56" s="23" t="s">
        <v>555</v>
      </c>
      <c r="F56" s="23" t="s">
        <v>561</v>
      </c>
      <c r="G56" s="5" t="s">
        <v>78</v>
      </c>
      <c r="H56" s="30">
        <v>3.6</v>
      </c>
      <c r="I56" s="6">
        <v>43247</v>
      </c>
      <c r="J56" s="4" t="s">
        <v>138</v>
      </c>
      <c r="K56" s="7">
        <v>276000</v>
      </c>
      <c r="L56" s="18">
        <f t="shared" si="0"/>
        <v>3942.8571428571427</v>
      </c>
      <c r="M56" s="21">
        <f t="shared" si="1"/>
        <v>328.57142857142856</v>
      </c>
      <c r="N56" s="22"/>
    </row>
    <row r="57" spans="1:14" ht="24.95" customHeight="1" x14ac:dyDescent="0.25">
      <c r="A57" s="3">
        <v>56</v>
      </c>
      <c r="B57" s="4" t="s">
        <v>134</v>
      </c>
      <c r="C57" s="3">
        <v>2012</v>
      </c>
      <c r="D57" s="4" t="s">
        <v>39</v>
      </c>
      <c r="E57" s="23" t="s">
        <v>555</v>
      </c>
      <c r="F57" s="23" t="s">
        <v>561</v>
      </c>
      <c r="G57" s="5" t="s">
        <v>139</v>
      </c>
      <c r="H57" s="30">
        <v>2.7</v>
      </c>
      <c r="I57" s="6">
        <v>42695</v>
      </c>
      <c r="J57" s="4" t="s">
        <v>47</v>
      </c>
      <c r="K57" s="7">
        <v>350000</v>
      </c>
      <c r="L57" s="18">
        <f t="shared" si="0"/>
        <v>5000</v>
      </c>
      <c r="M57" s="21">
        <f t="shared" si="1"/>
        <v>416.66666666666669</v>
      </c>
      <c r="N57" s="22"/>
    </row>
    <row r="58" spans="1:14" ht="24.95" customHeight="1" x14ac:dyDescent="0.25">
      <c r="A58" s="3">
        <v>57</v>
      </c>
      <c r="B58" s="4" t="s">
        <v>135</v>
      </c>
      <c r="C58" s="3">
        <v>2012</v>
      </c>
      <c r="D58" s="4" t="s">
        <v>10</v>
      </c>
      <c r="E58" s="23" t="s">
        <v>555</v>
      </c>
      <c r="F58" s="23" t="s">
        <v>561</v>
      </c>
      <c r="G58" s="5" t="s">
        <v>363</v>
      </c>
      <c r="H58" s="30"/>
      <c r="I58" s="8"/>
      <c r="J58" s="4" t="s">
        <v>460</v>
      </c>
      <c r="K58" s="7">
        <v>240000</v>
      </c>
      <c r="L58" s="18">
        <f t="shared" si="0"/>
        <v>3428.5714285714284</v>
      </c>
      <c r="M58" s="21">
        <f t="shared" si="1"/>
        <v>285.71428571428572</v>
      </c>
      <c r="N58" s="22"/>
    </row>
    <row r="59" spans="1:14" ht="24.95" customHeight="1" x14ac:dyDescent="0.25">
      <c r="A59" s="3">
        <v>58</v>
      </c>
      <c r="B59" s="4" t="s">
        <v>136</v>
      </c>
      <c r="C59" s="3">
        <v>2012</v>
      </c>
      <c r="D59" s="4" t="s">
        <v>10</v>
      </c>
      <c r="E59" s="23" t="s">
        <v>555</v>
      </c>
      <c r="F59" s="23" t="s">
        <v>561</v>
      </c>
      <c r="G59" s="5" t="s">
        <v>364</v>
      </c>
      <c r="H59" s="30">
        <v>3.5</v>
      </c>
      <c r="I59" s="8"/>
      <c r="J59" s="4" t="s">
        <v>365</v>
      </c>
      <c r="K59" s="7">
        <v>200000</v>
      </c>
      <c r="L59" s="18">
        <f t="shared" si="0"/>
        <v>2857.1428571428573</v>
      </c>
      <c r="M59" s="21">
        <f t="shared" si="1"/>
        <v>238.0952380952381</v>
      </c>
      <c r="N59" s="22"/>
    </row>
    <row r="60" spans="1:14" ht="24.95" customHeight="1" x14ac:dyDescent="0.25">
      <c r="A60" s="3">
        <v>59</v>
      </c>
      <c r="B60" s="4" t="s">
        <v>137</v>
      </c>
      <c r="C60" s="3">
        <v>2012</v>
      </c>
      <c r="D60" s="4" t="s">
        <v>10</v>
      </c>
      <c r="E60" s="23" t="s">
        <v>555</v>
      </c>
      <c r="F60" s="23" t="s">
        <v>561</v>
      </c>
      <c r="G60" s="5" t="s">
        <v>582</v>
      </c>
      <c r="H60" s="30">
        <v>3.6</v>
      </c>
      <c r="I60" s="8"/>
      <c r="J60" s="4" t="s">
        <v>366</v>
      </c>
      <c r="K60" s="7">
        <v>310000</v>
      </c>
      <c r="L60" s="18">
        <f t="shared" si="0"/>
        <v>4428.5714285714284</v>
      </c>
      <c r="M60" s="21">
        <f t="shared" si="1"/>
        <v>369.04761904761904</v>
      </c>
      <c r="N60" s="22"/>
    </row>
    <row r="61" spans="1:14" ht="24.95" customHeight="1" x14ac:dyDescent="0.25">
      <c r="A61" s="3">
        <v>60</v>
      </c>
      <c r="B61" s="4" t="s">
        <v>140</v>
      </c>
      <c r="C61" s="3">
        <v>2012</v>
      </c>
      <c r="D61" s="4" t="s">
        <v>21</v>
      </c>
      <c r="E61" s="23" t="s">
        <v>555</v>
      </c>
      <c r="F61" s="23" t="s">
        <v>561</v>
      </c>
      <c r="G61" s="5" t="s">
        <v>130</v>
      </c>
      <c r="H61" s="30">
        <v>3.7</v>
      </c>
      <c r="I61" s="6">
        <v>42394</v>
      </c>
      <c r="J61" s="4" t="s">
        <v>141</v>
      </c>
      <c r="K61" s="7">
        <v>415302</v>
      </c>
      <c r="L61" s="18">
        <f t="shared" si="0"/>
        <v>5932.8857142857141</v>
      </c>
      <c r="M61" s="21">
        <f t="shared" si="1"/>
        <v>494.40714285714284</v>
      </c>
      <c r="N61" s="22"/>
    </row>
    <row r="62" spans="1:14" ht="24.95" customHeight="1" x14ac:dyDescent="0.25">
      <c r="A62" s="3">
        <v>61</v>
      </c>
      <c r="B62" s="4" t="s">
        <v>142</v>
      </c>
      <c r="C62" s="3">
        <v>2012</v>
      </c>
      <c r="D62" s="4" t="s">
        <v>147</v>
      </c>
      <c r="E62" s="23" t="s">
        <v>555</v>
      </c>
      <c r="F62" s="23" t="s">
        <v>561</v>
      </c>
      <c r="G62" s="5" t="s">
        <v>367</v>
      </c>
      <c r="H62" s="30"/>
      <c r="I62" s="8"/>
      <c r="J62" s="4" t="s">
        <v>461</v>
      </c>
      <c r="K62" s="7">
        <v>200000</v>
      </c>
      <c r="L62" s="18">
        <f t="shared" si="0"/>
        <v>2857.1428571428573</v>
      </c>
      <c r="M62" s="21">
        <f t="shared" si="1"/>
        <v>238.0952380952381</v>
      </c>
      <c r="N62" s="22"/>
    </row>
    <row r="63" spans="1:14" ht="24.95" customHeight="1" x14ac:dyDescent="0.25">
      <c r="A63" s="3">
        <v>62</v>
      </c>
      <c r="B63" s="4" t="s">
        <v>143</v>
      </c>
      <c r="C63" s="3">
        <v>2012</v>
      </c>
      <c r="D63" s="4" t="s">
        <v>21</v>
      </c>
      <c r="E63" s="23" t="s">
        <v>555</v>
      </c>
      <c r="F63" s="23" t="s">
        <v>561</v>
      </c>
      <c r="G63" s="29" t="s">
        <v>587</v>
      </c>
      <c r="H63" s="30">
        <v>3.9</v>
      </c>
      <c r="I63" s="8"/>
      <c r="J63" s="4" t="s">
        <v>368</v>
      </c>
      <c r="K63" s="7">
        <v>240000</v>
      </c>
      <c r="L63" s="18">
        <f t="shared" si="0"/>
        <v>3428.5714285714284</v>
      </c>
      <c r="M63" s="21">
        <f t="shared" si="1"/>
        <v>285.71428571428572</v>
      </c>
      <c r="N63" s="22"/>
    </row>
    <row r="64" spans="1:14" ht="24.95" customHeight="1" x14ac:dyDescent="0.25">
      <c r="A64" s="3">
        <v>63</v>
      </c>
      <c r="B64" s="4" t="s">
        <v>144</v>
      </c>
      <c r="C64" s="3">
        <v>2012</v>
      </c>
      <c r="D64" s="4" t="s">
        <v>527</v>
      </c>
      <c r="E64" s="23" t="s">
        <v>555</v>
      </c>
      <c r="F64" s="23" t="s">
        <v>561</v>
      </c>
      <c r="G64" s="29" t="s">
        <v>588</v>
      </c>
      <c r="H64" s="30">
        <v>4.4000000000000004</v>
      </c>
      <c r="I64" s="8"/>
      <c r="J64" s="4" t="s">
        <v>462</v>
      </c>
      <c r="K64" s="7">
        <v>400000</v>
      </c>
      <c r="L64" s="18">
        <f t="shared" si="0"/>
        <v>5714.2857142857147</v>
      </c>
      <c r="M64" s="21">
        <f t="shared" si="1"/>
        <v>476.1904761904762</v>
      </c>
      <c r="N64" s="22"/>
    </row>
    <row r="65" spans="1:14" ht="24.95" customHeight="1" x14ac:dyDescent="0.25">
      <c r="A65" s="3">
        <v>64</v>
      </c>
      <c r="B65" s="4" t="s">
        <v>145</v>
      </c>
      <c r="C65" s="3">
        <v>2012</v>
      </c>
      <c r="D65" s="4" t="s">
        <v>281</v>
      </c>
      <c r="E65" s="23" t="s">
        <v>555</v>
      </c>
      <c r="F65" s="23" t="s">
        <v>559</v>
      </c>
      <c r="G65" s="5" t="s">
        <v>148</v>
      </c>
      <c r="H65" s="30">
        <v>4</v>
      </c>
      <c r="I65" s="6">
        <v>43411</v>
      </c>
      <c r="J65" s="4" t="s">
        <v>149</v>
      </c>
      <c r="K65" s="7">
        <v>180000</v>
      </c>
      <c r="L65" s="18">
        <f t="shared" ref="L65:L124" si="2">K65/70</f>
        <v>2571.4285714285716</v>
      </c>
      <c r="M65" s="21">
        <f t="shared" si="1"/>
        <v>214.28571428571431</v>
      </c>
      <c r="N65" s="22"/>
    </row>
    <row r="66" spans="1:14" ht="24.95" customHeight="1" x14ac:dyDescent="0.25">
      <c r="A66" s="3">
        <v>65</v>
      </c>
      <c r="B66" s="4" t="s">
        <v>146</v>
      </c>
      <c r="C66" s="3">
        <v>2012</v>
      </c>
      <c r="D66" s="4" t="s">
        <v>10</v>
      </c>
      <c r="E66" s="23" t="s">
        <v>555</v>
      </c>
      <c r="F66" s="23" t="s">
        <v>561</v>
      </c>
      <c r="G66" s="5" t="s">
        <v>37</v>
      </c>
      <c r="H66" s="30">
        <v>2.6</v>
      </c>
      <c r="I66" s="6">
        <v>42499</v>
      </c>
      <c r="J66" s="4" t="s">
        <v>463</v>
      </c>
      <c r="K66" s="7">
        <v>265000</v>
      </c>
      <c r="L66" s="18">
        <f t="shared" si="2"/>
        <v>3785.7142857142858</v>
      </c>
      <c r="M66" s="21">
        <f t="shared" si="1"/>
        <v>315.47619047619048</v>
      </c>
      <c r="N66" s="22"/>
    </row>
    <row r="67" spans="1:14" ht="24.95" customHeight="1" x14ac:dyDescent="0.25">
      <c r="A67" s="3">
        <v>66</v>
      </c>
      <c r="B67" s="4" t="s">
        <v>150</v>
      </c>
      <c r="C67" s="3">
        <v>2012</v>
      </c>
      <c r="D67" s="4" t="s">
        <v>10</v>
      </c>
      <c r="E67" s="23" t="s">
        <v>556</v>
      </c>
      <c r="F67" s="23" t="s">
        <v>560</v>
      </c>
      <c r="G67" s="5" t="s">
        <v>360</v>
      </c>
      <c r="H67" s="30">
        <v>2.9</v>
      </c>
      <c r="I67" s="8"/>
      <c r="J67" s="4" t="s">
        <v>445</v>
      </c>
      <c r="K67" s="7">
        <v>962988</v>
      </c>
      <c r="L67" s="18">
        <f t="shared" si="2"/>
        <v>13756.971428571429</v>
      </c>
      <c r="M67" s="21">
        <f t="shared" ref="M67:M130" si="3">L67/12</f>
        <v>1146.4142857142858</v>
      </c>
      <c r="N67" s="22"/>
    </row>
    <row r="68" spans="1:14" ht="24.95" customHeight="1" x14ac:dyDescent="0.25">
      <c r="A68" s="3">
        <v>67</v>
      </c>
      <c r="B68" s="4" t="s">
        <v>151</v>
      </c>
      <c r="C68" s="3">
        <v>2012</v>
      </c>
      <c r="D68" s="4" t="s">
        <v>21</v>
      </c>
      <c r="E68" s="23" t="s">
        <v>555</v>
      </c>
      <c r="F68" s="23" t="s">
        <v>561</v>
      </c>
      <c r="G68" s="29" t="s">
        <v>587</v>
      </c>
      <c r="H68" s="30">
        <v>3.9</v>
      </c>
      <c r="I68" s="8"/>
      <c r="J68" s="4" t="s">
        <v>369</v>
      </c>
      <c r="K68" s="7">
        <v>350000</v>
      </c>
      <c r="L68" s="18">
        <f t="shared" si="2"/>
        <v>5000</v>
      </c>
      <c r="M68" s="21">
        <f t="shared" si="3"/>
        <v>416.66666666666669</v>
      </c>
      <c r="N68" s="22"/>
    </row>
    <row r="69" spans="1:14" ht="24.95" customHeight="1" x14ac:dyDescent="0.25">
      <c r="A69" s="3">
        <v>68</v>
      </c>
      <c r="B69" s="4" t="s">
        <v>152</v>
      </c>
      <c r="C69" s="3">
        <v>2012</v>
      </c>
      <c r="D69" s="4" t="s">
        <v>10</v>
      </c>
      <c r="E69" s="23" t="s">
        <v>555</v>
      </c>
      <c r="F69" s="23" t="s">
        <v>561</v>
      </c>
      <c r="G69" s="10" t="s">
        <v>214</v>
      </c>
      <c r="H69" s="31">
        <v>3.7</v>
      </c>
      <c r="I69" s="8"/>
      <c r="J69" s="4" t="s">
        <v>465</v>
      </c>
      <c r="K69" s="7">
        <v>250000</v>
      </c>
      <c r="L69" s="18">
        <f t="shared" si="2"/>
        <v>3571.4285714285716</v>
      </c>
      <c r="M69" s="21">
        <f t="shared" si="3"/>
        <v>297.61904761904765</v>
      </c>
      <c r="N69" s="22"/>
    </row>
    <row r="70" spans="1:14" ht="24.95" customHeight="1" x14ac:dyDescent="0.25">
      <c r="A70" s="3">
        <v>69</v>
      </c>
      <c r="B70" s="4" t="s">
        <v>153</v>
      </c>
      <c r="C70" s="3">
        <v>2012</v>
      </c>
      <c r="D70" s="4" t="s">
        <v>10</v>
      </c>
      <c r="E70" s="23" t="s">
        <v>555</v>
      </c>
      <c r="F70" s="23" t="s">
        <v>561</v>
      </c>
      <c r="G70" s="5" t="s">
        <v>157</v>
      </c>
      <c r="H70" s="30">
        <v>4</v>
      </c>
      <c r="I70" s="6">
        <v>43423</v>
      </c>
      <c r="J70" s="4" t="s">
        <v>158</v>
      </c>
      <c r="K70" s="7">
        <v>500000</v>
      </c>
      <c r="L70" s="18">
        <f t="shared" si="2"/>
        <v>7142.8571428571431</v>
      </c>
      <c r="M70" s="21">
        <f t="shared" si="3"/>
        <v>595.2380952380953</v>
      </c>
      <c r="N70" s="22"/>
    </row>
    <row r="71" spans="1:14" ht="24.95" customHeight="1" x14ac:dyDescent="0.25">
      <c r="A71" s="3">
        <v>70</v>
      </c>
      <c r="B71" s="4" t="s">
        <v>154</v>
      </c>
      <c r="C71" s="3">
        <v>2012</v>
      </c>
      <c r="D71" s="4" t="s">
        <v>39</v>
      </c>
      <c r="E71" s="23" t="s">
        <v>555</v>
      </c>
      <c r="F71" s="23" t="s">
        <v>561</v>
      </c>
      <c r="G71" s="5" t="s">
        <v>159</v>
      </c>
      <c r="H71" s="30">
        <v>3.8</v>
      </c>
      <c r="I71" s="6">
        <v>42604</v>
      </c>
      <c r="J71" s="4" t="s">
        <v>160</v>
      </c>
      <c r="K71" s="7">
        <v>300000</v>
      </c>
      <c r="L71" s="18">
        <f t="shared" si="2"/>
        <v>4285.7142857142853</v>
      </c>
      <c r="M71" s="21">
        <f t="shared" si="3"/>
        <v>357.14285714285711</v>
      </c>
      <c r="N71" s="22"/>
    </row>
    <row r="72" spans="1:14" ht="24.95" customHeight="1" x14ac:dyDescent="0.25">
      <c r="A72" s="3">
        <v>71</v>
      </c>
      <c r="B72" s="4" t="s">
        <v>155</v>
      </c>
      <c r="C72" s="3">
        <v>2012</v>
      </c>
      <c r="D72" s="4" t="s">
        <v>39</v>
      </c>
      <c r="E72" s="23" t="s">
        <v>555</v>
      </c>
      <c r="F72" s="23" t="s">
        <v>561</v>
      </c>
      <c r="G72" s="5" t="s">
        <v>161</v>
      </c>
      <c r="H72" s="30">
        <v>3.5</v>
      </c>
      <c r="I72" s="6">
        <v>43402</v>
      </c>
      <c r="J72" s="4" t="s">
        <v>47</v>
      </c>
      <c r="K72" s="7">
        <v>640000</v>
      </c>
      <c r="L72" s="18">
        <f t="shared" si="2"/>
        <v>9142.8571428571431</v>
      </c>
      <c r="M72" s="21">
        <f t="shared" si="3"/>
        <v>761.90476190476193</v>
      </c>
      <c r="N72" s="22"/>
    </row>
    <row r="73" spans="1:14" ht="24.95" customHeight="1" x14ac:dyDescent="0.25">
      <c r="A73" s="3">
        <v>72</v>
      </c>
      <c r="B73" s="4" t="s">
        <v>156</v>
      </c>
      <c r="C73" s="3">
        <v>2012</v>
      </c>
      <c r="D73" s="4" t="s">
        <v>312</v>
      </c>
      <c r="E73" s="23" t="s">
        <v>555</v>
      </c>
      <c r="F73" s="23" t="s">
        <v>561</v>
      </c>
      <c r="G73" s="5" t="s">
        <v>464</v>
      </c>
      <c r="H73" s="30"/>
      <c r="I73" s="8"/>
      <c r="J73" s="4" t="s">
        <v>86</v>
      </c>
      <c r="K73" s="7">
        <v>72000</v>
      </c>
      <c r="L73" s="18">
        <f t="shared" si="2"/>
        <v>1028.5714285714287</v>
      </c>
      <c r="M73" s="21">
        <f t="shared" si="3"/>
        <v>85.714285714285722</v>
      </c>
      <c r="N73" s="22"/>
    </row>
    <row r="74" spans="1:14" ht="24.95" customHeight="1" x14ac:dyDescent="0.25">
      <c r="A74" s="3">
        <v>73</v>
      </c>
      <c r="B74" s="4" t="s">
        <v>162</v>
      </c>
      <c r="C74" s="3">
        <v>2012</v>
      </c>
      <c r="D74" s="4" t="s">
        <v>10</v>
      </c>
      <c r="E74" s="23" t="s">
        <v>555</v>
      </c>
      <c r="F74" s="23" t="s">
        <v>561</v>
      </c>
      <c r="G74" s="5" t="s">
        <v>370</v>
      </c>
      <c r="H74" s="30"/>
      <c r="I74" s="8"/>
      <c r="J74" s="4" t="s">
        <v>194</v>
      </c>
      <c r="K74" s="7">
        <v>325000</v>
      </c>
      <c r="L74" s="18">
        <f t="shared" si="2"/>
        <v>4642.8571428571431</v>
      </c>
      <c r="M74" s="21">
        <f t="shared" si="3"/>
        <v>386.90476190476193</v>
      </c>
      <c r="N74" s="22"/>
    </row>
    <row r="75" spans="1:14" ht="24.95" customHeight="1" x14ac:dyDescent="0.25">
      <c r="A75" s="3">
        <v>74</v>
      </c>
      <c r="B75" s="4" t="s">
        <v>163</v>
      </c>
      <c r="C75" s="3">
        <v>2012</v>
      </c>
      <c r="D75" s="4" t="s">
        <v>39</v>
      </c>
      <c r="E75" s="23" t="s">
        <v>555</v>
      </c>
      <c r="F75" s="23" t="s">
        <v>561</v>
      </c>
      <c r="G75" s="5" t="s">
        <v>175</v>
      </c>
      <c r="H75" s="30">
        <v>3.7</v>
      </c>
      <c r="I75" s="6">
        <v>43067</v>
      </c>
      <c r="J75" s="4" t="s">
        <v>176</v>
      </c>
      <c r="K75" s="7">
        <v>320000</v>
      </c>
      <c r="L75" s="18">
        <f t="shared" si="2"/>
        <v>4571.4285714285716</v>
      </c>
      <c r="M75" s="21">
        <f t="shared" si="3"/>
        <v>380.95238095238096</v>
      </c>
      <c r="N75" s="22"/>
    </row>
    <row r="76" spans="1:14" ht="24.95" customHeight="1" x14ac:dyDescent="0.25">
      <c r="A76" s="3">
        <v>75</v>
      </c>
      <c r="B76" s="4" t="s">
        <v>164</v>
      </c>
      <c r="C76" s="3">
        <v>2012</v>
      </c>
      <c r="D76" s="4" t="s">
        <v>520</v>
      </c>
      <c r="E76" s="23" t="s">
        <v>555</v>
      </c>
      <c r="F76" s="23" t="s">
        <v>561</v>
      </c>
      <c r="G76" s="5" t="s">
        <v>173</v>
      </c>
      <c r="H76" s="30"/>
      <c r="I76" s="8"/>
      <c r="J76" s="4" t="s">
        <v>466</v>
      </c>
      <c r="K76" s="7">
        <v>540000</v>
      </c>
      <c r="L76" s="18">
        <f t="shared" si="2"/>
        <v>7714.2857142857147</v>
      </c>
      <c r="M76" s="21">
        <f t="shared" si="3"/>
        <v>642.85714285714289</v>
      </c>
      <c r="N76" s="22"/>
    </row>
    <row r="77" spans="1:14" ht="24.95" customHeight="1" x14ac:dyDescent="0.25">
      <c r="A77" s="3">
        <v>76</v>
      </c>
      <c r="B77" s="4" t="s">
        <v>165</v>
      </c>
      <c r="C77" s="3">
        <v>2012</v>
      </c>
      <c r="D77" s="4" t="s">
        <v>10</v>
      </c>
      <c r="E77" s="23" t="s">
        <v>555</v>
      </c>
      <c r="F77" s="23" t="s">
        <v>561</v>
      </c>
      <c r="G77" s="5" t="s">
        <v>371</v>
      </c>
      <c r="H77" s="30"/>
      <c r="I77" s="8"/>
      <c r="J77" s="4" t="s">
        <v>372</v>
      </c>
      <c r="K77" s="7">
        <v>180000</v>
      </c>
      <c r="L77" s="18">
        <f t="shared" si="2"/>
        <v>2571.4285714285716</v>
      </c>
      <c r="M77" s="21">
        <f t="shared" si="3"/>
        <v>214.28571428571431</v>
      </c>
      <c r="N77" s="22"/>
    </row>
    <row r="78" spans="1:14" ht="24.95" customHeight="1" x14ac:dyDescent="0.25">
      <c r="A78" s="3">
        <v>77</v>
      </c>
      <c r="B78" s="4" t="s">
        <v>166</v>
      </c>
      <c r="C78" s="3">
        <v>2012</v>
      </c>
      <c r="D78" s="4" t="s">
        <v>10</v>
      </c>
      <c r="E78" s="23" t="s">
        <v>555</v>
      </c>
      <c r="F78" s="23" t="s">
        <v>561</v>
      </c>
      <c r="G78" s="5" t="s">
        <v>468</v>
      </c>
      <c r="H78" s="30">
        <v>3.1</v>
      </c>
      <c r="I78" s="8"/>
      <c r="J78" s="4" t="s">
        <v>467</v>
      </c>
      <c r="K78" s="7">
        <v>240000</v>
      </c>
      <c r="L78" s="18">
        <f t="shared" si="2"/>
        <v>3428.5714285714284</v>
      </c>
      <c r="M78" s="21">
        <f t="shared" si="3"/>
        <v>285.71428571428572</v>
      </c>
      <c r="N78" s="22"/>
    </row>
    <row r="79" spans="1:14" ht="24.95" customHeight="1" x14ac:dyDescent="0.25">
      <c r="A79" s="3">
        <v>78</v>
      </c>
      <c r="B79" s="4" t="s">
        <v>167</v>
      </c>
      <c r="C79" s="3">
        <v>2012</v>
      </c>
      <c r="D79" s="4" t="s">
        <v>174</v>
      </c>
      <c r="E79" s="23" t="s">
        <v>555</v>
      </c>
      <c r="F79" s="23" t="s">
        <v>559</v>
      </c>
      <c r="G79" s="5" t="s">
        <v>177</v>
      </c>
      <c r="H79" s="30"/>
      <c r="I79" s="6">
        <v>43451</v>
      </c>
      <c r="J79" s="4" t="s">
        <v>178</v>
      </c>
      <c r="K79" s="7">
        <v>480000</v>
      </c>
      <c r="L79" s="18">
        <f t="shared" si="2"/>
        <v>6857.1428571428569</v>
      </c>
      <c r="M79" s="21">
        <f t="shared" si="3"/>
        <v>571.42857142857144</v>
      </c>
      <c r="N79" s="22"/>
    </row>
    <row r="80" spans="1:14" ht="24.95" customHeight="1" x14ac:dyDescent="0.25">
      <c r="A80" s="3">
        <v>79</v>
      </c>
      <c r="B80" s="4" t="s">
        <v>168</v>
      </c>
      <c r="C80" s="3">
        <v>2012</v>
      </c>
      <c r="D80" s="4" t="s">
        <v>10</v>
      </c>
      <c r="E80" s="23" t="s">
        <v>555</v>
      </c>
      <c r="F80" s="23" t="s">
        <v>561</v>
      </c>
      <c r="G80" s="5" t="s">
        <v>36</v>
      </c>
      <c r="H80" s="30">
        <v>3.6</v>
      </c>
      <c r="I80" s="8"/>
      <c r="J80" s="4" t="s">
        <v>469</v>
      </c>
      <c r="K80" s="7">
        <v>250000</v>
      </c>
      <c r="L80" s="18">
        <f t="shared" si="2"/>
        <v>3571.4285714285716</v>
      </c>
      <c r="M80" s="21">
        <f t="shared" si="3"/>
        <v>297.61904761904765</v>
      </c>
      <c r="N80" s="22"/>
    </row>
    <row r="81" spans="1:14" ht="24.95" customHeight="1" x14ac:dyDescent="0.25">
      <c r="A81" s="3">
        <v>80</v>
      </c>
      <c r="B81" s="4" t="s">
        <v>169</v>
      </c>
      <c r="C81" s="3">
        <v>2012</v>
      </c>
      <c r="D81" s="4" t="s">
        <v>10</v>
      </c>
      <c r="E81" s="23" t="s">
        <v>555</v>
      </c>
      <c r="F81" s="23" t="s">
        <v>561</v>
      </c>
      <c r="G81" s="5" t="s">
        <v>361</v>
      </c>
      <c r="H81" s="30">
        <v>3.5</v>
      </c>
      <c r="I81" s="8"/>
      <c r="J81" s="4" t="s">
        <v>470</v>
      </c>
      <c r="K81" s="7">
        <v>200000</v>
      </c>
      <c r="L81" s="18">
        <f t="shared" si="2"/>
        <v>2857.1428571428573</v>
      </c>
      <c r="M81" s="21">
        <f t="shared" si="3"/>
        <v>238.0952380952381</v>
      </c>
      <c r="N81" s="22"/>
    </row>
    <row r="82" spans="1:14" ht="24.95" customHeight="1" x14ac:dyDescent="0.25">
      <c r="A82" s="3">
        <v>81</v>
      </c>
      <c r="B82" s="4" t="s">
        <v>170</v>
      </c>
      <c r="C82" s="3">
        <v>2012</v>
      </c>
      <c r="D82" s="4" t="s">
        <v>10</v>
      </c>
      <c r="E82" s="23" t="s">
        <v>555</v>
      </c>
      <c r="F82" s="23" t="s">
        <v>561</v>
      </c>
      <c r="G82" s="5" t="s">
        <v>472</v>
      </c>
      <c r="H82" s="30">
        <v>3.4</v>
      </c>
      <c r="I82" s="8"/>
      <c r="J82" s="4" t="s">
        <v>471</v>
      </c>
      <c r="K82" s="7">
        <v>240000</v>
      </c>
      <c r="L82" s="18">
        <f t="shared" si="2"/>
        <v>3428.5714285714284</v>
      </c>
      <c r="M82" s="21">
        <f t="shared" si="3"/>
        <v>285.71428571428572</v>
      </c>
      <c r="N82" s="22"/>
    </row>
    <row r="83" spans="1:14" ht="24.95" customHeight="1" x14ac:dyDescent="0.25">
      <c r="A83" s="3">
        <v>82</v>
      </c>
      <c r="B83" s="4" t="s">
        <v>171</v>
      </c>
      <c r="C83" s="3">
        <v>2012</v>
      </c>
      <c r="D83" s="4" t="s">
        <v>117</v>
      </c>
      <c r="E83" s="23" t="s">
        <v>555</v>
      </c>
      <c r="F83" s="23" t="s">
        <v>561</v>
      </c>
      <c r="G83" s="5" t="s">
        <v>179</v>
      </c>
      <c r="H83" s="30"/>
      <c r="I83" s="6">
        <v>43052</v>
      </c>
      <c r="J83" s="4" t="s">
        <v>180</v>
      </c>
      <c r="K83" s="7">
        <v>240000</v>
      </c>
      <c r="L83" s="18">
        <f t="shared" si="2"/>
        <v>3428.5714285714284</v>
      </c>
      <c r="M83" s="21">
        <f t="shared" si="3"/>
        <v>285.71428571428572</v>
      </c>
      <c r="N83" s="22"/>
    </row>
    <row r="84" spans="1:14" ht="24.95" customHeight="1" x14ac:dyDescent="0.25">
      <c r="A84" s="3">
        <v>83</v>
      </c>
      <c r="B84" s="4" t="s">
        <v>172</v>
      </c>
      <c r="C84" s="3">
        <v>2012</v>
      </c>
      <c r="D84" s="4" t="s">
        <v>10</v>
      </c>
      <c r="E84" s="23" t="s">
        <v>555</v>
      </c>
      <c r="F84" s="23" t="s">
        <v>562</v>
      </c>
      <c r="G84" s="5" t="s">
        <v>374</v>
      </c>
      <c r="H84" s="30"/>
      <c r="I84" s="8"/>
      <c r="J84" s="4" t="s">
        <v>375</v>
      </c>
      <c r="K84" s="7">
        <v>408000</v>
      </c>
      <c r="L84" s="18">
        <f t="shared" si="2"/>
        <v>5828.5714285714284</v>
      </c>
      <c r="M84" s="21">
        <f t="shared" si="3"/>
        <v>485.71428571428572</v>
      </c>
      <c r="N84" s="22"/>
    </row>
    <row r="85" spans="1:14" ht="24.95" customHeight="1" x14ac:dyDescent="0.25">
      <c r="A85" s="3">
        <v>84</v>
      </c>
      <c r="B85" s="4" t="s">
        <v>502</v>
      </c>
      <c r="C85" s="3">
        <v>2012</v>
      </c>
      <c r="D85" s="4" t="s">
        <v>503</v>
      </c>
      <c r="E85" s="23" t="s">
        <v>555</v>
      </c>
      <c r="F85" s="23" t="s">
        <v>561</v>
      </c>
      <c r="G85" s="5" t="s">
        <v>504</v>
      </c>
      <c r="H85" s="30"/>
      <c r="I85" s="8"/>
      <c r="J85" s="4" t="s">
        <v>505</v>
      </c>
      <c r="K85" s="7">
        <v>240000</v>
      </c>
      <c r="L85" s="18">
        <f t="shared" si="2"/>
        <v>3428.5714285714284</v>
      </c>
      <c r="M85" s="21">
        <f t="shared" si="3"/>
        <v>285.71428571428572</v>
      </c>
      <c r="N85" s="22"/>
    </row>
    <row r="86" spans="1:14" ht="24.95" customHeight="1" x14ac:dyDescent="0.25">
      <c r="A86" s="3">
        <v>85</v>
      </c>
      <c r="B86" s="4" t="s">
        <v>181</v>
      </c>
      <c r="C86" s="3">
        <v>2012</v>
      </c>
      <c r="D86" s="4" t="s">
        <v>39</v>
      </c>
      <c r="E86" s="23" t="s">
        <v>555</v>
      </c>
      <c r="F86" s="23" t="s">
        <v>561</v>
      </c>
      <c r="G86" s="5" t="s">
        <v>543</v>
      </c>
      <c r="H86" s="30">
        <v>3.6</v>
      </c>
      <c r="I86" s="6">
        <v>43423</v>
      </c>
      <c r="J86" s="4" t="s">
        <v>190</v>
      </c>
      <c r="K86" s="7">
        <v>285000</v>
      </c>
      <c r="L86" s="18">
        <f t="shared" si="2"/>
        <v>4071.4285714285716</v>
      </c>
      <c r="M86" s="21">
        <f t="shared" si="3"/>
        <v>339.28571428571428</v>
      </c>
      <c r="N86" s="22"/>
    </row>
    <row r="87" spans="1:14" ht="24.95" customHeight="1" x14ac:dyDescent="0.25">
      <c r="A87" s="3">
        <v>86</v>
      </c>
      <c r="B87" s="4" t="s">
        <v>182</v>
      </c>
      <c r="C87" s="3">
        <v>2012</v>
      </c>
      <c r="D87" s="4" t="s">
        <v>242</v>
      </c>
      <c r="E87" s="23" t="s">
        <v>555</v>
      </c>
      <c r="F87" s="23" t="s">
        <v>561</v>
      </c>
      <c r="G87" s="5" t="s">
        <v>547</v>
      </c>
      <c r="H87" s="30"/>
      <c r="I87" s="8"/>
      <c r="J87" s="4" t="s">
        <v>376</v>
      </c>
      <c r="K87" s="7">
        <v>100000</v>
      </c>
      <c r="L87" s="18">
        <f t="shared" si="2"/>
        <v>1428.5714285714287</v>
      </c>
      <c r="M87" s="21">
        <f t="shared" si="3"/>
        <v>119.04761904761905</v>
      </c>
      <c r="N87" s="22"/>
    </row>
    <row r="88" spans="1:14" ht="24.95" customHeight="1" x14ac:dyDescent="0.25">
      <c r="A88" s="3">
        <v>87</v>
      </c>
      <c r="B88" s="4" t="s">
        <v>183</v>
      </c>
      <c r="C88" s="3">
        <v>2012</v>
      </c>
      <c r="D88" s="4" t="s">
        <v>39</v>
      </c>
      <c r="E88" s="23" t="s">
        <v>555</v>
      </c>
      <c r="F88" s="23" t="s">
        <v>561</v>
      </c>
      <c r="G88" s="5" t="s">
        <v>66</v>
      </c>
      <c r="H88" s="30"/>
      <c r="I88" s="6">
        <v>42534</v>
      </c>
      <c r="J88" s="4" t="s">
        <v>71</v>
      </c>
      <c r="K88" s="7">
        <v>336000</v>
      </c>
      <c r="L88" s="18">
        <f t="shared" si="2"/>
        <v>4800</v>
      </c>
      <c r="M88" s="21">
        <f t="shared" si="3"/>
        <v>400</v>
      </c>
      <c r="N88" s="22"/>
    </row>
    <row r="89" spans="1:14" ht="24.95" customHeight="1" x14ac:dyDescent="0.25">
      <c r="A89" s="3">
        <v>88</v>
      </c>
      <c r="B89" s="4" t="s">
        <v>184</v>
      </c>
      <c r="C89" s="3">
        <v>2012</v>
      </c>
      <c r="D89" s="4" t="s">
        <v>527</v>
      </c>
      <c r="E89" s="23" t="s">
        <v>555</v>
      </c>
      <c r="F89" s="23" t="s">
        <v>561</v>
      </c>
      <c r="G89" s="5" t="s">
        <v>191</v>
      </c>
      <c r="H89" s="30">
        <v>3.7</v>
      </c>
      <c r="I89" s="6">
        <v>42163</v>
      </c>
      <c r="J89" s="4" t="s">
        <v>192</v>
      </c>
      <c r="K89" s="7">
        <v>491000</v>
      </c>
      <c r="L89" s="18">
        <f t="shared" si="2"/>
        <v>7014.2857142857147</v>
      </c>
      <c r="M89" s="21">
        <f t="shared" si="3"/>
        <v>584.52380952380952</v>
      </c>
      <c r="N89" s="22"/>
    </row>
    <row r="90" spans="1:14" ht="24.95" customHeight="1" x14ac:dyDescent="0.25">
      <c r="A90" s="3">
        <v>89</v>
      </c>
      <c r="B90" s="4" t="s">
        <v>185</v>
      </c>
      <c r="C90" s="3">
        <v>2012</v>
      </c>
      <c r="D90" s="4" t="s">
        <v>10</v>
      </c>
      <c r="E90" s="23" t="s">
        <v>555</v>
      </c>
      <c r="F90" s="23" t="s">
        <v>561</v>
      </c>
      <c r="G90" s="5" t="s">
        <v>193</v>
      </c>
      <c r="H90" s="30">
        <v>3.7</v>
      </c>
      <c r="I90" s="6">
        <v>42241</v>
      </c>
      <c r="J90" s="4" t="s">
        <v>194</v>
      </c>
      <c r="K90" s="7">
        <v>270000</v>
      </c>
      <c r="L90" s="18">
        <f t="shared" si="2"/>
        <v>3857.1428571428573</v>
      </c>
      <c r="M90" s="21">
        <f t="shared" si="3"/>
        <v>321.42857142857144</v>
      </c>
      <c r="N90" s="22"/>
    </row>
    <row r="91" spans="1:14" ht="24.95" customHeight="1" x14ac:dyDescent="0.25">
      <c r="A91" s="3">
        <v>90</v>
      </c>
      <c r="B91" s="4" t="s">
        <v>186</v>
      </c>
      <c r="C91" s="3">
        <v>2012</v>
      </c>
      <c r="D91" s="4" t="s">
        <v>21</v>
      </c>
      <c r="E91" s="23" t="s">
        <v>555</v>
      </c>
      <c r="F91" s="23" t="s">
        <v>561</v>
      </c>
      <c r="G91" s="5" t="s">
        <v>195</v>
      </c>
      <c r="H91" s="30">
        <v>2.8</v>
      </c>
      <c r="I91" s="6">
        <v>43012</v>
      </c>
      <c r="J91" s="4" t="s">
        <v>196</v>
      </c>
      <c r="K91" s="7">
        <v>280000</v>
      </c>
      <c r="L91" s="18">
        <f t="shared" si="2"/>
        <v>4000</v>
      </c>
      <c r="M91" s="21">
        <f t="shared" si="3"/>
        <v>333.33333333333331</v>
      </c>
      <c r="N91" s="22"/>
    </row>
    <row r="92" spans="1:14" ht="24.95" customHeight="1" x14ac:dyDescent="0.25">
      <c r="A92" s="3">
        <v>91</v>
      </c>
      <c r="B92" s="4" t="s">
        <v>187</v>
      </c>
      <c r="C92" s="3">
        <v>2012</v>
      </c>
      <c r="D92" s="4" t="s">
        <v>10</v>
      </c>
      <c r="E92" s="23" t="s">
        <v>555</v>
      </c>
      <c r="F92" s="23" t="s">
        <v>561</v>
      </c>
      <c r="G92" s="5" t="s">
        <v>508</v>
      </c>
      <c r="H92" s="30"/>
      <c r="I92" s="8"/>
      <c r="J92" s="4" t="s">
        <v>365</v>
      </c>
      <c r="K92" s="7">
        <v>300000</v>
      </c>
      <c r="L92" s="18">
        <f t="shared" si="2"/>
        <v>4285.7142857142853</v>
      </c>
      <c r="M92" s="21">
        <f t="shared" si="3"/>
        <v>357.14285714285711</v>
      </c>
      <c r="N92" s="22"/>
    </row>
    <row r="93" spans="1:14" ht="24.95" customHeight="1" x14ac:dyDescent="0.25">
      <c r="A93" s="3">
        <v>92</v>
      </c>
      <c r="B93" s="4" t="s">
        <v>188</v>
      </c>
      <c r="C93" s="3">
        <v>2012</v>
      </c>
      <c r="D93" s="4" t="s">
        <v>10</v>
      </c>
      <c r="E93" s="23" t="s">
        <v>555</v>
      </c>
      <c r="F93" s="23" t="s">
        <v>561</v>
      </c>
      <c r="G93" s="5" t="s">
        <v>547</v>
      </c>
      <c r="H93" s="30"/>
      <c r="I93" s="8"/>
      <c r="J93" s="4" t="s">
        <v>422</v>
      </c>
      <c r="K93" s="7">
        <v>100000</v>
      </c>
      <c r="L93" s="18">
        <f t="shared" si="2"/>
        <v>1428.5714285714287</v>
      </c>
      <c r="M93" s="21">
        <f t="shared" si="3"/>
        <v>119.04761904761905</v>
      </c>
      <c r="N93" s="22"/>
    </row>
    <row r="94" spans="1:14" ht="24.95" customHeight="1" x14ac:dyDescent="0.25">
      <c r="A94" s="3">
        <v>93</v>
      </c>
      <c r="B94" s="4" t="s">
        <v>189</v>
      </c>
      <c r="C94" s="3">
        <v>2012</v>
      </c>
      <c r="D94" s="4" t="s">
        <v>10</v>
      </c>
      <c r="E94" s="23" t="s">
        <v>555</v>
      </c>
      <c r="F94" s="23" t="s">
        <v>561</v>
      </c>
      <c r="G94" s="5" t="s">
        <v>377</v>
      </c>
      <c r="H94" s="30">
        <v>5</v>
      </c>
      <c r="I94" s="6">
        <v>42949</v>
      </c>
      <c r="J94" s="4" t="s">
        <v>378</v>
      </c>
      <c r="K94" s="7">
        <v>240000</v>
      </c>
      <c r="L94" s="18">
        <f t="shared" si="2"/>
        <v>3428.5714285714284</v>
      </c>
      <c r="M94" s="21">
        <f t="shared" si="3"/>
        <v>285.71428571428572</v>
      </c>
      <c r="N94" s="22"/>
    </row>
    <row r="95" spans="1:14" ht="24.95" customHeight="1" x14ac:dyDescent="0.25">
      <c r="A95" s="3">
        <v>94</v>
      </c>
      <c r="B95" s="4" t="s">
        <v>197</v>
      </c>
      <c r="C95" s="3">
        <v>2012</v>
      </c>
      <c r="D95" s="4" t="s">
        <v>10</v>
      </c>
      <c r="E95" s="23" t="s">
        <v>555</v>
      </c>
      <c r="F95" s="23" t="s">
        <v>561</v>
      </c>
      <c r="G95" s="5" t="s">
        <v>473</v>
      </c>
      <c r="H95" s="30">
        <v>3.6</v>
      </c>
      <c r="I95" s="8"/>
      <c r="J95" s="4" t="s">
        <v>474</v>
      </c>
      <c r="K95" s="7">
        <v>348000</v>
      </c>
      <c r="L95" s="18">
        <f t="shared" si="2"/>
        <v>4971.4285714285716</v>
      </c>
      <c r="M95" s="21">
        <f t="shared" si="3"/>
        <v>414.28571428571428</v>
      </c>
      <c r="N95" s="22"/>
    </row>
    <row r="96" spans="1:14" ht="24.95" customHeight="1" x14ac:dyDescent="0.25">
      <c r="A96" s="3">
        <v>95</v>
      </c>
      <c r="B96" s="4" t="s">
        <v>198</v>
      </c>
      <c r="C96" s="3">
        <v>2012</v>
      </c>
      <c r="D96" s="4" t="s">
        <v>39</v>
      </c>
      <c r="E96" s="23" t="s">
        <v>555</v>
      </c>
      <c r="F96" s="23" t="s">
        <v>561</v>
      </c>
      <c r="G96" s="5" t="s">
        <v>69</v>
      </c>
      <c r="H96" s="30">
        <v>3.9</v>
      </c>
      <c r="I96" s="6">
        <v>43294</v>
      </c>
      <c r="J96" s="4" t="s">
        <v>199</v>
      </c>
      <c r="K96" s="7">
        <v>200000</v>
      </c>
      <c r="L96" s="18">
        <f t="shared" si="2"/>
        <v>2857.1428571428573</v>
      </c>
      <c r="M96" s="21">
        <f t="shared" si="3"/>
        <v>238.0952380952381</v>
      </c>
      <c r="N96" s="22"/>
    </row>
    <row r="97" spans="1:14" ht="24.95" customHeight="1" x14ac:dyDescent="0.25">
      <c r="A97" s="3">
        <v>96</v>
      </c>
      <c r="B97" s="4" t="s">
        <v>200</v>
      </c>
      <c r="C97" s="3">
        <v>2012</v>
      </c>
      <c r="D97" s="4" t="s">
        <v>39</v>
      </c>
      <c r="E97" s="23" t="s">
        <v>555</v>
      </c>
      <c r="F97" s="23" t="s">
        <v>561</v>
      </c>
      <c r="G97" s="5" t="s">
        <v>193</v>
      </c>
      <c r="H97" s="30">
        <v>3.7</v>
      </c>
      <c r="I97" s="6">
        <v>42723</v>
      </c>
      <c r="J97" s="4" t="s">
        <v>204</v>
      </c>
      <c r="K97" s="7">
        <v>450000</v>
      </c>
      <c r="L97" s="18">
        <f t="shared" si="2"/>
        <v>6428.5714285714284</v>
      </c>
      <c r="M97" s="21">
        <f t="shared" si="3"/>
        <v>535.71428571428567</v>
      </c>
      <c r="N97" s="22"/>
    </row>
    <row r="98" spans="1:14" ht="24.95" customHeight="1" x14ac:dyDescent="0.25">
      <c r="A98" s="3">
        <v>97</v>
      </c>
      <c r="B98" s="4" t="s">
        <v>201</v>
      </c>
      <c r="C98" s="3">
        <v>2012</v>
      </c>
      <c r="D98" s="4" t="s">
        <v>10</v>
      </c>
      <c r="E98" s="23" t="s">
        <v>555</v>
      </c>
      <c r="F98" s="23" t="s">
        <v>561</v>
      </c>
      <c r="G98" s="5" t="s">
        <v>205</v>
      </c>
      <c r="H98" s="30">
        <v>4.0999999999999996</v>
      </c>
      <c r="I98" s="6">
        <v>42156</v>
      </c>
      <c r="J98" s="4" t="s">
        <v>206</v>
      </c>
      <c r="K98" s="7">
        <v>350000</v>
      </c>
      <c r="L98" s="18">
        <f t="shared" si="2"/>
        <v>5000</v>
      </c>
      <c r="M98" s="21">
        <f t="shared" si="3"/>
        <v>416.66666666666669</v>
      </c>
      <c r="N98" s="22"/>
    </row>
    <row r="99" spans="1:14" ht="24.95" customHeight="1" x14ac:dyDescent="0.25">
      <c r="A99" s="3">
        <v>98</v>
      </c>
      <c r="B99" s="4" t="s">
        <v>202</v>
      </c>
      <c r="C99" s="3">
        <v>2013</v>
      </c>
      <c r="D99" s="4" t="s">
        <v>10</v>
      </c>
      <c r="E99" s="23" t="s">
        <v>555</v>
      </c>
      <c r="F99" s="23" t="s">
        <v>563</v>
      </c>
      <c r="G99" s="5" t="s">
        <v>37</v>
      </c>
      <c r="H99" s="30">
        <v>2.6</v>
      </c>
      <c r="I99" s="6">
        <v>41470</v>
      </c>
      <c r="J99" s="4" t="s">
        <v>207</v>
      </c>
      <c r="K99" s="7">
        <v>350000</v>
      </c>
      <c r="L99" s="18">
        <f t="shared" si="2"/>
        <v>5000</v>
      </c>
      <c r="M99" s="21">
        <f t="shared" si="3"/>
        <v>416.66666666666669</v>
      </c>
      <c r="N99" s="22"/>
    </row>
    <row r="100" spans="1:14" ht="24.95" customHeight="1" x14ac:dyDescent="0.25">
      <c r="A100" s="3">
        <v>99</v>
      </c>
      <c r="B100" s="4" t="s">
        <v>203</v>
      </c>
      <c r="C100" s="3">
        <v>2013</v>
      </c>
      <c r="D100" s="4" t="s">
        <v>10</v>
      </c>
      <c r="E100" s="23" t="s">
        <v>556</v>
      </c>
      <c r="F100" s="23" t="s">
        <v>564</v>
      </c>
      <c r="G100" s="5" t="s">
        <v>379</v>
      </c>
      <c r="H100" s="30">
        <v>3.5</v>
      </c>
      <c r="I100" s="8"/>
      <c r="J100" s="4" t="s">
        <v>475</v>
      </c>
      <c r="K100" s="7">
        <v>168000</v>
      </c>
      <c r="L100" s="18">
        <f t="shared" si="2"/>
        <v>2400</v>
      </c>
      <c r="M100" s="21">
        <f t="shared" si="3"/>
        <v>200</v>
      </c>
      <c r="N100" s="22"/>
    </row>
    <row r="101" spans="1:14" ht="24.95" customHeight="1" x14ac:dyDescent="0.25">
      <c r="A101" s="3">
        <v>100</v>
      </c>
      <c r="B101" s="4" t="s">
        <v>208</v>
      </c>
      <c r="C101" s="3">
        <v>2013</v>
      </c>
      <c r="D101" s="4" t="s">
        <v>10</v>
      </c>
      <c r="E101" s="23" t="s">
        <v>555</v>
      </c>
      <c r="F101" s="24" t="s">
        <v>559</v>
      </c>
      <c r="G101" s="5" t="s">
        <v>380</v>
      </c>
      <c r="H101" s="30"/>
      <c r="I101" s="8"/>
      <c r="J101" s="4" t="s">
        <v>158</v>
      </c>
      <c r="K101" s="7">
        <v>264000</v>
      </c>
      <c r="L101" s="18">
        <f t="shared" si="2"/>
        <v>3771.4285714285716</v>
      </c>
      <c r="M101" s="21">
        <f t="shared" si="3"/>
        <v>314.28571428571428</v>
      </c>
      <c r="N101" s="22"/>
    </row>
    <row r="102" spans="1:14" ht="24.95" customHeight="1" x14ac:dyDescent="0.25">
      <c r="A102" s="3">
        <v>101</v>
      </c>
      <c r="B102" s="4" t="s">
        <v>209</v>
      </c>
      <c r="C102" s="3">
        <v>2013</v>
      </c>
      <c r="D102" s="4" t="s">
        <v>242</v>
      </c>
      <c r="E102" s="23" t="s">
        <v>555</v>
      </c>
      <c r="F102" s="23" t="s">
        <v>564</v>
      </c>
      <c r="G102" s="5" t="s">
        <v>373</v>
      </c>
      <c r="H102" s="30"/>
      <c r="I102" s="8"/>
      <c r="J102" s="4" t="s">
        <v>194</v>
      </c>
      <c r="K102" s="7">
        <v>180000</v>
      </c>
      <c r="L102" s="18">
        <f t="shared" si="2"/>
        <v>2571.4285714285716</v>
      </c>
      <c r="M102" s="21">
        <f t="shared" si="3"/>
        <v>214.28571428571431</v>
      </c>
      <c r="N102" s="22"/>
    </row>
    <row r="103" spans="1:14" ht="24.95" customHeight="1" x14ac:dyDescent="0.25">
      <c r="A103" s="3">
        <v>102</v>
      </c>
      <c r="B103" s="4" t="s">
        <v>210</v>
      </c>
      <c r="C103" s="3">
        <v>2013</v>
      </c>
      <c r="D103" s="4" t="s">
        <v>10</v>
      </c>
      <c r="E103" s="23" t="s">
        <v>555</v>
      </c>
      <c r="F103" s="23" t="s">
        <v>564</v>
      </c>
      <c r="G103" s="5" t="s">
        <v>381</v>
      </c>
      <c r="H103" s="30">
        <v>3.3</v>
      </c>
      <c r="I103" s="8"/>
      <c r="J103" s="4" t="s">
        <v>509</v>
      </c>
      <c r="K103" s="7">
        <v>180000</v>
      </c>
      <c r="L103" s="18">
        <f t="shared" si="2"/>
        <v>2571.4285714285716</v>
      </c>
      <c r="M103" s="21">
        <f t="shared" si="3"/>
        <v>214.28571428571431</v>
      </c>
      <c r="N103" s="22"/>
    </row>
    <row r="104" spans="1:14" ht="24.95" customHeight="1" x14ac:dyDescent="0.25">
      <c r="A104" s="3">
        <v>103</v>
      </c>
      <c r="B104" s="4" t="s">
        <v>211</v>
      </c>
      <c r="C104" s="3">
        <v>2013</v>
      </c>
      <c r="D104" s="4" t="s">
        <v>242</v>
      </c>
      <c r="E104" s="23" t="s">
        <v>556</v>
      </c>
      <c r="F104" s="23" t="s">
        <v>564</v>
      </c>
      <c r="G104" s="5" t="s">
        <v>214</v>
      </c>
      <c r="H104" s="30">
        <v>3.7</v>
      </c>
      <c r="I104" s="6">
        <v>42552</v>
      </c>
      <c r="J104" s="4" t="s">
        <v>215</v>
      </c>
      <c r="K104" s="7">
        <v>175000</v>
      </c>
      <c r="L104" s="18">
        <f t="shared" si="2"/>
        <v>2500</v>
      </c>
      <c r="M104" s="21">
        <f t="shared" si="3"/>
        <v>208.33333333333334</v>
      </c>
      <c r="N104" s="22"/>
    </row>
    <row r="105" spans="1:14" ht="24.95" customHeight="1" x14ac:dyDescent="0.25">
      <c r="A105" s="3">
        <v>104</v>
      </c>
      <c r="B105" s="4" t="s">
        <v>212</v>
      </c>
      <c r="C105" s="3">
        <v>2013</v>
      </c>
      <c r="D105" s="4" t="s">
        <v>10</v>
      </c>
      <c r="E105" s="23" t="s">
        <v>555</v>
      </c>
      <c r="F105" s="23" t="s">
        <v>564</v>
      </c>
      <c r="G105" s="10" t="s">
        <v>214</v>
      </c>
      <c r="H105" s="31">
        <v>3.7</v>
      </c>
      <c r="I105" s="8"/>
      <c r="J105" s="4" t="s">
        <v>194</v>
      </c>
      <c r="K105" s="7">
        <v>217000</v>
      </c>
      <c r="L105" s="18">
        <f t="shared" si="2"/>
        <v>3100</v>
      </c>
      <c r="M105" s="21">
        <f t="shared" si="3"/>
        <v>258.33333333333331</v>
      </c>
      <c r="N105" s="22"/>
    </row>
    <row r="106" spans="1:14" ht="24.95" customHeight="1" x14ac:dyDescent="0.25">
      <c r="A106" s="3">
        <v>105</v>
      </c>
      <c r="B106" s="4" t="s">
        <v>213</v>
      </c>
      <c r="C106" s="3">
        <v>2013</v>
      </c>
      <c r="D106" s="4" t="s">
        <v>281</v>
      </c>
      <c r="E106" s="23" t="s">
        <v>555</v>
      </c>
      <c r="F106" s="23" t="s">
        <v>564</v>
      </c>
      <c r="G106" s="5" t="s">
        <v>216</v>
      </c>
      <c r="H106" s="30">
        <v>4.2</v>
      </c>
      <c r="I106" s="6">
        <v>43132</v>
      </c>
      <c r="J106" s="4" t="s">
        <v>149</v>
      </c>
      <c r="K106" s="7">
        <v>151200</v>
      </c>
      <c r="L106" s="18">
        <f t="shared" si="2"/>
        <v>2160</v>
      </c>
      <c r="M106" s="21">
        <f t="shared" si="3"/>
        <v>180</v>
      </c>
      <c r="N106" s="22"/>
    </row>
    <row r="107" spans="1:14" ht="24.95" customHeight="1" x14ac:dyDescent="0.25">
      <c r="A107" s="3">
        <v>106</v>
      </c>
      <c r="B107" s="4" t="s">
        <v>217</v>
      </c>
      <c r="C107" s="3">
        <v>2013</v>
      </c>
      <c r="D107" s="4" t="s">
        <v>10</v>
      </c>
      <c r="E107" s="23" t="s">
        <v>555</v>
      </c>
      <c r="F107" s="23" t="s">
        <v>564</v>
      </c>
      <c r="G107" s="5" t="s">
        <v>510</v>
      </c>
      <c r="H107" s="30"/>
      <c r="I107" s="8"/>
      <c r="J107" s="4" t="s">
        <v>476</v>
      </c>
      <c r="K107" s="7">
        <v>204000</v>
      </c>
      <c r="L107" s="18">
        <f t="shared" si="2"/>
        <v>2914.2857142857142</v>
      </c>
      <c r="M107" s="21">
        <f t="shared" si="3"/>
        <v>242.85714285714286</v>
      </c>
      <c r="N107" s="22"/>
    </row>
    <row r="108" spans="1:14" ht="24.95" customHeight="1" x14ac:dyDescent="0.25">
      <c r="A108" s="3">
        <v>107</v>
      </c>
      <c r="B108" s="4" t="s">
        <v>218</v>
      </c>
      <c r="C108" s="3">
        <v>2013</v>
      </c>
      <c r="D108" s="4" t="s">
        <v>10</v>
      </c>
      <c r="E108" s="23" t="s">
        <v>555</v>
      </c>
      <c r="F108" s="23" t="s">
        <v>559</v>
      </c>
      <c r="G108" s="5" t="s">
        <v>477</v>
      </c>
      <c r="H108" s="30"/>
      <c r="I108" s="8"/>
      <c r="J108" s="4" t="s">
        <v>222</v>
      </c>
      <c r="K108" s="7">
        <v>300000</v>
      </c>
      <c r="L108" s="18">
        <f t="shared" si="2"/>
        <v>4285.7142857142853</v>
      </c>
      <c r="M108" s="21">
        <f t="shared" si="3"/>
        <v>357.14285714285711</v>
      </c>
      <c r="N108" s="22"/>
    </row>
    <row r="109" spans="1:14" ht="24.95" customHeight="1" x14ac:dyDescent="0.25">
      <c r="A109" s="3">
        <v>108</v>
      </c>
      <c r="B109" s="4" t="s">
        <v>219</v>
      </c>
      <c r="C109" s="3">
        <v>2013</v>
      </c>
      <c r="D109" s="4" t="s">
        <v>220</v>
      </c>
      <c r="E109" s="23" t="s">
        <v>555</v>
      </c>
      <c r="F109" s="23" t="s">
        <v>564</v>
      </c>
      <c r="G109" s="5" t="s">
        <v>221</v>
      </c>
      <c r="H109" s="30"/>
      <c r="I109" s="6">
        <v>42840</v>
      </c>
      <c r="J109" s="4" t="s">
        <v>222</v>
      </c>
      <c r="K109" s="7">
        <v>1200000</v>
      </c>
      <c r="L109" s="18">
        <f t="shared" si="2"/>
        <v>17142.857142857141</v>
      </c>
      <c r="M109" s="21">
        <f t="shared" si="3"/>
        <v>1428.5714285714284</v>
      </c>
      <c r="N109" s="22"/>
    </row>
    <row r="110" spans="1:14" ht="24.95" customHeight="1" x14ac:dyDescent="0.25">
      <c r="A110" s="3">
        <v>109</v>
      </c>
      <c r="B110" s="4" t="s">
        <v>223</v>
      </c>
      <c r="C110" s="3">
        <v>2013</v>
      </c>
      <c r="D110" s="4" t="s">
        <v>10</v>
      </c>
      <c r="E110" s="23" t="s">
        <v>555</v>
      </c>
      <c r="F110" s="23" t="s">
        <v>564</v>
      </c>
      <c r="G110" s="5" t="s">
        <v>88</v>
      </c>
      <c r="H110" s="30">
        <v>3.4</v>
      </c>
      <c r="I110" s="8"/>
      <c r="J110" s="4" t="s">
        <v>392</v>
      </c>
      <c r="K110" s="7">
        <v>300000</v>
      </c>
      <c r="L110" s="18">
        <f t="shared" si="2"/>
        <v>4285.7142857142853</v>
      </c>
      <c r="M110" s="21">
        <f t="shared" si="3"/>
        <v>357.14285714285711</v>
      </c>
      <c r="N110" s="22"/>
    </row>
    <row r="111" spans="1:14" ht="24.95" customHeight="1" x14ac:dyDescent="0.25">
      <c r="A111" s="3">
        <v>110</v>
      </c>
      <c r="B111" s="4" t="s">
        <v>224</v>
      </c>
      <c r="C111" s="3">
        <v>2013</v>
      </c>
      <c r="D111" s="4" t="s">
        <v>10</v>
      </c>
      <c r="E111" s="23" t="s">
        <v>555</v>
      </c>
      <c r="F111" s="23" t="s">
        <v>559</v>
      </c>
      <c r="G111" s="5" t="s">
        <v>393</v>
      </c>
      <c r="H111" s="30"/>
      <c r="I111" s="8"/>
      <c r="J111" s="4" t="s">
        <v>222</v>
      </c>
      <c r="K111" s="7">
        <v>1200000</v>
      </c>
      <c r="L111" s="18">
        <f t="shared" si="2"/>
        <v>17142.857142857141</v>
      </c>
      <c r="M111" s="21">
        <f t="shared" si="3"/>
        <v>1428.5714285714284</v>
      </c>
      <c r="N111" s="22"/>
    </row>
    <row r="112" spans="1:14" ht="24.95" customHeight="1" x14ac:dyDescent="0.25">
      <c r="A112" s="3">
        <v>111</v>
      </c>
      <c r="B112" s="4" t="s">
        <v>225</v>
      </c>
      <c r="C112" s="3">
        <v>2013</v>
      </c>
      <c r="D112" s="4" t="s">
        <v>39</v>
      </c>
      <c r="E112" s="23" t="s">
        <v>556</v>
      </c>
      <c r="F112" s="23" t="s">
        <v>564</v>
      </c>
      <c r="G112" s="5" t="s">
        <v>227</v>
      </c>
      <c r="H112" s="30">
        <v>4.7</v>
      </c>
      <c r="I112" s="6">
        <v>43270</v>
      </c>
      <c r="J112" s="4" t="s">
        <v>228</v>
      </c>
      <c r="K112" s="7">
        <v>1263600</v>
      </c>
      <c r="L112" s="18">
        <f t="shared" si="2"/>
        <v>18051.428571428572</v>
      </c>
      <c r="M112" s="21">
        <f t="shared" si="3"/>
        <v>1504.2857142857144</v>
      </c>
      <c r="N112" s="22"/>
    </row>
    <row r="113" spans="1:14" ht="24.95" customHeight="1" x14ac:dyDescent="0.25">
      <c r="A113" s="3">
        <v>112</v>
      </c>
      <c r="B113" s="4" t="s">
        <v>226</v>
      </c>
      <c r="C113" s="3">
        <v>2013</v>
      </c>
      <c r="D113" s="4" t="s">
        <v>242</v>
      </c>
      <c r="E113" s="23" t="s">
        <v>555</v>
      </c>
      <c r="F113" s="23" t="s">
        <v>564</v>
      </c>
      <c r="G113" s="5" t="s">
        <v>394</v>
      </c>
      <c r="H113" s="30"/>
      <c r="I113" s="8"/>
      <c r="J113" s="4" t="s">
        <v>478</v>
      </c>
      <c r="K113" s="7">
        <v>180000</v>
      </c>
      <c r="L113" s="18">
        <f t="shared" si="2"/>
        <v>2571.4285714285716</v>
      </c>
      <c r="M113" s="21">
        <f t="shared" si="3"/>
        <v>214.28571428571431</v>
      </c>
      <c r="N113" s="22"/>
    </row>
    <row r="114" spans="1:14" ht="24.95" customHeight="1" x14ac:dyDescent="0.25">
      <c r="A114" s="3">
        <v>113</v>
      </c>
      <c r="B114" s="4" t="s">
        <v>229</v>
      </c>
      <c r="C114" s="3">
        <v>2013</v>
      </c>
      <c r="D114" s="4" t="s">
        <v>10</v>
      </c>
      <c r="E114" s="23" t="s">
        <v>555</v>
      </c>
      <c r="F114" s="23" t="s">
        <v>564</v>
      </c>
      <c r="G114" s="5" t="s">
        <v>382</v>
      </c>
      <c r="H114" s="30"/>
      <c r="I114" s="8"/>
      <c r="J114" s="4" t="s">
        <v>479</v>
      </c>
      <c r="K114" s="7">
        <v>250000</v>
      </c>
      <c r="L114" s="18">
        <f t="shared" si="2"/>
        <v>3571.4285714285716</v>
      </c>
      <c r="M114" s="21">
        <f t="shared" si="3"/>
        <v>297.61904761904765</v>
      </c>
      <c r="N114" s="22"/>
    </row>
    <row r="115" spans="1:14" ht="24.95" customHeight="1" x14ac:dyDescent="0.25">
      <c r="A115" s="3">
        <v>114</v>
      </c>
      <c r="B115" s="4" t="s">
        <v>230</v>
      </c>
      <c r="C115" s="3">
        <v>2013</v>
      </c>
      <c r="D115" s="4" t="s">
        <v>220</v>
      </c>
      <c r="E115" s="23" t="s">
        <v>555</v>
      </c>
      <c r="F115" s="23" t="s">
        <v>564</v>
      </c>
      <c r="G115" s="5" t="s">
        <v>581</v>
      </c>
      <c r="H115" s="30">
        <v>3.8</v>
      </c>
      <c r="I115" s="6">
        <v>43013</v>
      </c>
      <c r="J115" s="4" t="s">
        <v>231</v>
      </c>
      <c r="K115" s="7">
        <v>415000</v>
      </c>
      <c r="L115" s="18">
        <f t="shared" si="2"/>
        <v>5928.5714285714284</v>
      </c>
      <c r="M115" s="21">
        <f t="shared" si="3"/>
        <v>494.04761904761904</v>
      </c>
      <c r="N115" s="22"/>
    </row>
    <row r="116" spans="1:14" ht="24.95" customHeight="1" x14ac:dyDescent="0.25">
      <c r="A116" s="3">
        <v>115</v>
      </c>
      <c r="B116" s="4" t="s">
        <v>232</v>
      </c>
      <c r="C116" s="3">
        <v>2013</v>
      </c>
      <c r="D116" s="4" t="s">
        <v>21</v>
      </c>
      <c r="E116" s="23" t="s">
        <v>555</v>
      </c>
      <c r="F116" s="23" t="s">
        <v>564</v>
      </c>
      <c r="G116" s="5" t="s">
        <v>383</v>
      </c>
      <c r="H116" s="30">
        <v>3.7</v>
      </c>
      <c r="I116" s="8"/>
      <c r="J116" s="4" t="s">
        <v>480</v>
      </c>
      <c r="K116" s="7">
        <v>132000</v>
      </c>
      <c r="L116" s="18">
        <f t="shared" si="2"/>
        <v>1885.7142857142858</v>
      </c>
      <c r="M116" s="21">
        <f t="shared" si="3"/>
        <v>157.14285714285714</v>
      </c>
      <c r="N116" s="22"/>
    </row>
    <row r="117" spans="1:14" ht="24.95" customHeight="1" x14ac:dyDescent="0.25">
      <c r="A117" s="3">
        <v>116</v>
      </c>
      <c r="B117" s="4" t="s">
        <v>233</v>
      </c>
      <c r="C117" s="3">
        <v>2013</v>
      </c>
      <c r="D117" s="4" t="s">
        <v>39</v>
      </c>
      <c r="E117" s="23" t="s">
        <v>555</v>
      </c>
      <c r="F117" s="23" t="s">
        <v>559</v>
      </c>
      <c r="G117" s="5" t="s">
        <v>235</v>
      </c>
      <c r="H117" s="30"/>
      <c r="I117" s="6">
        <v>43160</v>
      </c>
      <c r="J117" s="4" t="s">
        <v>236</v>
      </c>
      <c r="K117" s="7">
        <v>180000</v>
      </c>
      <c r="L117" s="18">
        <f t="shared" si="2"/>
        <v>2571.4285714285716</v>
      </c>
      <c r="M117" s="21">
        <f t="shared" si="3"/>
        <v>214.28571428571431</v>
      </c>
      <c r="N117" s="22"/>
    </row>
    <row r="118" spans="1:14" ht="24.95" customHeight="1" x14ac:dyDescent="0.25">
      <c r="A118" s="3">
        <v>117</v>
      </c>
      <c r="B118" s="4" t="s">
        <v>234</v>
      </c>
      <c r="C118" s="3">
        <v>2013</v>
      </c>
      <c r="D118" s="4" t="s">
        <v>220</v>
      </c>
      <c r="E118" s="23" t="s">
        <v>555</v>
      </c>
      <c r="F118" s="23" t="s">
        <v>564</v>
      </c>
      <c r="G118" s="10" t="s">
        <v>424</v>
      </c>
      <c r="H118" s="31"/>
      <c r="I118" s="6">
        <v>43461</v>
      </c>
      <c r="J118" s="4" t="s">
        <v>535</v>
      </c>
      <c r="K118" s="7">
        <v>280000</v>
      </c>
      <c r="L118" s="18">
        <f t="shared" si="2"/>
        <v>4000</v>
      </c>
      <c r="M118" s="21">
        <f t="shared" si="3"/>
        <v>333.33333333333331</v>
      </c>
      <c r="N118" s="22"/>
    </row>
    <row r="119" spans="1:14" ht="24.95" customHeight="1" x14ac:dyDescent="0.25">
      <c r="A119" s="3">
        <v>118</v>
      </c>
      <c r="B119" s="4" t="s">
        <v>237</v>
      </c>
      <c r="C119" s="3">
        <v>2013</v>
      </c>
      <c r="D119" s="4" t="s">
        <v>10</v>
      </c>
      <c r="E119" s="23" t="s">
        <v>555</v>
      </c>
      <c r="F119" s="23" t="s">
        <v>564</v>
      </c>
      <c r="G119" s="5" t="s">
        <v>239</v>
      </c>
      <c r="H119" s="30">
        <v>3.4</v>
      </c>
      <c r="I119" s="6">
        <v>43378</v>
      </c>
      <c r="J119" s="4" t="s">
        <v>192</v>
      </c>
      <c r="K119" s="7">
        <v>178200</v>
      </c>
      <c r="L119" s="18">
        <f t="shared" si="2"/>
        <v>2545.7142857142858</v>
      </c>
      <c r="M119" s="21">
        <f t="shared" si="3"/>
        <v>212.14285714285714</v>
      </c>
      <c r="N119" s="22"/>
    </row>
    <row r="120" spans="1:14" ht="24.95" customHeight="1" x14ac:dyDescent="0.25">
      <c r="A120" s="3">
        <v>119</v>
      </c>
      <c r="B120" s="4" t="s">
        <v>238</v>
      </c>
      <c r="C120" s="3">
        <v>2013</v>
      </c>
      <c r="D120" s="4" t="s">
        <v>242</v>
      </c>
      <c r="E120" s="23" t="s">
        <v>555</v>
      </c>
      <c r="F120" s="23" t="s">
        <v>564</v>
      </c>
      <c r="G120" s="5" t="s">
        <v>584</v>
      </c>
      <c r="H120" s="30"/>
      <c r="I120" s="8"/>
      <c r="J120" s="4" t="s">
        <v>192</v>
      </c>
      <c r="K120" s="7">
        <v>200000</v>
      </c>
      <c r="L120" s="18">
        <f t="shared" si="2"/>
        <v>2857.1428571428573</v>
      </c>
      <c r="M120" s="21">
        <f t="shared" si="3"/>
        <v>238.0952380952381</v>
      </c>
      <c r="N120" s="22"/>
    </row>
    <row r="121" spans="1:14" ht="24.95" customHeight="1" x14ac:dyDescent="0.25">
      <c r="A121" s="3">
        <v>120</v>
      </c>
      <c r="B121" s="4" t="s">
        <v>240</v>
      </c>
      <c r="C121" s="3">
        <v>2013</v>
      </c>
      <c r="D121" s="4" t="s">
        <v>10</v>
      </c>
      <c r="E121" s="23" t="s">
        <v>555</v>
      </c>
      <c r="F121" s="23" t="s">
        <v>564</v>
      </c>
      <c r="G121" s="5" t="s">
        <v>481</v>
      </c>
      <c r="H121" s="30"/>
      <c r="I121" s="8"/>
      <c r="J121" s="4" t="s">
        <v>482</v>
      </c>
      <c r="K121" s="7">
        <v>180000</v>
      </c>
      <c r="L121" s="18">
        <f t="shared" si="2"/>
        <v>2571.4285714285716</v>
      </c>
      <c r="M121" s="21">
        <f t="shared" si="3"/>
        <v>214.28571428571431</v>
      </c>
      <c r="N121" s="22"/>
    </row>
    <row r="122" spans="1:14" ht="24.95" customHeight="1" x14ac:dyDescent="0.25">
      <c r="A122" s="3">
        <v>121</v>
      </c>
      <c r="B122" s="4" t="s">
        <v>241</v>
      </c>
      <c r="C122" s="3">
        <v>2013</v>
      </c>
      <c r="D122" s="4" t="s">
        <v>242</v>
      </c>
      <c r="E122" s="23" t="s">
        <v>555</v>
      </c>
      <c r="F122" s="23" t="s">
        <v>564</v>
      </c>
      <c r="G122" s="5" t="s">
        <v>548</v>
      </c>
      <c r="H122" s="30"/>
      <c r="I122" s="8"/>
      <c r="J122" s="4" t="s">
        <v>86</v>
      </c>
      <c r="K122" s="7">
        <v>126000</v>
      </c>
      <c r="L122" s="18">
        <f t="shared" si="2"/>
        <v>1800</v>
      </c>
      <c r="M122" s="21">
        <f t="shared" si="3"/>
        <v>150</v>
      </c>
      <c r="N122" s="22"/>
    </row>
    <row r="123" spans="1:14" ht="24.95" customHeight="1" x14ac:dyDescent="0.25">
      <c r="A123" s="3">
        <v>122</v>
      </c>
      <c r="B123" s="4" t="s">
        <v>243</v>
      </c>
      <c r="C123" s="3">
        <v>2013</v>
      </c>
      <c r="D123" s="4" t="s">
        <v>10</v>
      </c>
      <c r="E123" s="23" t="s">
        <v>555</v>
      </c>
      <c r="F123" s="23" t="s">
        <v>564</v>
      </c>
      <c r="G123" s="5" t="s">
        <v>245</v>
      </c>
      <c r="H123" s="30"/>
      <c r="I123" s="6">
        <v>43353</v>
      </c>
      <c r="J123" s="4" t="s">
        <v>246</v>
      </c>
      <c r="K123" s="7">
        <v>260000</v>
      </c>
      <c r="L123" s="18">
        <f t="shared" si="2"/>
        <v>3714.2857142857142</v>
      </c>
      <c r="M123" s="21">
        <f t="shared" si="3"/>
        <v>309.52380952380952</v>
      </c>
      <c r="N123" s="22"/>
    </row>
    <row r="124" spans="1:14" ht="24.95" customHeight="1" x14ac:dyDescent="0.25">
      <c r="A124" s="3">
        <v>123</v>
      </c>
      <c r="B124" s="4" t="s">
        <v>244</v>
      </c>
      <c r="C124" s="3">
        <v>2013</v>
      </c>
      <c r="D124" s="4" t="s">
        <v>10</v>
      </c>
      <c r="E124" s="23" t="s">
        <v>556</v>
      </c>
      <c r="F124" s="23" t="s">
        <v>563</v>
      </c>
      <c r="G124" s="5" t="s">
        <v>360</v>
      </c>
      <c r="H124" s="30">
        <v>2.9</v>
      </c>
      <c r="I124" s="8"/>
      <c r="J124" s="4" t="s">
        <v>511</v>
      </c>
      <c r="K124" s="7">
        <v>416880</v>
      </c>
      <c r="L124" s="18">
        <f t="shared" si="2"/>
        <v>5955.4285714285716</v>
      </c>
      <c r="M124" s="21">
        <f t="shared" si="3"/>
        <v>496.28571428571428</v>
      </c>
      <c r="N124" s="22"/>
    </row>
    <row r="125" spans="1:14" ht="24.95" customHeight="1" x14ac:dyDescent="0.25">
      <c r="A125" s="3">
        <v>124</v>
      </c>
      <c r="B125" s="4" t="s">
        <v>247</v>
      </c>
      <c r="C125" s="3">
        <v>2013</v>
      </c>
      <c r="D125" s="4" t="s">
        <v>242</v>
      </c>
      <c r="E125" s="23" t="s">
        <v>555</v>
      </c>
      <c r="F125" s="23" t="s">
        <v>564</v>
      </c>
      <c r="G125" s="5" t="s">
        <v>586</v>
      </c>
      <c r="H125" s="30">
        <v>3</v>
      </c>
      <c r="I125" s="8"/>
      <c r="J125" s="4" t="s">
        <v>194</v>
      </c>
      <c r="K125" s="7">
        <v>180000</v>
      </c>
      <c r="L125" s="18">
        <f t="shared" ref="L125:L187" si="4">K125/70</f>
        <v>2571.4285714285716</v>
      </c>
      <c r="M125" s="21">
        <f t="shared" si="3"/>
        <v>214.28571428571431</v>
      </c>
      <c r="N125" s="22"/>
    </row>
    <row r="126" spans="1:14" ht="24.95" customHeight="1" x14ac:dyDescent="0.25">
      <c r="A126" s="3">
        <v>125</v>
      </c>
      <c r="B126" s="4" t="s">
        <v>248</v>
      </c>
      <c r="C126" s="3">
        <v>2013</v>
      </c>
      <c r="D126" s="4" t="s">
        <v>252</v>
      </c>
      <c r="E126" s="23" t="s">
        <v>555</v>
      </c>
      <c r="F126" s="23" t="s">
        <v>564</v>
      </c>
      <c r="G126" s="5" t="s">
        <v>472</v>
      </c>
      <c r="H126" s="30">
        <v>3.4</v>
      </c>
      <c r="I126" s="8"/>
      <c r="J126" s="4" t="s">
        <v>483</v>
      </c>
      <c r="K126" s="7">
        <v>180000</v>
      </c>
      <c r="L126" s="18">
        <f t="shared" si="4"/>
        <v>2571.4285714285716</v>
      </c>
      <c r="M126" s="21">
        <f t="shared" si="3"/>
        <v>214.28571428571431</v>
      </c>
      <c r="N126" s="22"/>
    </row>
    <row r="127" spans="1:14" ht="24.95" customHeight="1" x14ac:dyDescent="0.25">
      <c r="A127" s="3">
        <v>126</v>
      </c>
      <c r="B127" s="4" t="s">
        <v>249</v>
      </c>
      <c r="C127" s="3">
        <v>2013</v>
      </c>
      <c r="D127" s="4" t="s">
        <v>253</v>
      </c>
      <c r="E127" s="23" t="s">
        <v>555</v>
      </c>
      <c r="F127" s="23" t="s">
        <v>564</v>
      </c>
      <c r="G127" s="5" t="s">
        <v>582</v>
      </c>
      <c r="H127" s="30">
        <v>3.6</v>
      </c>
      <c r="I127" s="8"/>
      <c r="J127" s="4" t="s">
        <v>484</v>
      </c>
      <c r="K127" s="7">
        <v>176000</v>
      </c>
      <c r="L127" s="18">
        <f t="shared" si="4"/>
        <v>2514.2857142857142</v>
      </c>
      <c r="M127" s="21">
        <f t="shared" si="3"/>
        <v>209.52380952380952</v>
      </c>
      <c r="N127" s="22"/>
    </row>
    <row r="128" spans="1:14" ht="24.95" customHeight="1" x14ac:dyDescent="0.25">
      <c r="A128" s="3">
        <v>127</v>
      </c>
      <c r="B128" s="4" t="s">
        <v>250</v>
      </c>
      <c r="C128" s="3">
        <v>2013</v>
      </c>
      <c r="D128" s="4" t="s">
        <v>524</v>
      </c>
      <c r="E128" s="23" t="s">
        <v>555</v>
      </c>
      <c r="F128" s="25" t="s">
        <v>564</v>
      </c>
      <c r="G128" s="5" t="s">
        <v>36</v>
      </c>
      <c r="H128" s="30">
        <v>3.6</v>
      </c>
      <c r="I128" s="8"/>
      <c r="J128" s="4" t="s">
        <v>395</v>
      </c>
      <c r="K128" s="7">
        <v>264000</v>
      </c>
      <c r="L128" s="18">
        <f t="shared" si="4"/>
        <v>3771.4285714285716</v>
      </c>
      <c r="M128" s="21">
        <f t="shared" si="3"/>
        <v>314.28571428571428</v>
      </c>
      <c r="N128" s="22"/>
    </row>
    <row r="129" spans="1:14" ht="24.95" customHeight="1" x14ac:dyDescent="0.25">
      <c r="A129" s="3">
        <v>128</v>
      </c>
      <c r="B129" s="4" t="s">
        <v>251</v>
      </c>
      <c r="C129" s="3">
        <v>2013</v>
      </c>
      <c r="D129" s="4" t="s">
        <v>242</v>
      </c>
      <c r="E129" s="23" t="s">
        <v>555</v>
      </c>
      <c r="F129" s="23" t="s">
        <v>564</v>
      </c>
      <c r="G129" s="5" t="s">
        <v>254</v>
      </c>
      <c r="H129" s="30">
        <v>3.1</v>
      </c>
      <c r="I129" s="8"/>
      <c r="J129" s="4" t="s">
        <v>194</v>
      </c>
      <c r="K129" s="7">
        <v>216000</v>
      </c>
      <c r="L129" s="18">
        <f t="shared" si="4"/>
        <v>3085.7142857142858</v>
      </c>
      <c r="M129" s="21">
        <f t="shared" si="3"/>
        <v>257.14285714285717</v>
      </c>
      <c r="N129" s="22"/>
    </row>
    <row r="130" spans="1:14" ht="24.95" customHeight="1" x14ac:dyDescent="0.25">
      <c r="A130" s="3">
        <v>129</v>
      </c>
      <c r="B130" s="4" t="s">
        <v>255</v>
      </c>
      <c r="C130" s="3">
        <v>2013</v>
      </c>
      <c r="D130" s="4" t="s">
        <v>21</v>
      </c>
      <c r="E130" s="23" t="s">
        <v>555</v>
      </c>
      <c r="F130" s="23" t="s">
        <v>564</v>
      </c>
      <c r="G130" s="5" t="s">
        <v>36</v>
      </c>
      <c r="H130" s="30">
        <v>3.6</v>
      </c>
      <c r="I130" s="8"/>
      <c r="J130" s="4" t="s">
        <v>485</v>
      </c>
      <c r="K130" s="7">
        <v>180000</v>
      </c>
      <c r="L130" s="18">
        <f t="shared" si="4"/>
        <v>2571.4285714285716</v>
      </c>
      <c r="M130" s="21">
        <f t="shared" si="3"/>
        <v>214.28571428571431</v>
      </c>
      <c r="N130" s="22"/>
    </row>
    <row r="131" spans="1:14" ht="24.95" customHeight="1" x14ac:dyDescent="0.25">
      <c r="A131" s="3">
        <v>130</v>
      </c>
      <c r="B131" s="4" t="s">
        <v>256</v>
      </c>
      <c r="C131" s="3">
        <v>2013</v>
      </c>
      <c r="D131" s="4" t="s">
        <v>39</v>
      </c>
      <c r="E131" s="23" t="s">
        <v>555</v>
      </c>
      <c r="F131" s="23" t="s">
        <v>559</v>
      </c>
      <c r="G131" s="5" t="s">
        <v>259</v>
      </c>
      <c r="H131" s="30">
        <v>3.9</v>
      </c>
      <c r="I131" s="6">
        <v>43164</v>
      </c>
      <c r="J131" s="4" t="s">
        <v>260</v>
      </c>
      <c r="K131" s="7">
        <v>250000</v>
      </c>
      <c r="L131" s="18">
        <f t="shared" si="4"/>
        <v>3571.4285714285716</v>
      </c>
      <c r="M131" s="21">
        <f t="shared" ref="M131:M194" si="5">L131/12</f>
        <v>297.61904761904765</v>
      </c>
      <c r="N131" s="22"/>
    </row>
    <row r="132" spans="1:14" ht="24.95" customHeight="1" x14ac:dyDescent="0.25">
      <c r="A132" s="3">
        <v>131</v>
      </c>
      <c r="B132" s="4" t="s">
        <v>257</v>
      </c>
      <c r="C132" s="3">
        <v>2014</v>
      </c>
      <c r="D132" s="4" t="s">
        <v>242</v>
      </c>
      <c r="E132" s="23" t="s">
        <v>555</v>
      </c>
      <c r="F132" s="23" t="s">
        <v>559</v>
      </c>
      <c r="G132" s="5" t="s">
        <v>486</v>
      </c>
      <c r="H132" s="30"/>
      <c r="I132" s="8"/>
      <c r="J132" s="4" t="s">
        <v>222</v>
      </c>
      <c r="K132" s="7">
        <v>200000</v>
      </c>
      <c r="L132" s="18">
        <f t="shared" si="4"/>
        <v>2857.1428571428573</v>
      </c>
      <c r="M132" s="21">
        <f t="shared" si="5"/>
        <v>238.0952380952381</v>
      </c>
      <c r="N132" s="22"/>
    </row>
    <row r="133" spans="1:14" ht="24.95" customHeight="1" x14ac:dyDescent="0.25">
      <c r="A133" s="3">
        <v>132</v>
      </c>
      <c r="B133" s="4" t="s">
        <v>258</v>
      </c>
      <c r="C133" s="3">
        <v>2014</v>
      </c>
      <c r="D133" s="4" t="s">
        <v>10</v>
      </c>
      <c r="E133" s="23" t="s">
        <v>555</v>
      </c>
      <c r="F133" s="23" t="s">
        <v>559</v>
      </c>
      <c r="G133" s="5" t="s">
        <v>384</v>
      </c>
      <c r="H133" s="30">
        <v>3.4</v>
      </c>
      <c r="I133" s="8"/>
      <c r="J133" s="4" t="s">
        <v>487</v>
      </c>
      <c r="K133" s="7">
        <v>240000</v>
      </c>
      <c r="L133" s="18">
        <f t="shared" si="4"/>
        <v>3428.5714285714284</v>
      </c>
      <c r="M133" s="21">
        <f t="shared" si="5"/>
        <v>285.71428571428572</v>
      </c>
      <c r="N133" s="22"/>
    </row>
    <row r="134" spans="1:14" ht="24.95" customHeight="1" x14ac:dyDescent="0.25">
      <c r="A134" s="3">
        <v>133</v>
      </c>
      <c r="B134" s="4" t="s">
        <v>261</v>
      </c>
      <c r="C134" s="3">
        <v>2014</v>
      </c>
      <c r="D134" s="4" t="s">
        <v>39</v>
      </c>
      <c r="E134" s="23" t="s">
        <v>555</v>
      </c>
      <c r="F134" s="23" t="s">
        <v>559</v>
      </c>
      <c r="G134" s="5" t="s">
        <v>396</v>
      </c>
      <c r="H134" s="30"/>
      <c r="I134" s="8"/>
      <c r="J134" s="4" t="s">
        <v>397</v>
      </c>
      <c r="K134" s="7">
        <v>120000</v>
      </c>
      <c r="L134" s="18">
        <f t="shared" si="4"/>
        <v>1714.2857142857142</v>
      </c>
      <c r="M134" s="21">
        <f t="shared" si="5"/>
        <v>142.85714285714286</v>
      </c>
      <c r="N134" s="22"/>
    </row>
    <row r="135" spans="1:14" ht="24.95" customHeight="1" x14ac:dyDescent="0.25">
      <c r="A135" s="3">
        <v>134</v>
      </c>
      <c r="B135" s="4" t="s">
        <v>262</v>
      </c>
      <c r="C135" s="3">
        <v>2014</v>
      </c>
      <c r="D135" s="4" t="s">
        <v>10</v>
      </c>
      <c r="E135" s="23" t="s">
        <v>555</v>
      </c>
      <c r="F135" s="23" t="s">
        <v>559</v>
      </c>
      <c r="G135" s="5" t="s">
        <v>398</v>
      </c>
      <c r="H135" s="30">
        <v>2.9</v>
      </c>
      <c r="I135" s="8"/>
      <c r="J135" s="4" t="s">
        <v>194</v>
      </c>
      <c r="K135" s="7">
        <v>132000</v>
      </c>
      <c r="L135" s="18">
        <f t="shared" si="4"/>
        <v>1885.7142857142858</v>
      </c>
      <c r="M135" s="21">
        <f t="shared" si="5"/>
        <v>157.14285714285714</v>
      </c>
      <c r="N135" s="22"/>
    </row>
    <row r="136" spans="1:14" ht="24.95" customHeight="1" x14ac:dyDescent="0.25">
      <c r="A136" s="3">
        <v>135</v>
      </c>
      <c r="B136" s="4" t="s">
        <v>263</v>
      </c>
      <c r="C136" s="3">
        <v>2014</v>
      </c>
      <c r="D136" s="4" t="s">
        <v>265</v>
      </c>
      <c r="E136" s="23" t="s">
        <v>555</v>
      </c>
      <c r="F136" s="23" t="s">
        <v>559</v>
      </c>
      <c r="G136" s="5" t="s">
        <v>399</v>
      </c>
      <c r="H136" s="30"/>
      <c r="I136" s="8"/>
      <c r="J136" s="4" t="s">
        <v>488</v>
      </c>
      <c r="K136" s="7">
        <v>132000</v>
      </c>
      <c r="L136" s="18">
        <f t="shared" si="4"/>
        <v>1885.7142857142858</v>
      </c>
      <c r="M136" s="21">
        <f t="shared" si="5"/>
        <v>157.14285714285714</v>
      </c>
      <c r="N136" s="22"/>
    </row>
    <row r="137" spans="1:14" ht="24.95" customHeight="1" x14ac:dyDescent="0.25">
      <c r="A137" s="3">
        <v>136</v>
      </c>
      <c r="B137" s="4" t="s">
        <v>264</v>
      </c>
      <c r="C137" s="3">
        <v>2014</v>
      </c>
      <c r="D137" s="4" t="s">
        <v>21</v>
      </c>
      <c r="E137" s="23" t="s">
        <v>555</v>
      </c>
      <c r="F137" s="23" t="s">
        <v>559</v>
      </c>
      <c r="G137" s="5" t="s">
        <v>373</v>
      </c>
      <c r="H137" s="30"/>
      <c r="I137" s="8"/>
      <c r="J137" s="4" t="s">
        <v>512</v>
      </c>
      <c r="K137" s="7">
        <v>144000</v>
      </c>
      <c r="L137" s="18">
        <f t="shared" si="4"/>
        <v>2057.1428571428573</v>
      </c>
      <c r="M137" s="21">
        <f t="shared" si="5"/>
        <v>171.42857142857144</v>
      </c>
      <c r="N137" s="22"/>
    </row>
    <row r="138" spans="1:14" ht="24.95" customHeight="1" x14ac:dyDescent="0.25">
      <c r="A138" s="3">
        <v>137</v>
      </c>
      <c r="B138" s="4" t="s">
        <v>266</v>
      </c>
      <c r="C138" s="3">
        <v>2014</v>
      </c>
      <c r="D138" s="4" t="s">
        <v>242</v>
      </c>
      <c r="E138" s="23" t="s">
        <v>555</v>
      </c>
      <c r="F138" s="23" t="s">
        <v>559</v>
      </c>
      <c r="G138" s="5" t="s">
        <v>385</v>
      </c>
      <c r="H138" s="30">
        <v>3.8</v>
      </c>
      <c r="I138" s="8"/>
      <c r="J138" s="4" t="s">
        <v>489</v>
      </c>
      <c r="K138" s="7">
        <v>100000</v>
      </c>
      <c r="L138" s="18">
        <f t="shared" si="4"/>
        <v>1428.5714285714287</v>
      </c>
      <c r="M138" s="21">
        <f t="shared" si="5"/>
        <v>119.04761904761905</v>
      </c>
      <c r="N138" s="22"/>
    </row>
    <row r="139" spans="1:14" ht="24.95" customHeight="1" x14ac:dyDescent="0.25">
      <c r="A139" s="3">
        <v>138</v>
      </c>
      <c r="B139" s="4" t="s">
        <v>267</v>
      </c>
      <c r="C139" s="3">
        <v>2014</v>
      </c>
      <c r="D139" s="4" t="s">
        <v>281</v>
      </c>
      <c r="E139" s="23" t="s">
        <v>555</v>
      </c>
      <c r="F139" s="23" t="s">
        <v>559</v>
      </c>
      <c r="G139" s="5" t="s">
        <v>490</v>
      </c>
      <c r="H139" s="30"/>
      <c r="I139" s="8"/>
      <c r="J139" s="4" t="s">
        <v>402</v>
      </c>
      <c r="K139" s="7">
        <v>120000</v>
      </c>
      <c r="L139" s="18">
        <f t="shared" si="4"/>
        <v>1714.2857142857142</v>
      </c>
      <c r="M139" s="21">
        <f t="shared" si="5"/>
        <v>142.85714285714286</v>
      </c>
      <c r="N139" s="22"/>
    </row>
    <row r="140" spans="1:14" ht="24.95" customHeight="1" x14ac:dyDescent="0.25">
      <c r="A140" s="3">
        <v>139</v>
      </c>
      <c r="B140" s="4" t="s">
        <v>268</v>
      </c>
      <c r="C140" s="3">
        <v>2014</v>
      </c>
      <c r="D140" s="4" t="s">
        <v>10</v>
      </c>
      <c r="E140" s="23" t="s">
        <v>555</v>
      </c>
      <c r="F140" s="23" t="s">
        <v>559</v>
      </c>
      <c r="G140" s="5" t="s">
        <v>370</v>
      </c>
      <c r="H140" s="30"/>
      <c r="I140" s="8"/>
      <c r="J140" s="4" t="s">
        <v>539</v>
      </c>
      <c r="K140" s="7">
        <f>13000*12</f>
        <v>156000</v>
      </c>
      <c r="L140" s="18">
        <f t="shared" si="4"/>
        <v>2228.5714285714284</v>
      </c>
      <c r="M140" s="21">
        <f t="shared" si="5"/>
        <v>185.71428571428569</v>
      </c>
      <c r="N140" s="22"/>
    </row>
    <row r="141" spans="1:14" ht="24.95" customHeight="1" x14ac:dyDescent="0.25">
      <c r="A141" s="3">
        <v>140</v>
      </c>
      <c r="B141" s="4" t="s">
        <v>269</v>
      </c>
      <c r="C141" s="3">
        <v>2014</v>
      </c>
      <c r="D141" s="4" t="s">
        <v>10</v>
      </c>
      <c r="E141" s="23" t="s">
        <v>555</v>
      </c>
      <c r="F141" s="23" t="s">
        <v>559</v>
      </c>
      <c r="G141" s="5" t="s">
        <v>400</v>
      </c>
      <c r="H141" s="30">
        <v>3.2</v>
      </c>
      <c r="I141" s="8"/>
      <c r="J141" s="4" t="s">
        <v>491</v>
      </c>
      <c r="K141" s="7">
        <v>150000</v>
      </c>
      <c r="L141" s="18">
        <f t="shared" si="4"/>
        <v>2142.8571428571427</v>
      </c>
      <c r="M141" s="21">
        <f t="shared" si="5"/>
        <v>178.57142857142856</v>
      </c>
      <c r="N141" s="22"/>
    </row>
    <row r="142" spans="1:14" ht="24.95" customHeight="1" x14ac:dyDescent="0.25">
      <c r="A142" s="3">
        <v>141</v>
      </c>
      <c r="B142" s="4" t="s">
        <v>270</v>
      </c>
      <c r="C142" s="3">
        <v>2014</v>
      </c>
      <c r="D142" s="4" t="s">
        <v>10</v>
      </c>
      <c r="E142" s="23" t="s">
        <v>555</v>
      </c>
      <c r="F142" s="23" t="s">
        <v>559</v>
      </c>
      <c r="G142" s="5" t="s">
        <v>386</v>
      </c>
      <c r="H142" s="30"/>
      <c r="I142" s="8"/>
      <c r="J142" s="4" t="s">
        <v>513</v>
      </c>
      <c r="K142" s="7">
        <v>200000</v>
      </c>
      <c r="L142" s="18">
        <f t="shared" si="4"/>
        <v>2857.1428571428573</v>
      </c>
      <c r="M142" s="21">
        <f t="shared" si="5"/>
        <v>238.0952380952381</v>
      </c>
      <c r="N142" s="22"/>
    </row>
    <row r="143" spans="1:14" ht="24.95" customHeight="1" x14ac:dyDescent="0.25">
      <c r="A143" s="3">
        <v>142</v>
      </c>
      <c r="B143" s="4" t="s">
        <v>271</v>
      </c>
      <c r="C143" s="3">
        <v>2014</v>
      </c>
      <c r="D143" s="4" t="s">
        <v>10</v>
      </c>
      <c r="E143" s="23" t="s">
        <v>555</v>
      </c>
      <c r="F143" s="23" t="s">
        <v>559</v>
      </c>
      <c r="G143" s="5" t="s">
        <v>387</v>
      </c>
      <c r="H143" s="30"/>
      <c r="I143" s="8"/>
      <c r="J143" s="4" t="s">
        <v>514</v>
      </c>
      <c r="K143" s="7">
        <v>192000</v>
      </c>
      <c r="L143" s="18">
        <f t="shared" si="4"/>
        <v>2742.8571428571427</v>
      </c>
      <c r="M143" s="21">
        <f t="shared" si="5"/>
        <v>228.57142857142856</v>
      </c>
      <c r="N143" s="22"/>
    </row>
    <row r="144" spans="1:14" ht="24.95" customHeight="1" x14ac:dyDescent="0.25">
      <c r="A144" s="3">
        <v>143</v>
      </c>
      <c r="B144" s="4" t="s">
        <v>272</v>
      </c>
      <c r="C144" s="3">
        <v>2014</v>
      </c>
      <c r="D144" s="4" t="s">
        <v>10</v>
      </c>
      <c r="E144" s="23" t="s">
        <v>555</v>
      </c>
      <c r="F144" s="23" t="s">
        <v>559</v>
      </c>
      <c r="G144" s="5" t="s">
        <v>118</v>
      </c>
      <c r="H144" s="30">
        <v>3.6</v>
      </c>
      <c r="I144" s="8"/>
      <c r="J144" s="4" t="s">
        <v>194</v>
      </c>
      <c r="K144" s="7">
        <v>170000</v>
      </c>
      <c r="L144" s="18">
        <f t="shared" si="4"/>
        <v>2428.5714285714284</v>
      </c>
      <c r="M144" s="21">
        <f t="shared" si="5"/>
        <v>202.38095238095238</v>
      </c>
      <c r="N144" s="22"/>
    </row>
    <row r="145" spans="1:14" ht="24.95" customHeight="1" x14ac:dyDescent="0.25">
      <c r="A145" s="3">
        <v>144</v>
      </c>
      <c r="B145" s="4" t="s">
        <v>273</v>
      </c>
      <c r="C145" s="3">
        <v>2014</v>
      </c>
      <c r="D145" s="4" t="s">
        <v>21</v>
      </c>
      <c r="E145" s="23" t="s">
        <v>555</v>
      </c>
      <c r="F145" s="23" t="s">
        <v>559</v>
      </c>
      <c r="G145" s="5" t="s">
        <v>537</v>
      </c>
      <c r="H145" s="30">
        <v>3.5</v>
      </c>
      <c r="I145" s="6">
        <v>43086</v>
      </c>
      <c r="J145" s="4" t="s">
        <v>538</v>
      </c>
      <c r="K145" s="7">
        <v>360000</v>
      </c>
      <c r="L145" s="18">
        <f t="shared" si="4"/>
        <v>5142.8571428571431</v>
      </c>
      <c r="M145" s="21">
        <f t="shared" si="5"/>
        <v>428.57142857142861</v>
      </c>
      <c r="N145" s="22"/>
    </row>
    <row r="146" spans="1:14" ht="24.95" customHeight="1" x14ac:dyDescent="0.25">
      <c r="A146" s="3">
        <v>145</v>
      </c>
      <c r="B146" s="4" t="s">
        <v>274</v>
      </c>
      <c r="C146" s="3">
        <v>2014</v>
      </c>
      <c r="D146" s="4" t="s">
        <v>528</v>
      </c>
      <c r="E146" s="23" t="s">
        <v>555</v>
      </c>
      <c r="F146" s="23" t="s">
        <v>565</v>
      </c>
      <c r="G146" s="5" t="s">
        <v>401</v>
      </c>
      <c r="H146" s="30"/>
      <c r="I146" s="8"/>
      <c r="J146" s="4" t="s">
        <v>402</v>
      </c>
      <c r="K146" s="7">
        <v>180000</v>
      </c>
      <c r="L146" s="18">
        <f t="shared" si="4"/>
        <v>2571.4285714285716</v>
      </c>
      <c r="M146" s="21">
        <f t="shared" si="5"/>
        <v>214.28571428571431</v>
      </c>
      <c r="N146" s="22"/>
    </row>
    <row r="147" spans="1:14" ht="24.95" customHeight="1" x14ac:dyDescent="0.25">
      <c r="A147" s="3">
        <v>146</v>
      </c>
      <c r="B147" s="4" t="s">
        <v>275</v>
      </c>
      <c r="C147" s="3">
        <v>2014</v>
      </c>
      <c r="D147" s="4" t="s">
        <v>10</v>
      </c>
      <c r="E147" s="23" t="s">
        <v>555</v>
      </c>
      <c r="F147" s="23" t="s">
        <v>559</v>
      </c>
      <c r="G147" s="5" t="s">
        <v>390</v>
      </c>
      <c r="H147" s="30">
        <v>4</v>
      </c>
      <c r="I147" s="8"/>
      <c r="J147" s="4" t="s">
        <v>492</v>
      </c>
      <c r="K147" s="7">
        <v>256800</v>
      </c>
      <c r="L147" s="18">
        <f t="shared" si="4"/>
        <v>3668.5714285714284</v>
      </c>
      <c r="M147" s="21">
        <f t="shared" si="5"/>
        <v>305.71428571428572</v>
      </c>
      <c r="N147" s="22"/>
    </row>
    <row r="148" spans="1:14" ht="24.95" customHeight="1" x14ac:dyDescent="0.25">
      <c r="A148" s="3">
        <v>147</v>
      </c>
      <c r="B148" s="4" t="s">
        <v>276</v>
      </c>
      <c r="C148" s="3">
        <v>2014</v>
      </c>
      <c r="D148" s="4" t="s">
        <v>10</v>
      </c>
      <c r="E148" s="24" t="s">
        <v>555</v>
      </c>
      <c r="F148" s="24" t="s">
        <v>559</v>
      </c>
      <c r="G148" s="5" t="s">
        <v>48</v>
      </c>
      <c r="H148" s="30">
        <v>3.7</v>
      </c>
      <c r="I148" s="8"/>
      <c r="J148" s="4" t="s">
        <v>194</v>
      </c>
      <c r="K148" s="7">
        <v>180000</v>
      </c>
      <c r="L148" s="18">
        <f t="shared" si="4"/>
        <v>2571.4285714285716</v>
      </c>
      <c r="M148" s="21">
        <f t="shared" si="5"/>
        <v>214.28571428571431</v>
      </c>
      <c r="N148" s="22"/>
    </row>
    <row r="149" spans="1:14" ht="24.95" customHeight="1" x14ac:dyDescent="0.25">
      <c r="A149" s="3">
        <v>148</v>
      </c>
      <c r="B149" s="4" t="s">
        <v>277</v>
      </c>
      <c r="C149" s="3">
        <v>2014</v>
      </c>
      <c r="D149" s="4" t="s">
        <v>39</v>
      </c>
      <c r="E149" s="23" t="s">
        <v>555</v>
      </c>
      <c r="F149" s="24" t="s">
        <v>559</v>
      </c>
      <c r="G149" s="5" t="s">
        <v>591</v>
      </c>
      <c r="H149" s="30">
        <v>3.8</v>
      </c>
      <c r="I149" s="8"/>
      <c r="J149" s="4" t="s">
        <v>403</v>
      </c>
      <c r="K149" s="7">
        <v>230000</v>
      </c>
      <c r="L149" s="18">
        <f t="shared" si="4"/>
        <v>3285.7142857142858</v>
      </c>
      <c r="M149" s="21">
        <f t="shared" si="5"/>
        <v>273.8095238095238</v>
      </c>
      <c r="N149" s="22"/>
    </row>
    <row r="150" spans="1:14" ht="24.95" customHeight="1" x14ac:dyDescent="0.25">
      <c r="A150" s="3">
        <v>149</v>
      </c>
      <c r="B150" s="4" t="s">
        <v>278</v>
      </c>
      <c r="C150" s="3">
        <v>2014</v>
      </c>
      <c r="D150" s="4" t="s">
        <v>10</v>
      </c>
      <c r="E150" s="23" t="s">
        <v>555</v>
      </c>
      <c r="F150" s="23" t="s">
        <v>559</v>
      </c>
      <c r="G150" s="5" t="s">
        <v>388</v>
      </c>
      <c r="H150" s="30"/>
      <c r="I150" s="8"/>
      <c r="J150" s="4" t="s">
        <v>414</v>
      </c>
      <c r="K150" s="7">
        <v>144000</v>
      </c>
      <c r="L150" s="18">
        <f t="shared" si="4"/>
        <v>2057.1428571428573</v>
      </c>
      <c r="M150" s="21">
        <f t="shared" si="5"/>
        <v>171.42857142857144</v>
      </c>
      <c r="N150" s="22"/>
    </row>
    <row r="151" spans="1:14" ht="24.95" customHeight="1" x14ac:dyDescent="0.25">
      <c r="A151" s="3">
        <v>150</v>
      </c>
      <c r="B151" s="4" t="s">
        <v>279</v>
      </c>
      <c r="C151" s="3">
        <v>2014</v>
      </c>
      <c r="D151" s="4" t="s">
        <v>10</v>
      </c>
      <c r="E151" s="23" t="s">
        <v>555</v>
      </c>
      <c r="F151" s="23" t="s">
        <v>559</v>
      </c>
      <c r="G151" s="5" t="s">
        <v>404</v>
      </c>
      <c r="H151" s="30">
        <v>3.8</v>
      </c>
      <c r="I151" s="8"/>
      <c r="J151" s="4" t="s">
        <v>405</v>
      </c>
      <c r="K151" s="7">
        <v>250000</v>
      </c>
      <c r="L151" s="18">
        <f t="shared" si="4"/>
        <v>3571.4285714285716</v>
      </c>
      <c r="M151" s="21">
        <f t="shared" si="5"/>
        <v>297.61904761904765</v>
      </c>
      <c r="N151" s="22"/>
    </row>
    <row r="152" spans="1:14" ht="24.95" customHeight="1" x14ac:dyDescent="0.25">
      <c r="A152" s="3">
        <v>151</v>
      </c>
      <c r="B152" s="4" t="s">
        <v>280</v>
      </c>
      <c r="C152" s="3">
        <v>2014</v>
      </c>
      <c r="D152" s="4" t="s">
        <v>242</v>
      </c>
      <c r="E152" s="23" t="s">
        <v>555</v>
      </c>
      <c r="F152" s="23" t="s">
        <v>559</v>
      </c>
      <c r="G152" s="5" t="s">
        <v>222</v>
      </c>
      <c r="H152" s="30"/>
      <c r="I152" s="8"/>
      <c r="J152" s="4" t="s">
        <v>406</v>
      </c>
      <c r="K152" s="7">
        <v>100000</v>
      </c>
      <c r="L152" s="18">
        <f t="shared" si="4"/>
        <v>1428.5714285714287</v>
      </c>
      <c r="M152" s="21">
        <f t="shared" si="5"/>
        <v>119.04761904761905</v>
      </c>
      <c r="N152" s="22"/>
    </row>
    <row r="153" spans="1:14" ht="24.95" customHeight="1" x14ac:dyDescent="0.25">
      <c r="A153" s="3">
        <v>152</v>
      </c>
      <c r="B153" s="4" t="s">
        <v>282</v>
      </c>
      <c r="C153" s="3">
        <v>2014</v>
      </c>
      <c r="D153" s="4" t="s">
        <v>524</v>
      </c>
      <c r="E153" s="23" t="s">
        <v>555</v>
      </c>
      <c r="F153" s="23" t="s">
        <v>559</v>
      </c>
      <c r="G153" s="5" t="s">
        <v>130</v>
      </c>
      <c r="H153" s="30">
        <v>3.7</v>
      </c>
      <c r="I153" s="6">
        <v>42975</v>
      </c>
      <c r="J153" s="4" t="s">
        <v>141</v>
      </c>
      <c r="K153" s="7">
        <v>324000</v>
      </c>
      <c r="L153" s="18">
        <f t="shared" si="4"/>
        <v>4628.5714285714284</v>
      </c>
      <c r="M153" s="21">
        <f t="shared" si="5"/>
        <v>385.71428571428572</v>
      </c>
      <c r="N153" s="22"/>
    </row>
    <row r="154" spans="1:14" ht="24.95" customHeight="1" x14ac:dyDescent="0.25">
      <c r="A154" s="3">
        <v>153</v>
      </c>
      <c r="B154" s="4" t="s">
        <v>283</v>
      </c>
      <c r="C154" s="3">
        <v>2014</v>
      </c>
      <c r="D154" s="4" t="s">
        <v>39</v>
      </c>
      <c r="E154" s="23" t="s">
        <v>555</v>
      </c>
      <c r="F154" s="24" t="s">
        <v>559</v>
      </c>
      <c r="G154" s="5" t="s">
        <v>407</v>
      </c>
      <c r="H154" s="30"/>
      <c r="I154" s="8"/>
      <c r="J154" s="4" t="s">
        <v>408</v>
      </c>
      <c r="K154" s="7">
        <v>180000</v>
      </c>
      <c r="L154" s="18">
        <f t="shared" si="4"/>
        <v>2571.4285714285716</v>
      </c>
      <c r="M154" s="21">
        <f t="shared" si="5"/>
        <v>214.28571428571431</v>
      </c>
      <c r="N154" s="22"/>
    </row>
    <row r="155" spans="1:14" ht="24.95" customHeight="1" x14ac:dyDescent="0.25">
      <c r="A155" s="3">
        <v>154</v>
      </c>
      <c r="B155" s="4" t="s">
        <v>284</v>
      </c>
      <c r="C155" s="3">
        <v>2014</v>
      </c>
      <c r="D155" s="4" t="s">
        <v>10</v>
      </c>
      <c r="E155" s="23" t="s">
        <v>555</v>
      </c>
      <c r="F155" s="23" t="s">
        <v>559</v>
      </c>
      <c r="G155" s="5" t="s">
        <v>493</v>
      </c>
      <c r="H155" s="30">
        <v>3.6</v>
      </c>
      <c r="I155" s="8"/>
      <c r="J155" s="4" t="s">
        <v>515</v>
      </c>
      <c r="K155" s="7">
        <v>250000</v>
      </c>
      <c r="L155" s="18">
        <f t="shared" si="4"/>
        <v>3571.4285714285716</v>
      </c>
      <c r="M155" s="21">
        <f t="shared" si="5"/>
        <v>297.61904761904765</v>
      </c>
      <c r="N155" s="22"/>
    </row>
    <row r="156" spans="1:14" ht="24.95" customHeight="1" x14ac:dyDescent="0.25">
      <c r="A156" s="3">
        <v>155</v>
      </c>
      <c r="B156" s="4" t="s">
        <v>285</v>
      </c>
      <c r="C156" s="3">
        <v>2014</v>
      </c>
      <c r="D156" s="4" t="s">
        <v>10</v>
      </c>
      <c r="E156" s="23" t="s">
        <v>555</v>
      </c>
      <c r="F156" s="23" t="s">
        <v>559</v>
      </c>
      <c r="G156" s="5" t="s">
        <v>389</v>
      </c>
      <c r="H156" s="30">
        <v>3.1</v>
      </c>
      <c r="I156" s="8"/>
      <c r="J156" s="4" t="s">
        <v>494</v>
      </c>
      <c r="K156" s="7">
        <v>132000</v>
      </c>
      <c r="L156" s="18">
        <f t="shared" si="4"/>
        <v>1885.7142857142858</v>
      </c>
      <c r="M156" s="21">
        <f t="shared" si="5"/>
        <v>157.14285714285714</v>
      </c>
      <c r="N156" s="22"/>
    </row>
    <row r="157" spans="1:14" ht="24.95" customHeight="1" x14ac:dyDescent="0.25">
      <c r="A157" s="3">
        <v>156</v>
      </c>
      <c r="B157" s="4" t="s">
        <v>286</v>
      </c>
      <c r="C157" s="3">
        <v>2014</v>
      </c>
      <c r="D157" s="4" t="s">
        <v>312</v>
      </c>
      <c r="E157" s="23" t="s">
        <v>555</v>
      </c>
      <c r="F157" s="23" t="s">
        <v>559</v>
      </c>
      <c r="G157" s="5" t="s">
        <v>370</v>
      </c>
      <c r="H157" s="30"/>
      <c r="I157" s="8"/>
      <c r="J157" s="4" t="s">
        <v>194</v>
      </c>
      <c r="K157" s="7">
        <v>218445</v>
      </c>
      <c r="L157" s="18">
        <f t="shared" si="4"/>
        <v>3120.6428571428573</v>
      </c>
      <c r="M157" s="21">
        <f t="shared" si="5"/>
        <v>260.05357142857144</v>
      </c>
      <c r="N157" s="22"/>
    </row>
    <row r="158" spans="1:14" ht="24.95" customHeight="1" x14ac:dyDescent="0.25">
      <c r="A158" s="3">
        <v>157</v>
      </c>
      <c r="B158" s="4" t="s">
        <v>287</v>
      </c>
      <c r="C158" s="3">
        <v>2014</v>
      </c>
      <c r="D158" s="4" t="s">
        <v>10</v>
      </c>
      <c r="E158" s="23" t="s">
        <v>555</v>
      </c>
      <c r="F158" s="23" t="s">
        <v>559</v>
      </c>
      <c r="G158" s="5" t="s">
        <v>409</v>
      </c>
      <c r="H158" s="30">
        <v>4</v>
      </c>
      <c r="I158" s="8"/>
      <c r="J158" s="4" t="s">
        <v>474</v>
      </c>
      <c r="K158" s="7">
        <v>100000</v>
      </c>
      <c r="L158" s="18">
        <f t="shared" si="4"/>
        <v>1428.5714285714287</v>
      </c>
      <c r="M158" s="21">
        <f t="shared" si="5"/>
        <v>119.04761904761905</v>
      </c>
      <c r="N158" s="22"/>
    </row>
    <row r="159" spans="1:14" ht="24.95" customHeight="1" x14ac:dyDescent="0.25">
      <c r="A159" s="3">
        <v>158</v>
      </c>
      <c r="B159" s="4" t="s">
        <v>288</v>
      </c>
      <c r="C159" s="3">
        <v>2014</v>
      </c>
      <c r="D159" s="4" t="s">
        <v>242</v>
      </c>
      <c r="E159" s="23" t="s">
        <v>555</v>
      </c>
      <c r="F159" s="23" t="s">
        <v>559</v>
      </c>
      <c r="G159" s="5" t="s">
        <v>254</v>
      </c>
      <c r="H159" s="30">
        <v>3.1</v>
      </c>
      <c r="I159" s="8"/>
      <c r="J159" s="4" t="s">
        <v>474</v>
      </c>
      <c r="K159" s="7">
        <v>100000</v>
      </c>
      <c r="L159" s="18">
        <f t="shared" si="4"/>
        <v>1428.5714285714287</v>
      </c>
      <c r="M159" s="21">
        <f t="shared" si="5"/>
        <v>119.04761904761905</v>
      </c>
      <c r="N159" s="22"/>
    </row>
    <row r="160" spans="1:14" ht="24.95" customHeight="1" x14ac:dyDescent="0.25">
      <c r="A160" s="3">
        <v>159</v>
      </c>
      <c r="B160" s="4" t="s">
        <v>289</v>
      </c>
      <c r="C160" s="3">
        <v>2014</v>
      </c>
      <c r="D160" s="4" t="s">
        <v>10</v>
      </c>
      <c r="E160" s="23" t="s">
        <v>555</v>
      </c>
      <c r="F160" s="23" t="s">
        <v>559</v>
      </c>
      <c r="G160" s="5" t="s">
        <v>410</v>
      </c>
      <c r="H160" s="30"/>
      <c r="I160" s="8"/>
      <c r="J160" s="8" t="s">
        <v>495</v>
      </c>
      <c r="K160" s="7">
        <v>216000</v>
      </c>
      <c r="L160" s="18">
        <f t="shared" si="4"/>
        <v>3085.7142857142858</v>
      </c>
      <c r="M160" s="21">
        <f t="shared" si="5"/>
        <v>257.14285714285717</v>
      </c>
      <c r="N160" s="22"/>
    </row>
    <row r="161" spans="1:14" ht="24.95" customHeight="1" x14ac:dyDescent="0.25">
      <c r="A161" s="3">
        <v>160</v>
      </c>
      <c r="B161" s="4" t="s">
        <v>290</v>
      </c>
      <c r="C161" s="3">
        <v>2014</v>
      </c>
      <c r="D161" s="4" t="s">
        <v>10</v>
      </c>
      <c r="E161" s="23" t="s">
        <v>555</v>
      </c>
      <c r="F161" s="23" t="s">
        <v>559</v>
      </c>
      <c r="G161" s="5" t="s">
        <v>493</v>
      </c>
      <c r="H161" s="30">
        <v>3.6</v>
      </c>
      <c r="I161" s="8"/>
      <c r="J161" s="4" t="s">
        <v>544</v>
      </c>
      <c r="K161" s="7">
        <v>200000</v>
      </c>
      <c r="L161" s="18">
        <f t="shared" si="4"/>
        <v>2857.1428571428573</v>
      </c>
      <c r="M161" s="21">
        <f t="shared" si="5"/>
        <v>238.0952380952381</v>
      </c>
      <c r="N161" s="22"/>
    </row>
    <row r="162" spans="1:14" ht="24.95" customHeight="1" x14ac:dyDescent="0.25">
      <c r="A162" s="3">
        <v>161</v>
      </c>
      <c r="B162" s="4" t="s">
        <v>291</v>
      </c>
      <c r="C162" s="3">
        <v>2014</v>
      </c>
      <c r="D162" s="4" t="s">
        <v>542</v>
      </c>
      <c r="E162" s="23" t="s">
        <v>555</v>
      </c>
      <c r="F162" s="23" t="s">
        <v>559</v>
      </c>
      <c r="G162" s="5" t="s">
        <v>411</v>
      </c>
      <c r="H162" s="30"/>
      <c r="I162" s="8"/>
      <c r="J162" s="4" t="s">
        <v>412</v>
      </c>
      <c r="K162" s="7">
        <v>150000</v>
      </c>
      <c r="L162" s="18">
        <f t="shared" si="4"/>
        <v>2142.8571428571427</v>
      </c>
      <c r="M162" s="21">
        <f t="shared" si="5"/>
        <v>178.57142857142856</v>
      </c>
      <c r="N162" s="22"/>
    </row>
    <row r="163" spans="1:14" ht="24.95" customHeight="1" x14ac:dyDescent="0.25">
      <c r="A163" s="3">
        <v>162</v>
      </c>
      <c r="B163" s="4" t="s">
        <v>292</v>
      </c>
      <c r="C163" s="3">
        <v>2014</v>
      </c>
      <c r="D163" s="4" t="s">
        <v>10</v>
      </c>
      <c r="E163" s="23" t="s">
        <v>555</v>
      </c>
      <c r="F163" s="23" t="s">
        <v>559</v>
      </c>
      <c r="G163" s="5" t="s">
        <v>118</v>
      </c>
      <c r="H163" s="30">
        <v>3.6</v>
      </c>
      <c r="I163" s="8"/>
      <c r="J163" s="4" t="s">
        <v>194</v>
      </c>
      <c r="K163" s="7">
        <v>180000</v>
      </c>
      <c r="L163" s="18">
        <f t="shared" si="4"/>
        <v>2571.4285714285716</v>
      </c>
      <c r="M163" s="21">
        <f t="shared" si="5"/>
        <v>214.28571428571431</v>
      </c>
      <c r="N163" s="22"/>
    </row>
    <row r="164" spans="1:14" ht="24.95" customHeight="1" x14ac:dyDescent="0.25">
      <c r="A164" s="3">
        <v>163</v>
      </c>
      <c r="B164" s="4" t="s">
        <v>293</v>
      </c>
      <c r="C164" s="3">
        <v>2014</v>
      </c>
      <c r="D164" s="4" t="s">
        <v>39</v>
      </c>
      <c r="E164" s="23" t="s">
        <v>555</v>
      </c>
      <c r="F164" s="24" t="s">
        <v>559</v>
      </c>
      <c r="G164" s="5" t="s">
        <v>69</v>
      </c>
      <c r="H164" s="30">
        <v>3.9</v>
      </c>
      <c r="I164" s="8"/>
      <c r="J164" s="4" t="s">
        <v>47</v>
      </c>
      <c r="K164" s="7">
        <v>314000</v>
      </c>
      <c r="L164" s="18">
        <f t="shared" si="4"/>
        <v>4485.7142857142853</v>
      </c>
      <c r="M164" s="21">
        <f t="shared" si="5"/>
        <v>373.8095238095238</v>
      </c>
      <c r="N164" s="22"/>
    </row>
    <row r="165" spans="1:14" ht="24.95" customHeight="1" x14ac:dyDescent="0.25">
      <c r="A165" s="3">
        <v>164</v>
      </c>
      <c r="B165" s="4" t="s">
        <v>294</v>
      </c>
      <c r="C165" s="3">
        <v>2014</v>
      </c>
      <c r="D165" s="4" t="s">
        <v>10</v>
      </c>
      <c r="E165" s="23" t="s">
        <v>555</v>
      </c>
      <c r="F165" s="23" t="s">
        <v>559</v>
      </c>
      <c r="G165" s="5" t="s">
        <v>118</v>
      </c>
      <c r="H165" s="30">
        <v>3.6</v>
      </c>
      <c r="I165" s="8"/>
      <c r="J165" s="4" t="s">
        <v>496</v>
      </c>
      <c r="K165" s="7">
        <v>300000</v>
      </c>
      <c r="L165" s="18">
        <f t="shared" si="4"/>
        <v>4285.7142857142853</v>
      </c>
      <c r="M165" s="21">
        <f t="shared" si="5"/>
        <v>357.14285714285711</v>
      </c>
      <c r="N165" s="22"/>
    </row>
    <row r="166" spans="1:14" ht="24.95" customHeight="1" x14ac:dyDescent="0.25">
      <c r="A166" s="3">
        <v>165</v>
      </c>
      <c r="B166" s="4" t="s">
        <v>295</v>
      </c>
      <c r="C166" s="3">
        <v>2014</v>
      </c>
      <c r="D166" s="4" t="s">
        <v>10</v>
      </c>
      <c r="E166" s="23" t="s">
        <v>555</v>
      </c>
      <c r="F166" s="24" t="s">
        <v>559</v>
      </c>
      <c r="G166" s="5" t="s">
        <v>413</v>
      </c>
      <c r="H166" s="30"/>
      <c r="I166" s="8"/>
      <c r="J166" s="4" t="s">
        <v>414</v>
      </c>
      <c r="K166" s="7">
        <v>216000</v>
      </c>
      <c r="L166" s="18">
        <f t="shared" si="4"/>
        <v>3085.7142857142858</v>
      </c>
      <c r="M166" s="21">
        <f t="shared" si="5"/>
        <v>257.14285714285717</v>
      </c>
      <c r="N166" s="22"/>
    </row>
    <row r="167" spans="1:14" ht="24.95" customHeight="1" x14ac:dyDescent="0.25">
      <c r="A167" s="3">
        <v>166</v>
      </c>
      <c r="B167" s="4" t="s">
        <v>296</v>
      </c>
      <c r="C167" s="3">
        <v>2014</v>
      </c>
      <c r="D167" s="4" t="s">
        <v>39</v>
      </c>
      <c r="E167" s="23" t="s">
        <v>555</v>
      </c>
      <c r="F167" s="23" t="s">
        <v>559</v>
      </c>
      <c r="G167" s="5" t="s">
        <v>416</v>
      </c>
      <c r="H167" s="30"/>
      <c r="I167" s="6">
        <v>43283</v>
      </c>
      <c r="J167" s="4" t="s">
        <v>516</v>
      </c>
      <c r="K167" s="7">
        <v>320000</v>
      </c>
      <c r="L167" s="18">
        <f t="shared" si="4"/>
        <v>4571.4285714285716</v>
      </c>
      <c r="M167" s="21">
        <f t="shared" si="5"/>
        <v>380.95238095238096</v>
      </c>
      <c r="N167" s="22"/>
    </row>
    <row r="168" spans="1:14" ht="24.95" customHeight="1" x14ac:dyDescent="0.25">
      <c r="A168" s="3">
        <v>167</v>
      </c>
      <c r="B168" s="4" t="s">
        <v>297</v>
      </c>
      <c r="C168" s="3">
        <v>2014</v>
      </c>
      <c r="D168" s="4" t="s">
        <v>299</v>
      </c>
      <c r="E168" s="23" t="s">
        <v>555</v>
      </c>
      <c r="F168" s="23" t="s">
        <v>559</v>
      </c>
      <c r="G168" s="5" t="s">
        <v>390</v>
      </c>
      <c r="H168" s="30">
        <v>4</v>
      </c>
      <c r="I168" s="8"/>
      <c r="J168" s="4" t="s">
        <v>494</v>
      </c>
      <c r="K168" s="7">
        <v>144000</v>
      </c>
      <c r="L168" s="18">
        <f t="shared" si="4"/>
        <v>2057.1428571428573</v>
      </c>
      <c r="M168" s="21">
        <f t="shared" si="5"/>
        <v>171.42857142857144</v>
      </c>
      <c r="N168" s="22"/>
    </row>
    <row r="169" spans="1:14" ht="24.95" customHeight="1" x14ac:dyDescent="0.25">
      <c r="A169" s="3">
        <v>168</v>
      </c>
      <c r="B169" s="4" t="s">
        <v>298</v>
      </c>
      <c r="C169" s="3">
        <v>2014</v>
      </c>
      <c r="D169" s="4" t="s">
        <v>10</v>
      </c>
      <c r="E169" s="23" t="s">
        <v>555</v>
      </c>
      <c r="F169" s="23" t="s">
        <v>559</v>
      </c>
      <c r="G169" s="5" t="s">
        <v>417</v>
      </c>
      <c r="H169" s="30">
        <v>2.6</v>
      </c>
      <c r="I169" s="8"/>
      <c r="J169" s="4" t="s">
        <v>86</v>
      </c>
      <c r="K169" s="7">
        <v>180000</v>
      </c>
      <c r="L169" s="18">
        <f t="shared" si="4"/>
        <v>2571.4285714285716</v>
      </c>
      <c r="M169" s="21">
        <f t="shared" si="5"/>
        <v>214.28571428571431</v>
      </c>
      <c r="N169" s="22"/>
    </row>
    <row r="170" spans="1:14" ht="24.95" customHeight="1" x14ac:dyDescent="0.25">
      <c r="A170" s="3">
        <v>169</v>
      </c>
      <c r="B170" s="4" t="s">
        <v>300</v>
      </c>
      <c r="C170" s="3">
        <v>2015</v>
      </c>
      <c r="D170" s="4" t="s">
        <v>10</v>
      </c>
      <c r="E170" s="23" t="s">
        <v>555</v>
      </c>
      <c r="F170" s="24" t="s">
        <v>559</v>
      </c>
      <c r="G170" s="5" t="s">
        <v>418</v>
      </c>
      <c r="H170" s="30">
        <v>3.6</v>
      </c>
      <c r="I170" s="8"/>
      <c r="J170" s="4" t="s">
        <v>192</v>
      </c>
      <c r="K170" s="7">
        <v>240000</v>
      </c>
      <c r="L170" s="18">
        <f t="shared" si="4"/>
        <v>3428.5714285714284</v>
      </c>
      <c r="M170" s="21">
        <f t="shared" si="5"/>
        <v>285.71428571428572</v>
      </c>
      <c r="N170" s="22"/>
    </row>
    <row r="171" spans="1:14" ht="24.95" customHeight="1" x14ac:dyDescent="0.25">
      <c r="A171" s="3">
        <v>170</v>
      </c>
      <c r="B171" s="4" t="s">
        <v>301</v>
      </c>
      <c r="C171" s="3">
        <v>2015</v>
      </c>
      <c r="D171" s="4" t="s">
        <v>10</v>
      </c>
      <c r="E171" s="24" t="s">
        <v>555</v>
      </c>
      <c r="F171" s="24" t="s">
        <v>559</v>
      </c>
      <c r="G171" s="5" t="s">
        <v>419</v>
      </c>
      <c r="H171" s="30">
        <v>3.8</v>
      </c>
      <c r="I171" s="8"/>
      <c r="J171" s="4" t="s">
        <v>420</v>
      </c>
      <c r="K171" s="7">
        <v>300000</v>
      </c>
      <c r="L171" s="18">
        <f t="shared" si="4"/>
        <v>4285.7142857142853</v>
      </c>
      <c r="M171" s="21">
        <f t="shared" si="5"/>
        <v>357.14285714285711</v>
      </c>
      <c r="N171" s="22"/>
    </row>
    <row r="172" spans="1:14" ht="24.95" customHeight="1" x14ac:dyDescent="0.25">
      <c r="A172" s="3">
        <v>171</v>
      </c>
      <c r="B172" s="4" t="s">
        <v>302</v>
      </c>
      <c r="C172" s="3">
        <v>2015</v>
      </c>
      <c r="D172" s="4" t="s">
        <v>529</v>
      </c>
      <c r="E172" s="23" t="s">
        <v>556</v>
      </c>
      <c r="F172" s="23" t="s">
        <v>566</v>
      </c>
      <c r="G172" s="5" t="s">
        <v>360</v>
      </c>
      <c r="H172" s="30">
        <v>2.9</v>
      </c>
      <c r="I172" s="8"/>
      <c r="J172" s="4" t="s">
        <v>446</v>
      </c>
      <c r="K172" s="7">
        <v>644076</v>
      </c>
      <c r="L172" s="18">
        <f t="shared" si="4"/>
        <v>9201.0857142857149</v>
      </c>
      <c r="M172" s="21">
        <f t="shared" si="5"/>
        <v>766.75714285714287</v>
      </c>
      <c r="N172" s="22"/>
    </row>
    <row r="173" spans="1:14" ht="24.95" customHeight="1" x14ac:dyDescent="0.25">
      <c r="A173" s="3">
        <v>172</v>
      </c>
      <c r="B173" s="4" t="s">
        <v>303</v>
      </c>
      <c r="C173" s="3">
        <v>2015</v>
      </c>
      <c r="D173" s="4" t="s">
        <v>10</v>
      </c>
      <c r="E173" s="23" t="s">
        <v>555</v>
      </c>
      <c r="F173" s="23" t="s">
        <v>559</v>
      </c>
      <c r="G173" s="5" t="s">
        <v>421</v>
      </c>
      <c r="H173" s="30">
        <v>3</v>
      </c>
      <c r="I173" s="8"/>
      <c r="J173" s="4" t="s">
        <v>497</v>
      </c>
      <c r="K173" s="7">
        <v>276000</v>
      </c>
      <c r="L173" s="18">
        <f t="shared" si="4"/>
        <v>3942.8571428571427</v>
      </c>
      <c r="M173" s="21">
        <f t="shared" si="5"/>
        <v>328.57142857142856</v>
      </c>
      <c r="N173" s="22"/>
    </row>
    <row r="174" spans="1:14" ht="24.95" customHeight="1" x14ac:dyDescent="0.25">
      <c r="A174" s="3">
        <v>173</v>
      </c>
      <c r="B174" s="4" t="s">
        <v>304</v>
      </c>
      <c r="C174" s="3">
        <v>2015</v>
      </c>
      <c r="D174" s="4" t="s">
        <v>242</v>
      </c>
      <c r="E174" s="23" t="s">
        <v>555</v>
      </c>
      <c r="F174" s="23" t="s">
        <v>559</v>
      </c>
      <c r="G174" s="5" t="s">
        <v>549</v>
      </c>
      <c r="H174" s="30"/>
      <c r="I174" s="8"/>
      <c r="J174" s="4" t="s">
        <v>422</v>
      </c>
      <c r="K174" s="7">
        <v>156000</v>
      </c>
      <c r="L174" s="18">
        <f t="shared" si="4"/>
        <v>2228.5714285714284</v>
      </c>
      <c r="M174" s="21">
        <f t="shared" si="5"/>
        <v>185.71428571428569</v>
      </c>
      <c r="N174" s="22"/>
    </row>
    <row r="175" spans="1:14" ht="24.95" customHeight="1" x14ac:dyDescent="0.25">
      <c r="A175" s="3">
        <v>174</v>
      </c>
      <c r="B175" s="4" t="s">
        <v>305</v>
      </c>
      <c r="C175" s="3">
        <v>2015</v>
      </c>
      <c r="D175" s="4" t="s">
        <v>10</v>
      </c>
      <c r="E175" s="23" t="s">
        <v>555</v>
      </c>
      <c r="F175" s="23" t="s">
        <v>559</v>
      </c>
      <c r="G175" s="5" t="s">
        <v>413</v>
      </c>
      <c r="H175" s="30"/>
      <c r="I175" s="8"/>
      <c r="J175" s="4" t="s">
        <v>423</v>
      </c>
      <c r="K175" s="7">
        <v>96000</v>
      </c>
      <c r="L175" s="18">
        <f t="shared" si="4"/>
        <v>1371.4285714285713</v>
      </c>
      <c r="M175" s="21">
        <f t="shared" si="5"/>
        <v>114.28571428571428</v>
      </c>
      <c r="N175" s="22"/>
    </row>
    <row r="176" spans="1:14" ht="24.95" customHeight="1" x14ac:dyDescent="0.25">
      <c r="A176" s="3">
        <v>175</v>
      </c>
      <c r="B176" s="4" t="s">
        <v>306</v>
      </c>
      <c r="C176" s="3">
        <v>2015</v>
      </c>
      <c r="D176" s="4" t="s">
        <v>21</v>
      </c>
      <c r="E176" s="23" t="s">
        <v>555</v>
      </c>
      <c r="F176" s="24" t="s">
        <v>559</v>
      </c>
      <c r="G176" s="5" t="s">
        <v>424</v>
      </c>
      <c r="H176" s="30"/>
      <c r="I176" s="8"/>
      <c r="J176" s="4" t="s">
        <v>425</v>
      </c>
      <c r="K176" s="7">
        <v>162000</v>
      </c>
      <c r="L176" s="18">
        <f t="shared" si="4"/>
        <v>2314.2857142857142</v>
      </c>
      <c r="M176" s="21">
        <f t="shared" si="5"/>
        <v>192.85714285714286</v>
      </c>
      <c r="N176" s="22"/>
    </row>
    <row r="177" spans="1:14" ht="24.95" customHeight="1" x14ac:dyDescent="0.25">
      <c r="A177" s="3">
        <v>176</v>
      </c>
      <c r="B177" s="4" t="s">
        <v>307</v>
      </c>
      <c r="C177" s="3">
        <v>2015</v>
      </c>
      <c r="D177" s="4" t="s">
        <v>529</v>
      </c>
      <c r="E177" s="23" t="s">
        <v>556</v>
      </c>
      <c r="F177" s="23" t="s">
        <v>566</v>
      </c>
      <c r="G177" s="5" t="s">
        <v>360</v>
      </c>
      <c r="H177" s="30">
        <v>2.9</v>
      </c>
      <c r="I177" s="8"/>
      <c r="J177" s="4" t="s">
        <v>447</v>
      </c>
      <c r="K177" s="7">
        <v>521100</v>
      </c>
      <c r="L177" s="18">
        <f t="shared" si="4"/>
        <v>7444.2857142857147</v>
      </c>
      <c r="M177" s="21">
        <f t="shared" si="5"/>
        <v>620.35714285714289</v>
      </c>
      <c r="N177" s="22"/>
    </row>
    <row r="178" spans="1:14" ht="24.95" customHeight="1" x14ac:dyDescent="0.25">
      <c r="A178" s="3">
        <v>177</v>
      </c>
      <c r="B178" s="4" t="s">
        <v>308</v>
      </c>
      <c r="C178" s="3">
        <v>2015</v>
      </c>
      <c r="D178" s="4" t="s">
        <v>10</v>
      </c>
      <c r="E178" s="23" t="s">
        <v>555</v>
      </c>
      <c r="F178" s="23" t="s">
        <v>559</v>
      </c>
      <c r="G178" s="5" t="s">
        <v>583</v>
      </c>
      <c r="H178" s="30">
        <v>3.3</v>
      </c>
      <c r="I178" s="8"/>
      <c r="J178" s="4" t="s">
        <v>426</v>
      </c>
      <c r="K178" s="7">
        <v>156000</v>
      </c>
      <c r="L178" s="18">
        <f t="shared" si="4"/>
        <v>2228.5714285714284</v>
      </c>
      <c r="M178" s="21">
        <f t="shared" si="5"/>
        <v>185.71428571428569</v>
      </c>
      <c r="N178" s="22"/>
    </row>
    <row r="179" spans="1:14" ht="24.95" customHeight="1" x14ac:dyDescent="0.25">
      <c r="A179" s="3">
        <v>178</v>
      </c>
      <c r="B179" s="4" t="s">
        <v>309</v>
      </c>
      <c r="C179" s="3">
        <v>2015</v>
      </c>
      <c r="D179" s="4" t="s">
        <v>10</v>
      </c>
      <c r="E179" s="23" t="s">
        <v>555</v>
      </c>
      <c r="F179" s="23" t="s">
        <v>559</v>
      </c>
      <c r="G179" s="5" t="s">
        <v>427</v>
      </c>
      <c r="H179" s="30">
        <v>3.9</v>
      </c>
      <c r="I179" s="8"/>
      <c r="J179" s="4" t="s">
        <v>426</v>
      </c>
      <c r="K179" s="7">
        <v>204000</v>
      </c>
      <c r="L179" s="18">
        <f t="shared" si="4"/>
        <v>2914.2857142857142</v>
      </c>
      <c r="M179" s="21">
        <f t="shared" si="5"/>
        <v>242.85714285714286</v>
      </c>
      <c r="N179" s="22"/>
    </row>
    <row r="180" spans="1:14" ht="24.95" customHeight="1" x14ac:dyDescent="0.25">
      <c r="A180" s="3">
        <v>179</v>
      </c>
      <c r="B180" s="4" t="s">
        <v>310</v>
      </c>
      <c r="C180" s="3">
        <v>2015</v>
      </c>
      <c r="D180" s="4" t="s">
        <v>312</v>
      </c>
      <c r="E180" s="23" t="s">
        <v>555</v>
      </c>
      <c r="F180" s="23" t="s">
        <v>559</v>
      </c>
      <c r="G180" s="5" t="s">
        <v>428</v>
      </c>
      <c r="H180" s="30"/>
      <c r="I180" s="8"/>
      <c r="J180" s="4" t="s">
        <v>378</v>
      </c>
      <c r="K180" s="7">
        <v>360000</v>
      </c>
      <c r="L180" s="18">
        <f t="shared" si="4"/>
        <v>5142.8571428571431</v>
      </c>
      <c r="M180" s="21">
        <f t="shared" si="5"/>
        <v>428.57142857142861</v>
      </c>
      <c r="N180" s="22"/>
    </row>
    <row r="181" spans="1:14" ht="24.95" customHeight="1" x14ac:dyDescent="0.25">
      <c r="A181" s="3">
        <v>180</v>
      </c>
      <c r="B181" s="4" t="s">
        <v>311</v>
      </c>
      <c r="C181" s="3">
        <v>2015</v>
      </c>
      <c r="D181" s="4" t="s">
        <v>242</v>
      </c>
      <c r="E181" s="23" t="s">
        <v>555</v>
      </c>
      <c r="F181" s="23" t="s">
        <v>559</v>
      </c>
      <c r="G181" s="5" t="s">
        <v>391</v>
      </c>
      <c r="H181" s="30"/>
      <c r="I181" s="8"/>
      <c r="J181" s="4" t="s">
        <v>429</v>
      </c>
      <c r="K181" s="7">
        <v>100000</v>
      </c>
      <c r="L181" s="18">
        <f t="shared" si="4"/>
        <v>1428.5714285714287</v>
      </c>
      <c r="M181" s="21">
        <f t="shared" si="5"/>
        <v>119.04761904761905</v>
      </c>
      <c r="N181" s="22"/>
    </row>
    <row r="182" spans="1:14" ht="24.95" customHeight="1" x14ac:dyDescent="0.25">
      <c r="A182" s="3">
        <v>181</v>
      </c>
      <c r="B182" s="4" t="s">
        <v>313</v>
      </c>
      <c r="C182" s="3">
        <v>2015</v>
      </c>
      <c r="D182" s="4" t="s">
        <v>530</v>
      </c>
      <c r="E182" s="23" t="s">
        <v>556</v>
      </c>
      <c r="F182" s="23" t="s">
        <v>559</v>
      </c>
      <c r="G182" s="5" t="s">
        <v>430</v>
      </c>
      <c r="H182" s="30"/>
      <c r="I182" s="8"/>
      <c r="J182" s="4" t="s">
        <v>498</v>
      </c>
      <c r="K182" s="7">
        <v>120000</v>
      </c>
      <c r="L182" s="18">
        <f t="shared" si="4"/>
        <v>1714.2857142857142</v>
      </c>
      <c r="M182" s="21">
        <f t="shared" si="5"/>
        <v>142.85714285714286</v>
      </c>
      <c r="N182" s="22"/>
    </row>
    <row r="183" spans="1:14" ht="24.95" customHeight="1" x14ac:dyDescent="0.25">
      <c r="A183" s="3">
        <v>182</v>
      </c>
      <c r="B183" s="4" t="s">
        <v>314</v>
      </c>
      <c r="C183" s="3">
        <v>2015</v>
      </c>
      <c r="D183" s="4" t="s">
        <v>10</v>
      </c>
      <c r="E183" s="23" t="s">
        <v>555</v>
      </c>
      <c r="F183" s="23" t="s">
        <v>559</v>
      </c>
      <c r="G183" s="5" t="s">
        <v>370</v>
      </c>
      <c r="H183" s="30"/>
      <c r="I183" s="8"/>
      <c r="J183" s="4" t="s">
        <v>194</v>
      </c>
      <c r="K183" s="7">
        <v>221196</v>
      </c>
      <c r="L183" s="18">
        <f t="shared" si="4"/>
        <v>3159.9428571428571</v>
      </c>
      <c r="M183" s="21">
        <f t="shared" si="5"/>
        <v>263.32857142857142</v>
      </c>
      <c r="N183" s="22"/>
    </row>
    <row r="184" spans="1:14" ht="24.95" customHeight="1" x14ac:dyDescent="0.25">
      <c r="A184" s="3">
        <v>183</v>
      </c>
      <c r="B184" s="4" t="s">
        <v>315</v>
      </c>
      <c r="C184" s="3">
        <v>2015</v>
      </c>
      <c r="D184" s="4" t="s">
        <v>10</v>
      </c>
      <c r="E184" s="23" t="s">
        <v>555</v>
      </c>
      <c r="F184" s="23" t="s">
        <v>559</v>
      </c>
      <c r="G184" s="5" t="s">
        <v>536</v>
      </c>
      <c r="H184" s="30"/>
      <c r="I184" s="8"/>
      <c r="J184" s="4" t="s">
        <v>545</v>
      </c>
      <c r="K184" s="7">
        <v>240000</v>
      </c>
      <c r="L184" s="18">
        <f t="shared" si="4"/>
        <v>3428.5714285714284</v>
      </c>
      <c r="M184" s="21">
        <f t="shared" si="5"/>
        <v>285.71428571428572</v>
      </c>
      <c r="N184" s="22"/>
    </row>
    <row r="185" spans="1:14" ht="24.95" customHeight="1" x14ac:dyDescent="0.25">
      <c r="A185" s="3">
        <v>184</v>
      </c>
      <c r="B185" s="4" t="s">
        <v>316</v>
      </c>
      <c r="C185" s="3">
        <v>2015</v>
      </c>
      <c r="D185" s="4" t="s">
        <v>10</v>
      </c>
      <c r="E185" s="23" t="s">
        <v>555</v>
      </c>
      <c r="F185" s="23" t="s">
        <v>559</v>
      </c>
      <c r="G185" s="5" t="s">
        <v>431</v>
      </c>
      <c r="H185" s="30"/>
      <c r="I185" s="8"/>
      <c r="J185" s="4" t="s">
        <v>476</v>
      </c>
      <c r="K185" s="7">
        <v>216000</v>
      </c>
      <c r="L185" s="18">
        <f t="shared" si="4"/>
        <v>3085.7142857142858</v>
      </c>
      <c r="M185" s="21">
        <f t="shared" si="5"/>
        <v>257.14285714285717</v>
      </c>
      <c r="N185" s="22"/>
    </row>
    <row r="186" spans="1:14" ht="24.95" customHeight="1" x14ac:dyDescent="0.25">
      <c r="A186" s="3">
        <v>185</v>
      </c>
      <c r="B186" s="4" t="s">
        <v>317</v>
      </c>
      <c r="C186" s="3">
        <v>2015</v>
      </c>
      <c r="D186" s="4" t="s">
        <v>312</v>
      </c>
      <c r="E186" s="23" t="s">
        <v>555</v>
      </c>
      <c r="F186" s="26" t="s">
        <v>559</v>
      </c>
      <c r="G186" s="5" t="s">
        <v>517</v>
      </c>
      <c r="H186" s="30"/>
      <c r="I186" s="8"/>
      <c r="J186" s="4" t="s">
        <v>432</v>
      </c>
      <c r="K186" s="7">
        <v>300000</v>
      </c>
      <c r="L186" s="18">
        <f t="shared" si="4"/>
        <v>4285.7142857142853</v>
      </c>
      <c r="M186" s="21">
        <f t="shared" si="5"/>
        <v>357.14285714285711</v>
      </c>
      <c r="N186" s="22"/>
    </row>
    <row r="187" spans="1:14" ht="24.95" customHeight="1" x14ac:dyDescent="0.25">
      <c r="A187" s="3">
        <v>186</v>
      </c>
      <c r="B187" s="4" t="s">
        <v>318</v>
      </c>
      <c r="C187" s="3">
        <v>2015</v>
      </c>
      <c r="D187" s="4" t="s">
        <v>10</v>
      </c>
      <c r="E187" s="23" t="s">
        <v>555</v>
      </c>
      <c r="F187" s="23" t="s">
        <v>559</v>
      </c>
      <c r="G187" s="5" t="s">
        <v>390</v>
      </c>
      <c r="H187" s="30">
        <v>4</v>
      </c>
      <c r="I187" s="8"/>
      <c r="J187" s="4" t="s">
        <v>365</v>
      </c>
      <c r="K187" s="7">
        <v>180000</v>
      </c>
      <c r="L187" s="18">
        <f t="shared" si="4"/>
        <v>2571.4285714285716</v>
      </c>
      <c r="M187" s="21">
        <f t="shared" si="5"/>
        <v>214.28571428571431</v>
      </c>
      <c r="N187" s="22"/>
    </row>
    <row r="188" spans="1:14" ht="24.95" customHeight="1" x14ac:dyDescent="0.25">
      <c r="A188" s="3">
        <v>187</v>
      </c>
      <c r="B188" s="4" t="s">
        <v>319</v>
      </c>
      <c r="C188" s="3">
        <v>2015</v>
      </c>
      <c r="D188" s="4" t="s">
        <v>11</v>
      </c>
      <c r="E188" s="23" t="s">
        <v>555</v>
      </c>
      <c r="F188" s="23" t="s">
        <v>559</v>
      </c>
      <c r="G188" s="5" t="s">
        <v>88</v>
      </c>
      <c r="H188" s="30">
        <v>3.4</v>
      </c>
      <c r="I188" s="8"/>
      <c r="J188" s="4" t="s">
        <v>433</v>
      </c>
      <c r="K188" s="7">
        <v>180000</v>
      </c>
      <c r="L188" s="18">
        <f t="shared" ref="L188:L215" si="6">K188/70</f>
        <v>2571.4285714285716</v>
      </c>
      <c r="M188" s="21">
        <f t="shared" si="5"/>
        <v>214.28571428571431</v>
      </c>
      <c r="N188" s="22"/>
    </row>
    <row r="189" spans="1:14" ht="24.95" customHeight="1" x14ac:dyDescent="0.25">
      <c r="A189" s="3">
        <v>188</v>
      </c>
      <c r="B189" s="4" t="s">
        <v>320</v>
      </c>
      <c r="C189" s="3">
        <v>2015</v>
      </c>
      <c r="D189" s="4" t="s">
        <v>531</v>
      </c>
      <c r="E189" s="23" t="s">
        <v>556</v>
      </c>
      <c r="F189" s="23" t="s">
        <v>566</v>
      </c>
      <c r="G189" s="5" t="s">
        <v>360</v>
      </c>
      <c r="H189" s="30">
        <v>2.9</v>
      </c>
      <c r="I189" s="8"/>
      <c r="J189" s="4" t="s">
        <v>546</v>
      </c>
      <c r="K189" s="7">
        <v>521100</v>
      </c>
      <c r="L189" s="18">
        <f t="shared" si="6"/>
        <v>7444.2857142857147</v>
      </c>
      <c r="M189" s="21">
        <f t="shared" si="5"/>
        <v>620.35714285714289</v>
      </c>
      <c r="N189" s="22"/>
    </row>
    <row r="190" spans="1:14" ht="24.95" customHeight="1" x14ac:dyDescent="0.25">
      <c r="A190" s="3">
        <v>189</v>
      </c>
      <c r="B190" s="4" t="s">
        <v>321</v>
      </c>
      <c r="C190" s="3">
        <v>2015</v>
      </c>
      <c r="D190" s="4" t="s">
        <v>531</v>
      </c>
      <c r="E190" s="23" t="s">
        <v>556</v>
      </c>
      <c r="F190" s="23" t="s">
        <v>566</v>
      </c>
      <c r="G190" s="5" t="s">
        <v>434</v>
      </c>
      <c r="H190" s="30"/>
      <c r="I190" s="8"/>
      <c r="J190" s="4" t="s">
        <v>499</v>
      </c>
      <c r="K190" s="7">
        <v>416880</v>
      </c>
      <c r="L190" s="18">
        <f t="shared" si="6"/>
        <v>5955.4285714285716</v>
      </c>
      <c r="M190" s="21">
        <f t="shared" si="5"/>
        <v>496.28571428571428</v>
      </c>
      <c r="N190" s="22"/>
    </row>
    <row r="191" spans="1:14" ht="24.95" customHeight="1" x14ac:dyDescent="0.25">
      <c r="A191" s="3">
        <v>190</v>
      </c>
      <c r="B191" s="4" t="s">
        <v>322</v>
      </c>
      <c r="C191" s="3">
        <v>2015</v>
      </c>
      <c r="D191" s="4" t="s">
        <v>10</v>
      </c>
      <c r="E191" s="23" t="s">
        <v>555</v>
      </c>
      <c r="F191" s="24" t="s">
        <v>559</v>
      </c>
      <c r="G191" s="5" t="s">
        <v>435</v>
      </c>
      <c r="H191" s="30">
        <v>3.9</v>
      </c>
      <c r="I191" s="8"/>
      <c r="J191" s="4" t="s">
        <v>550</v>
      </c>
      <c r="K191" s="7">
        <v>144000</v>
      </c>
      <c r="L191" s="18">
        <f t="shared" si="6"/>
        <v>2057.1428571428573</v>
      </c>
      <c r="M191" s="21">
        <f t="shared" si="5"/>
        <v>171.42857142857144</v>
      </c>
      <c r="N191" s="22"/>
    </row>
    <row r="192" spans="1:14" ht="24.95" customHeight="1" x14ac:dyDescent="0.25">
      <c r="A192" s="3">
        <v>191</v>
      </c>
      <c r="B192" s="4" t="s">
        <v>323</v>
      </c>
      <c r="C192" s="3">
        <v>2015</v>
      </c>
      <c r="D192" s="4" t="s">
        <v>10</v>
      </c>
      <c r="E192" s="23" t="s">
        <v>555</v>
      </c>
      <c r="F192" s="24" t="s">
        <v>559</v>
      </c>
      <c r="G192" s="5" t="s">
        <v>424</v>
      </c>
      <c r="H192" s="30"/>
      <c r="I192" s="8"/>
      <c r="J192" s="4" t="s">
        <v>436</v>
      </c>
      <c r="K192" s="7">
        <v>144000</v>
      </c>
      <c r="L192" s="18">
        <f t="shared" si="6"/>
        <v>2057.1428571428573</v>
      </c>
      <c r="M192" s="21">
        <f t="shared" si="5"/>
        <v>171.42857142857144</v>
      </c>
      <c r="N192" s="22"/>
    </row>
    <row r="193" spans="1:14" ht="24.95" customHeight="1" x14ac:dyDescent="0.25">
      <c r="A193" s="3">
        <v>192</v>
      </c>
      <c r="B193" s="4" t="s">
        <v>324</v>
      </c>
      <c r="C193" s="3">
        <v>2015</v>
      </c>
      <c r="D193" s="4" t="s">
        <v>242</v>
      </c>
      <c r="E193" s="23" t="s">
        <v>555</v>
      </c>
      <c r="F193" s="23" t="s">
        <v>559</v>
      </c>
      <c r="G193" s="5" t="s">
        <v>437</v>
      </c>
      <c r="H193" s="30"/>
      <c r="I193" s="8"/>
      <c r="J193" s="4" t="s">
        <v>422</v>
      </c>
      <c r="K193" s="7">
        <v>180000</v>
      </c>
      <c r="L193" s="18">
        <f t="shared" si="6"/>
        <v>2571.4285714285716</v>
      </c>
      <c r="M193" s="21">
        <f t="shared" si="5"/>
        <v>214.28571428571431</v>
      </c>
      <c r="N193" s="22"/>
    </row>
    <row r="194" spans="1:14" ht="24.95" customHeight="1" x14ac:dyDescent="0.25">
      <c r="A194" s="3">
        <v>193</v>
      </c>
      <c r="B194" s="4" t="s">
        <v>325</v>
      </c>
      <c r="C194" s="3">
        <v>2016</v>
      </c>
      <c r="D194" s="4" t="s">
        <v>530</v>
      </c>
      <c r="E194" s="23" t="s">
        <v>556</v>
      </c>
      <c r="F194" s="23" t="s">
        <v>559</v>
      </c>
      <c r="G194" s="5" t="s">
        <v>360</v>
      </c>
      <c r="H194" s="30">
        <v>2.9</v>
      </c>
      <c r="I194" s="8"/>
      <c r="J194" s="4" t="s">
        <v>448</v>
      </c>
      <c r="K194" s="7">
        <v>312000</v>
      </c>
      <c r="L194" s="18">
        <f t="shared" si="6"/>
        <v>4457.1428571428569</v>
      </c>
      <c r="M194" s="21">
        <f t="shared" si="5"/>
        <v>371.42857142857139</v>
      </c>
      <c r="N194" s="22"/>
    </row>
    <row r="195" spans="1:14" ht="24.95" customHeight="1" x14ac:dyDescent="0.25">
      <c r="A195" s="3">
        <v>194</v>
      </c>
      <c r="B195" s="4" t="s">
        <v>326</v>
      </c>
      <c r="C195" s="3">
        <v>2016</v>
      </c>
      <c r="D195" s="4" t="s">
        <v>530</v>
      </c>
      <c r="E195" s="23" t="s">
        <v>556</v>
      </c>
      <c r="F195" s="23" t="s">
        <v>559</v>
      </c>
      <c r="G195" s="5" t="s">
        <v>360</v>
      </c>
      <c r="H195" s="30">
        <v>2.9</v>
      </c>
      <c r="I195" s="8"/>
      <c r="J195" s="4" t="s">
        <v>448</v>
      </c>
      <c r="K195" s="7">
        <v>312000</v>
      </c>
      <c r="L195" s="18">
        <f t="shared" si="6"/>
        <v>4457.1428571428569</v>
      </c>
      <c r="M195" s="21">
        <f t="shared" ref="M195:M215" si="7">L195/12</f>
        <v>371.42857142857139</v>
      </c>
      <c r="N195" s="22"/>
    </row>
    <row r="196" spans="1:14" ht="24.95" customHeight="1" x14ac:dyDescent="0.25">
      <c r="A196" s="3">
        <v>195</v>
      </c>
      <c r="B196" s="4" t="s">
        <v>327</v>
      </c>
      <c r="C196" s="3">
        <v>2016</v>
      </c>
      <c r="D196" s="4" t="s">
        <v>530</v>
      </c>
      <c r="E196" s="23" t="s">
        <v>556</v>
      </c>
      <c r="F196" s="23" t="s">
        <v>559</v>
      </c>
      <c r="G196" s="5" t="s">
        <v>360</v>
      </c>
      <c r="H196" s="30">
        <v>2.9</v>
      </c>
      <c r="I196" s="8"/>
      <c r="J196" s="4" t="s">
        <v>448</v>
      </c>
      <c r="K196" s="7">
        <v>312000</v>
      </c>
      <c r="L196" s="18">
        <f t="shared" si="6"/>
        <v>4457.1428571428569</v>
      </c>
      <c r="M196" s="21">
        <f t="shared" si="7"/>
        <v>371.42857142857139</v>
      </c>
      <c r="N196" s="22"/>
    </row>
    <row r="197" spans="1:14" ht="24.95" customHeight="1" x14ac:dyDescent="0.25">
      <c r="A197" s="3">
        <v>196</v>
      </c>
      <c r="B197" s="4" t="s">
        <v>328</v>
      </c>
      <c r="C197" s="3">
        <v>2016</v>
      </c>
      <c r="D197" s="4" t="s">
        <v>530</v>
      </c>
      <c r="E197" s="23" t="s">
        <v>556</v>
      </c>
      <c r="F197" s="23" t="s">
        <v>559</v>
      </c>
      <c r="G197" s="5" t="s">
        <v>360</v>
      </c>
      <c r="H197" s="30">
        <v>2.9</v>
      </c>
      <c r="I197" s="8"/>
      <c r="J197" s="4" t="s">
        <v>448</v>
      </c>
      <c r="K197" s="7">
        <v>312000</v>
      </c>
      <c r="L197" s="18">
        <f t="shared" si="6"/>
        <v>4457.1428571428569</v>
      </c>
      <c r="M197" s="21">
        <f t="shared" si="7"/>
        <v>371.42857142857139</v>
      </c>
      <c r="N197" s="22"/>
    </row>
    <row r="198" spans="1:14" ht="24.95" customHeight="1" x14ac:dyDescent="0.25">
      <c r="A198" s="3">
        <v>197</v>
      </c>
      <c r="B198" s="4" t="s">
        <v>329</v>
      </c>
      <c r="C198" s="3">
        <v>2016</v>
      </c>
      <c r="D198" s="4" t="s">
        <v>242</v>
      </c>
      <c r="E198" s="23" t="s">
        <v>555</v>
      </c>
      <c r="F198" s="23" t="s">
        <v>559</v>
      </c>
      <c r="G198" s="5" t="s">
        <v>438</v>
      </c>
      <c r="H198" s="30"/>
      <c r="I198" s="8"/>
      <c r="J198" s="4" t="s">
        <v>422</v>
      </c>
      <c r="K198" s="7">
        <v>100000</v>
      </c>
      <c r="L198" s="18">
        <f t="shared" si="6"/>
        <v>1428.5714285714287</v>
      </c>
      <c r="M198" s="21">
        <f t="shared" si="7"/>
        <v>119.04761904761905</v>
      </c>
      <c r="N198" s="22"/>
    </row>
    <row r="199" spans="1:14" ht="24.95" customHeight="1" x14ac:dyDescent="0.25">
      <c r="A199" s="3">
        <v>198</v>
      </c>
      <c r="B199" s="4" t="s">
        <v>330</v>
      </c>
      <c r="C199" s="3">
        <v>2016</v>
      </c>
      <c r="D199" s="4" t="s">
        <v>530</v>
      </c>
      <c r="E199" s="23" t="s">
        <v>556</v>
      </c>
      <c r="F199" s="23" t="s">
        <v>559</v>
      </c>
      <c r="G199" s="5" t="s">
        <v>360</v>
      </c>
      <c r="H199" s="30">
        <v>2.9</v>
      </c>
      <c r="I199" s="8"/>
      <c r="J199" s="4" t="s">
        <v>448</v>
      </c>
      <c r="K199" s="7">
        <v>312000</v>
      </c>
      <c r="L199" s="18">
        <f t="shared" si="6"/>
        <v>4457.1428571428569</v>
      </c>
      <c r="M199" s="21">
        <f t="shared" si="7"/>
        <v>371.42857142857139</v>
      </c>
      <c r="N199" s="22"/>
    </row>
    <row r="200" spans="1:14" ht="24.95" customHeight="1" x14ac:dyDescent="0.25">
      <c r="A200" s="3">
        <v>199</v>
      </c>
      <c r="B200" s="4" t="s">
        <v>331</v>
      </c>
      <c r="C200" s="3">
        <v>2016</v>
      </c>
      <c r="D200" s="4" t="s">
        <v>242</v>
      </c>
      <c r="E200" s="23" t="s">
        <v>555</v>
      </c>
      <c r="F200" s="23" t="s">
        <v>559</v>
      </c>
      <c r="G200" s="5" t="s">
        <v>439</v>
      </c>
      <c r="H200" s="30"/>
      <c r="I200" s="8"/>
      <c r="J200" s="4" t="s">
        <v>422</v>
      </c>
      <c r="K200" s="7">
        <v>120000</v>
      </c>
      <c r="L200" s="18">
        <f t="shared" si="6"/>
        <v>1714.2857142857142</v>
      </c>
      <c r="M200" s="21">
        <f t="shared" si="7"/>
        <v>142.85714285714286</v>
      </c>
      <c r="N200" s="22"/>
    </row>
    <row r="201" spans="1:14" ht="24.95" customHeight="1" x14ac:dyDescent="0.25">
      <c r="A201" s="3">
        <v>200</v>
      </c>
      <c r="B201" s="4" t="s">
        <v>332</v>
      </c>
      <c r="C201" s="3">
        <v>2016</v>
      </c>
      <c r="D201" s="4" t="s">
        <v>242</v>
      </c>
      <c r="E201" s="23" t="s">
        <v>555</v>
      </c>
      <c r="F201" s="25" t="s">
        <v>559</v>
      </c>
      <c r="G201" s="5" t="s">
        <v>585</v>
      </c>
      <c r="H201" s="30">
        <v>2.6</v>
      </c>
      <c r="I201" s="8"/>
      <c r="J201" s="4" t="s">
        <v>194</v>
      </c>
      <c r="K201" s="7">
        <v>180000</v>
      </c>
      <c r="L201" s="18">
        <f t="shared" si="6"/>
        <v>2571.4285714285716</v>
      </c>
      <c r="M201" s="21">
        <f t="shared" si="7"/>
        <v>214.28571428571431</v>
      </c>
      <c r="N201" s="22"/>
    </row>
    <row r="202" spans="1:14" ht="24.95" customHeight="1" x14ac:dyDescent="0.25">
      <c r="A202" s="3">
        <v>201</v>
      </c>
      <c r="B202" s="4" t="s">
        <v>333</v>
      </c>
      <c r="C202" s="3">
        <v>2016</v>
      </c>
      <c r="D202" s="4" t="s">
        <v>242</v>
      </c>
      <c r="E202" s="23" t="s">
        <v>555</v>
      </c>
      <c r="F202" s="23" t="s">
        <v>559</v>
      </c>
      <c r="G202" s="5" t="s">
        <v>222</v>
      </c>
      <c r="H202" s="30"/>
      <c r="I202" s="8"/>
      <c r="J202" s="4" t="s">
        <v>486</v>
      </c>
      <c r="K202" s="7">
        <v>100000</v>
      </c>
      <c r="L202" s="18">
        <f t="shared" si="6"/>
        <v>1428.5714285714287</v>
      </c>
      <c r="M202" s="21">
        <f t="shared" si="7"/>
        <v>119.04761904761905</v>
      </c>
      <c r="N202" s="22"/>
    </row>
    <row r="203" spans="1:14" ht="24.95" customHeight="1" x14ac:dyDescent="0.25">
      <c r="A203" s="3">
        <v>202</v>
      </c>
      <c r="B203" s="4" t="s">
        <v>334</v>
      </c>
      <c r="C203" s="3">
        <v>2016</v>
      </c>
      <c r="D203" s="4" t="s">
        <v>530</v>
      </c>
      <c r="E203" s="23" t="s">
        <v>556</v>
      </c>
      <c r="F203" s="23" t="s">
        <v>559</v>
      </c>
      <c r="G203" s="5" t="s">
        <v>360</v>
      </c>
      <c r="H203" s="30">
        <v>2.9</v>
      </c>
      <c r="I203" s="8"/>
      <c r="J203" s="4" t="s">
        <v>448</v>
      </c>
      <c r="K203" s="7">
        <v>312000</v>
      </c>
      <c r="L203" s="18">
        <f t="shared" si="6"/>
        <v>4457.1428571428569</v>
      </c>
      <c r="M203" s="21">
        <f t="shared" si="7"/>
        <v>371.42857142857139</v>
      </c>
      <c r="N203" s="22"/>
    </row>
    <row r="204" spans="1:14" ht="24.95" customHeight="1" x14ac:dyDescent="0.25">
      <c r="A204" s="3">
        <v>203</v>
      </c>
      <c r="B204" s="4" t="s">
        <v>335</v>
      </c>
      <c r="C204" s="3">
        <v>2017</v>
      </c>
      <c r="D204" s="4" t="s">
        <v>242</v>
      </c>
      <c r="E204" s="23" t="s">
        <v>555</v>
      </c>
      <c r="F204" s="23" t="s">
        <v>559</v>
      </c>
      <c r="G204" s="5" t="s">
        <v>540</v>
      </c>
      <c r="H204" s="30"/>
      <c r="I204" s="8"/>
      <c r="J204" s="4" t="s">
        <v>422</v>
      </c>
      <c r="K204" s="7">
        <v>144000</v>
      </c>
      <c r="L204" s="18">
        <f t="shared" si="6"/>
        <v>2057.1428571428573</v>
      </c>
      <c r="M204" s="21">
        <f t="shared" si="7"/>
        <v>171.42857142857144</v>
      </c>
      <c r="N204" s="22"/>
    </row>
    <row r="205" spans="1:14" ht="24.95" customHeight="1" x14ac:dyDescent="0.25">
      <c r="A205" s="3">
        <v>204</v>
      </c>
      <c r="B205" s="4" t="s">
        <v>336</v>
      </c>
      <c r="C205" s="3">
        <v>2017</v>
      </c>
      <c r="D205" s="4" t="s">
        <v>532</v>
      </c>
      <c r="E205" s="23" t="s">
        <v>555</v>
      </c>
      <c r="F205" s="23" t="s">
        <v>559</v>
      </c>
      <c r="G205" s="5" t="s">
        <v>360</v>
      </c>
      <c r="H205" s="30">
        <v>2.9</v>
      </c>
      <c r="I205" s="8"/>
      <c r="J205" s="4" t="s">
        <v>448</v>
      </c>
      <c r="K205" s="7">
        <v>324000</v>
      </c>
      <c r="L205" s="18">
        <f t="shared" si="6"/>
        <v>4628.5714285714284</v>
      </c>
      <c r="M205" s="21">
        <f t="shared" si="7"/>
        <v>385.71428571428572</v>
      </c>
      <c r="N205" s="22"/>
    </row>
    <row r="206" spans="1:14" ht="24.95" customHeight="1" x14ac:dyDescent="0.25">
      <c r="A206" s="3">
        <v>205</v>
      </c>
      <c r="B206" s="4" t="s">
        <v>337</v>
      </c>
      <c r="C206" s="3">
        <v>2017</v>
      </c>
      <c r="D206" s="4" t="s">
        <v>533</v>
      </c>
      <c r="E206" s="23" t="s">
        <v>556</v>
      </c>
      <c r="F206" s="23" t="s">
        <v>559</v>
      </c>
      <c r="G206" s="5" t="s">
        <v>360</v>
      </c>
      <c r="H206" s="30">
        <v>2.9</v>
      </c>
      <c r="I206" s="8"/>
      <c r="J206" s="4" t="s">
        <v>448</v>
      </c>
      <c r="K206" s="7">
        <v>324000</v>
      </c>
      <c r="L206" s="18">
        <f t="shared" si="6"/>
        <v>4628.5714285714284</v>
      </c>
      <c r="M206" s="21">
        <f t="shared" si="7"/>
        <v>385.71428571428572</v>
      </c>
      <c r="N206" s="22"/>
    </row>
    <row r="207" spans="1:14" ht="24.95" customHeight="1" x14ac:dyDescent="0.25">
      <c r="A207" s="3">
        <v>206</v>
      </c>
      <c r="B207" s="4" t="s">
        <v>338</v>
      </c>
      <c r="C207" s="3">
        <v>2017</v>
      </c>
      <c r="D207" s="4" t="s">
        <v>242</v>
      </c>
      <c r="E207" s="23" t="s">
        <v>556</v>
      </c>
      <c r="F207" s="23" t="s">
        <v>559</v>
      </c>
      <c r="G207" s="5" t="s">
        <v>541</v>
      </c>
      <c r="H207" s="30"/>
      <c r="I207" s="8"/>
      <c r="J207" s="4" t="s">
        <v>500</v>
      </c>
      <c r="K207" s="7">
        <v>126000</v>
      </c>
      <c r="L207" s="18">
        <f t="shared" si="6"/>
        <v>1800</v>
      </c>
      <c r="M207" s="21">
        <f t="shared" si="7"/>
        <v>150</v>
      </c>
      <c r="N207" s="22"/>
    </row>
    <row r="208" spans="1:14" ht="24.95" customHeight="1" x14ac:dyDescent="0.25">
      <c r="A208" s="3">
        <v>207</v>
      </c>
      <c r="B208" s="4" t="s">
        <v>339</v>
      </c>
      <c r="C208" s="3">
        <v>2017</v>
      </c>
      <c r="D208" s="4" t="s">
        <v>533</v>
      </c>
      <c r="E208" s="23" t="s">
        <v>555</v>
      </c>
      <c r="F208" s="23" t="s">
        <v>559</v>
      </c>
      <c r="G208" s="5" t="s">
        <v>360</v>
      </c>
      <c r="H208" s="30">
        <v>2.9</v>
      </c>
      <c r="I208" s="8"/>
      <c r="J208" s="4" t="s">
        <v>448</v>
      </c>
      <c r="K208" s="7">
        <v>324000</v>
      </c>
      <c r="L208" s="18">
        <f t="shared" si="6"/>
        <v>4628.5714285714284</v>
      </c>
      <c r="M208" s="21">
        <f t="shared" si="7"/>
        <v>385.71428571428572</v>
      </c>
      <c r="N208" s="22"/>
    </row>
    <row r="209" spans="1:14" ht="24.95" customHeight="1" x14ac:dyDescent="0.25">
      <c r="A209" s="3">
        <v>208</v>
      </c>
      <c r="B209" s="4" t="s">
        <v>340</v>
      </c>
      <c r="C209" s="3">
        <v>2017</v>
      </c>
      <c r="D209" s="4" t="s">
        <v>242</v>
      </c>
      <c r="E209" s="23" t="s">
        <v>556</v>
      </c>
      <c r="F209" s="27" t="s">
        <v>559</v>
      </c>
      <c r="G209" s="5" t="s">
        <v>592</v>
      </c>
      <c r="H209" s="30"/>
      <c r="I209" s="8"/>
      <c r="J209" s="4" t="s">
        <v>375</v>
      </c>
      <c r="K209" s="7">
        <v>120000</v>
      </c>
      <c r="L209" s="18">
        <f t="shared" si="6"/>
        <v>1714.2857142857142</v>
      </c>
      <c r="M209" s="21">
        <f t="shared" si="7"/>
        <v>142.85714285714286</v>
      </c>
      <c r="N209" s="22"/>
    </row>
    <row r="210" spans="1:14" ht="24.95" customHeight="1" x14ac:dyDescent="0.25">
      <c r="A210" s="3">
        <v>209</v>
      </c>
      <c r="B210" s="4" t="s">
        <v>341</v>
      </c>
      <c r="C210" s="3">
        <v>2017</v>
      </c>
      <c r="D210" s="4" t="s">
        <v>242</v>
      </c>
      <c r="E210" s="23" t="s">
        <v>556</v>
      </c>
      <c r="F210" s="23" t="s">
        <v>559</v>
      </c>
      <c r="G210" s="5" t="s">
        <v>440</v>
      </c>
      <c r="H210" s="30"/>
      <c r="I210" s="8"/>
      <c r="J210" s="4" t="s">
        <v>550</v>
      </c>
      <c r="K210" s="7">
        <v>138000</v>
      </c>
      <c r="L210" s="18">
        <f t="shared" si="6"/>
        <v>1971.4285714285713</v>
      </c>
      <c r="M210" s="21">
        <f t="shared" si="7"/>
        <v>164.28571428571428</v>
      </c>
      <c r="N210" s="22"/>
    </row>
    <row r="211" spans="1:14" ht="24.95" customHeight="1" x14ac:dyDescent="0.25">
      <c r="A211" s="3">
        <v>210</v>
      </c>
      <c r="B211" s="4" t="s">
        <v>342</v>
      </c>
      <c r="C211" s="3">
        <v>2017</v>
      </c>
      <c r="D211" s="4" t="s">
        <v>534</v>
      </c>
      <c r="E211" s="23" t="s">
        <v>556</v>
      </c>
      <c r="F211" s="23" t="s">
        <v>559</v>
      </c>
      <c r="G211" s="5" t="s">
        <v>360</v>
      </c>
      <c r="H211" s="30">
        <v>2.9</v>
      </c>
      <c r="I211" s="8"/>
      <c r="J211" s="4" t="s">
        <v>448</v>
      </c>
      <c r="K211" s="7">
        <v>324000</v>
      </c>
      <c r="L211" s="18">
        <f t="shared" si="6"/>
        <v>4628.5714285714284</v>
      </c>
      <c r="M211" s="21">
        <f t="shared" si="7"/>
        <v>385.71428571428572</v>
      </c>
      <c r="N211" s="22"/>
    </row>
    <row r="212" spans="1:14" ht="24.95" customHeight="1" x14ac:dyDescent="0.25">
      <c r="A212" s="3">
        <v>211</v>
      </c>
      <c r="B212" s="4" t="s">
        <v>343</v>
      </c>
      <c r="C212" s="3">
        <v>2018</v>
      </c>
      <c r="D212" s="4" t="s">
        <v>534</v>
      </c>
      <c r="E212" s="24" t="s">
        <v>556</v>
      </c>
      <c r="F212" s="24" t="s">
        <v>559</v>
      </c>
      <c r="G212" s="5" t="s">
        <v>360</v>
      </c>
      <c r="H212" s="30">
        <v>2.9</v>
      </c>
      <c r="I212" s="8"/>
      <c r="J212" s="4" t="s">
        <v>448</v>
      </c>
      <c r="K212" s="7">
        <v>342000</v>
      </c>
      <c r="L212" s="18">
        <f t="shared" si="6"/>
        <v>4885.7142857142853</v>
      </c>
      <c r="M212" s="21">
        <f t="shared" si="7"/>
        <v>407.14285714285711</v>
      </c>
      <c r="N212" s="22"/>
    </row>
    <row r="213" spans="1:14" ht="24.95" customHeight="1" x14ac:dyDescent="0.25">
      <c r="A213" s="3">
        <v>212</v>
      </c>
      <c r="B213" s="4" t="s">
        <v>344</v>
      </c>
      <c r="C213" s="3">
        <v>2018</v>
      </c>
      <c r="D213" s="4" t="s">
        <v>534</v>
      </c>
      <c r="E213" s="24" t="s">
        <v>556</v>
      </c>
      <c r="F213" s="24" t="s">
        <v>559</v>
      </c>
      <c r="G213" s="5" t="s">
        <v>360</v>
      </c>
      <c r="H213" s="30">
        <v>2.9</v>
      </c>
      <c r="I213" s="8"/>
      <c r="J213" s="4" t="s">
        <v>448</v>
      </c>
      <c r="K213" s="7">
        <v>342000</v>
      </c>
      <c r="L213" s="18">
        <f t="shared" si="6"/>
        <v>4885.7142857142853</v>
      </c>
      <c r="M213" s="21">
        <f t="shared" si="7"/>
        <v>407.14285714285711</v>
      </c>
      <c r="N213" s="22"/>
    </row>
    <row r="214" spans="1:14" ht="24.95" customHeight="1" x14ac:dyDescent="0.25">
      <c r="A214" s="3">
        <v>213</v>
      </c>
      <c r="B214" s="4" t="s">
        <v>345</v>
      </c>
      <c r="C214" s="3">
        <v>2018</v>
      </c>
      <c r="D214" s="4" t="s">
        <v>534</v>
      </c>
      <c r="E214" s="24" t="s">
        <v>556</v>
      </c>
      <c r="F214" s="24" t="s">
        <v>559</v>
      </c>
      <c r="G214" s="5" t="s">
        <v>360</v>
      </c>
      <c r="H214" s="30">
        <v>2.9</v>
      </c>
      <c r="I214" s="8"/>
      <c r="J214" s="4" t="s">
        <v>448</v>
      </c>
      <c r="K214" s="7">
        <v>342000</v>
      </c>
      <c r="L214" s="18">
        <f t="shared" si="6"/>
        <v>4885.7142857142853</v>
      </c>
      <c r="M214" s="21">
        <f t="shared" si="7"/>
        <v>407.14285714285711</v>
      </c>
      <c r="N214" s="22"/>
    </row>
    <row r="215" spans="1:14" ht="24.95" customHeight="1" x14ac:dyDescent="0.25">
      <c r="A215" s="3">
        <v>214</v>
      </c>
      <c r="B215" s="4" t="s">
        <v>346</v>
      </c>
      <c r="C215" s="3">
        <v>2018</v>
      </c>
      <c r="D215" s="4" t="s">
        <v>534</v>
      </c>
      <c r="E215" s="24" t="s">
        <v>556</v>
      </c>
      <c r="F215" s="24" t="s">
        <v>559</v>
      </c>
      <c r="G215" s="5" t="s">
        <v>360</v>
      </c>
      <c r="H215" s="30">
        <v>2.9</v>
      </c>
      <c r="I215" s="8"/>
      <c r="J215" s="4" t="s">
        <v>448</v>
      </c>
      <c r="K215" s="7">
        <v>342000</v>
      </c>
      <c r="L215" s="18">
        <f t="shared" si="6"/>
        <v>4885.7142857142853</v>
      </c>
      <c r="M215" s="21">
        <f t="shared" si="7"/>
        <v>407.14285714285711</v>
      </c>
      <c r="N215" s="22"/>
    </row>
  </sheetData>
  <autoFilter ref="A1:K215" xr:uid="{00000000-0009-0000-0000-000000000000}">
    <sortState ref="A2:K215">
      <sortCondition ref="A1:A215"/>
    </sortState>
  </autoFilter>
  <conditionalFormatting sqref="I1">
    <cfRule type="containsText" dxfId="3" priority="5" operator="containsText" text="Home Maker">
      <formula>NOT(ISERROR(SEARCH("Home Maker",I1)))</formula>
    </cfRule>
  </conditionalFormatting>
  <conditionalFormatting sqref="K1:K1048576">
    <cfRule type="top10" dxfId="2" priority="4" rank="10"/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{E9381DA9-CFC5-49D5-82C6-5CE08EB470CC}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9381DA9-CFC5-49D5-82C6-5CE08EB470C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iconSet" priority="2" id="{39568327-9CA8-473A-8FB4-ADA1804BDB67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K1:K1048576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0000000}">
          <x14:formula1>
            <xm:f>'E:\From Sept 2018\Feb 2019\[Master CCP-Feb 2019.xlsx]WS options - don''t delete'!#REF!</xm:f>
          </x14:formula1>
          <xm:sqref>I7 I28:I29 I33 I48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151"/>
  <sheetViews>
    <sheetView workbookViewId="0"/>
  </sheetViews>
  <sheetFormatPr defaultRowHeight="15.75" x14ac:dyDescent="0.25"/>
  <cols>
    <col min="1" max="1" width="52.42578125" style="34" customWidth="1"/>
    <col min="2" max="2" width="21.140625" style="34" bestFit="1" customWidth="1"/>
    <col min="3" max="3" width="11.7109375" style="34" customWidth="1"/>
    <col min="4" max="16384" width="9.140625" style="34"/>
  </cols>
  <sheetData>
    <row r="1" spans="1:3" ht="42" customHeight="1" x14ac:dyDescent="0.25">
      <c r="A1" s="33" t="s">
        <v>441</v>
      </c>
      <c r="B1" s="33" t="s">
        <v>595</v>
      </c>
      <c r="C1" s="33" t="s">
        <v>594</v>
      </c>
    </row>
    <row r="2" spans="1:3" ht="21.95" customHeight="1" x14ac:dyDescent="0.25">
      <c r="A2" s="37" t="s">
        <v>214</v>
      </c>
      <c r="B2" s="39">
        <v>3.7</v>
      </c>
      <c r="C2" s="38"/>
    </row>
    <row r="3" spans="1:3" ht="21.95" customHeight="1" x14ac:dyDescent="0.25">
      <c r="A3" s="35" t="s">
        <v>69</v>
      </c>
      <c r="B3" s="40">
        <v>3.9</v>
      </c>
      <c r="C3" s="38"/>
    </row>
    <row r="4" spans="1:3" ht="21.95" customHeight="1" x14ac:dyDescent="0.25">
      <c r="A4" s="35" t="s">
        <v>254</v>
      </c>
      <c r="B4" s="40">
        <v>3.1</v>
      </c>
      <c r="C4" s="38"/>
    </row>
    <row r="5" spans="1:3" ht="21.95" customHeight="1" x14ac:dyDescent="0.25">
      <c r="A5" s="35" t="s">
        <v>435</v>
      </c>
      <c r="B5" s="40">
        <v>3.9</v>
      </c>
      <c r="C5" s="38"/>
    </row>
    <row r="6" spans="1:3" ht="21.95" customHeight="1" x14ac:dyDescent="0.25">
      <c r="A6" s="35" t="s">
        <v>580</v>
      </c>
      <c r="B6" s="40"/>
      <c r="C6" s="38"/>
    </row>
    <row r="7" spans="1:3" ht="21.95" customHeight="1" x14ac:dyDescent="0.25">
      <c r="A7" s="35" t="s">
        <v>409</v>
      </c>
      <c r="B7" s="40">
        <v>4</v>
      </c>
      <c r="C7" s="38"/>
    </row>
    <row r="8" spans="1:3" ht="21.95" customHeight="1" x14ac:dyDescent="0.25">
      <c r="A8" s="35" t="s">
        <v>15</v>
      </c>
      <c r="B8" s="40">
        <v>4.0999999999999996</v>
      </c>
      <c r="C8" s="38"/>
    </row>
    <row r="9" spans="1:3" ht="21.95" customHeight="1" x14ac:dyDescent="0.25">
      <c r="A9" s="35" t="s">
        <v>205</v>
      </c>
      <c r="B9" s="40">
        <v>4.0999999999999996</v>
      </c>
      <c r="C9" s="38"/>
    </row>
    <row r="10" spans="1:3" ht="21.95" customHeight="1" x14ac:dyDescent="0.25">
      <c r="A10" s="35" t="s">
        <v>357</v>
      </c>
      <c r="B10" s="40">
        <v>3.7</v>
      </c>
      <c r="C10" s="38"/>
    </row>
    <row r="11" spans="1:3" ht="21.95" customHeight="1" x14ac:dyDescent="0.25">
      <c r="A11" s="35" t="s">
        <v>386</v>
      </c>
      <c r="B11" s="40"/>
      <c r="C11" s="38"/>
    </row>
    <row r="12" spans="1:3" ht="21.95" customHeight="1" x14ac:dyDescent="0.25">
      <c r="A12" s="35" t="s">
        <v>581</v>
      </c>
      <c r="B12" s="40">
        <v>3.8</v>
      </c>
      <c r="C12" s="38"/>
    </row>
    <row r="13" spans="1:3" ht="21.95" customHeight="1" x14ac:dyDescent="0.25">
      <c r="A13" s="35" t="s">
        <v>120</v>
      </c>
      <c r="B13" s="40"/>
      <c r="C13" s="38"/>
    </row>
    <row r="14" spans="1:3" ht="21.95" customHeight="1" x14ac:dyDescent="0.25">
      <c r="A14" s="35" t="s">
        <v>348</v>
      </c>
      <c r="B14" s="40">
        <v>3</v>
      </c>
      <c r="C14" s="38"/>
    </row>
    <row r="15" spans="1:3" ht="21.95" customHeight="1" x14ac:dyDescent="0.25">
      <c r="A15" s="35" t="s">
        <v>361</v>
      </c>
      <c r="B15" s="40">
        <v>3.5</v>
      </c>
      <c r="C15" s="38"/>
    </row>
    <row r="16" spans="1:3" ht="21.95" customHeight="1" x14ac:dyDescent="0.25">
      <c r="A16" s="35" t="s">
        <v>148</v>
      </c>
      <c r="B16" s="40">
        <v>4</v>
      </c>
      <c r="C16" s="38"/>
    </row>
    <row r="17" spans="1:3" ht="21.95" customHeight="1" x14ac:dyDescent="0.25">
      <c r="A17" s="35" t="s">
        <v>54</v>
      </c>
      <c r="B17" s="40"/>
      <c r="C17" s="38"/>
    </row>
    <row r="18" spans="1:3" ht="21.95" customHeight="1" x14ac:dyDescent="0.25">
      <c r="A18" s="35" t="s">
        <v>418</v>
      </c>
      <c r="B18" s="40">
        <v>3.6</v>
      </c>
      <c r="C18" s="38"/>
    </row>
    <row r="19" spans="1:3" ht="21.95" customHeight="1" x14ac:dyDescent="0.25">
      <c r="A19" s="35" t="s">
        <v>391</v>
      </c>
      <c r="B19" s="40"/>
      <c r="C19" s="38"/>
    </row>
    <row r="20" spans="1:3" ht="21.95" customHeight="1" x14ac:dyDescent="0.25">
      <c r="A20" s="35" t="s">
        <v>504</v>
      </c>
      <c r="B20" s="40"/>
      <c r="C20" s="38"/>
    </row>
    <row r="21" spans="1:3" ht="21.95" customHeight="1" x14ac:dyDescent="0.25">
      <c r="A21" s="35" t="s">
        <v>382</v>
      </c>
      <c r="B21" s="40"/>
      <c r="C21" s="38"/>
    </row>
    <row r="22" spans="1:3" ht="21.95" customHeight="1" x14ac:dyDescent="0.25">
      <c r="A22" s="35" t="s">
        <v>427</v>
      </c>
      <c r="B22" s="40">
        <v>3.9</v>
      </c>
      <c r="C22" s="38"/>
    </row>
    <row r="23" spans="1:3" ht="21.95" customHeight="1" x14ac:dyDescent="0.25">
      <c r="A23" s="35" t="s">
        <v>371</v>
      </c>
      <c r="B23" s="40"/>
      <c r="C23" s="38"/>
    </row>
    <row r="24" spans="1:3" ht="21.95" customHeight="1" x14ac:dyDescent="0.25">
      <c r="A24" s="35" t="s">
        <v>76</v>
      </c>
      <c r="B24" s="40"/>
      <c r="C24" s="38"/>
    </row>
    <row r="25" spans="1:3" ht="21.95" customHeight="1" x14ac:dyDescent="0.25">
      <c r="A25" s="35" t="s">
        <v>89</v>
      </c>
      <c r="B25" s="40">
        <v>3.7</v>
      </c>
      <c r="C25" s="38"/>
    </row>
    <row r="26" spans="1:3" ht="21.95" customHeight="1" x14ac:dyDescent="0.25">
      <c r="A26" s="35" t="s">
        <v>161</v>
      </c>
      <c r="B26" s="40">
        <v>3.5</v>
      </c>
      <c r="C26" s="38"/>
    </row>
    <row r="27" spans="1:3" ht="21.95" customHeight="1" x14ac:dyDescent="0.25">
      <c r="A27" s="35" t="s">
        <v>128</v>
      </c>
      <c r="B27" s="40"/>
      <c r="C27" s="38"/>
    </row>
    <row r="28" spans="1:3" ht="21.95" customHeight="1" x14ac:dyDescent="0.25">
      <c r="A28" s="35" t="s">
        <v>66</v>
      </c>
      <c r="B28" s="40"/>
      <c r="C28" s="38"/>
    </row>
    <row r="29" spans="1:3" ht="21.95" customHeight="1" x14ac:dyDescent="0.25">
      <c r="A29" s="35" t="s">
        <v>377</v>
      </c>
      <c r="B29" s="40">
        <v>5</v>
      </c>
      <c r="C29" s="38"/>
    </row>
    <row r="30" spans="1:3" ht="21.95" customHeight="1" x14ac:dyDescent="0.25">
      <c r="A30" s="35" t="s">
        <v>582</v>
      </c>
      <c r="B30" s="40">
        <v>3.6</v>
      </c>
      <c r="C30" s="38"/>
    </row>
    <row r="31" spans="1:3" ht="21.95" customHeight="1" x14ac:dyDescent="0.25">
      <c r="A31" s="35" t="s">
        <v>118</v>
      </c>
      <c r="B31" s="40">
        <v>3.6</v>
      </c>
      <c r="C31" s="38"/>
    </row>
    <row r="32" spans="1:3" ht="21.95" customHeight="1" x14ac:dyDescent="0.25">
      <c r="A32" s="35" t="s">
        <v>583</v>
      </c>
      <c r="B32" s="40">
        <v>3.3</v>
      </c>
      <c r="C32" s="38"/>
    </row>
    <row r="33" spans="1:3" ht="21.95" customHeight="1" x14ac:dyDescent="0.25">
      <c r="A33" s="35" t="s">
        <v>430</v>
      </c>
      <c r="B33" s="40"/>
      <c r="C33" s="38"/>
    </row>
    <row r="34" spans="1:3" ht="21.95" customHeight="1" x14ac:dyDescent="0.25">
      <c r="A34" s="35" t="s">
        <v>584</v>
      </c>
      <c r="B34" s="40"/>
      <c r="C34" s="38"/>
    </row>
    <row r="35" spans="1:3" ht="21.95" customHeight="1" x14ac:dyDescent="0.25">
      <c r="A35" s="35" t="s">
        <v>23</v>
      </c>
      <c r="B35" s="40">
        <v>3.3</v>
      </c>
      <c r="C35" s="38"/>
    </row>
    <row r="36" spans="1:3" ht="21.95" customHeight="1" x14ac:dyDescent="0.25">
      <c r="A36" s="35" t="s">
        <v>17</v>
      </c>
      <c r="B36" s="40"/>
      <c r="C36" s="38"/>
    </row>
    <row r="37" spans="1:3" ht="21.95" customHeight="1" x14ac:dyDescent="0.25">
      <c r="A37" s="35" t="s">
        <v>139</v>
      </c>
      <c r="B37" s="40">
        <v>2.7</v>
      </c>
      <c r="C37" s="38"/>
    </row>
    <row r="38" spans="1:3" ht="21.95" customHeight="1" x14ac:dyDescent="0.25">
      <c r="A38" s="35" t="s">
        <v>353</v>
      </c>
      <c r="B38" s="40">
        <v>4</v>
      </c>
      <c r="C38" s="38"/>
    </row>
    <row r="39" spans="1:3" ht="21.95" customHeight="1" x14ac:dyDescent="0.25">
      <c r="A39" s="35" t="s">
        <v>245</v>
      </c>
      <c r="B39" s="40"/>
      <c r="C39" s="38"/>
    </row>
    <row r="40" spans="1:3" ht="21.95" customHeight="1" x14ac:dyDescent="0.25">
      <c r="A40" s="35" t="s">
        <v>46</v>
      </c>
      <c r="B40" s="40">
        <v>4</v>
      </c>
      <c r="C40" s="38"/>
    </row>
    <row r="41" spans="1:3" ht="21.95" customHeight="1" x14ac:dyDescent="0.25">
      <c r="A41" s="35" t="s">
        <v>123</v>
      </c>
      <c r="B41" s="40">
        <v>3.4</v>
      </c>
      <c r="C41" s="38"/>
    </row>
    <row r="42" spans="1:3" ht="21.95" customHeight="1" x14ac:dyDescent="0.25">
      <c r="A42" s="35" t="s">
        <v>585</v>
      </c>
      <c r="B42" s="40">
        <v>2.6</v>
      </c>
      <c r="C42" s="38"/>
    </row>
    <row r="43" spans="1:3" ht="21.95" customHeight="1" x14ac:dyDescent="0.25">
      <c r="A43" s="35" t="s">
        <v>399</v>
      </c>
      <c r="B43" s="40"/>
      <c r="C43" s="38"/>
    </row>
    <row r="44" spans="1:3" ht="21.95" customHeight="1" x14ac:dyDescent="0.25">
      <c r="A44" s="35" t="s">
        <v>94</v>
      </c>
      <c r="B44" s="40">
        <v>2.7</v>
      </c>
      <c r="C44" s="38"/>
    </row>
    <row r="45" spans="1:3" ht="21.95" customHeight="1" x14ac:dyDescent="0.25">
      <c r="A45" s="35" t="s">
        <v>434</v>
      </c>
      <c r="B45" s="40"/>
      <c r="C45" s="38"/>
    </row>
    <row r="46" spans="1:3" ht="21.95" customHeight="1" x14ac:dyDescent="0.25">
      <c r="A46" s="35" t="s">
        <v>374</v>
      </c>
      <c r="B46" s="40"/>
      <c r="C46" s="38"/>
    </row>
    <row r="47" spans="1:3" ht="21.95" customHeight="1" x14ac:dyDescent="0.25">
      <c r="A47" s="35" t="s">
        <v>383</v>
      </c>
      <c r="B47" s="40">
        <v>3.7</v>
      </c>
      <c r="C47" s="38"/>
    </row>
    <row r="48" spans="1:3" ht="21.95" customHeight="1" x14ac:dyDescent="0.25">
      <c r="A48" s="35" t="s">
        <v>364</v>
      </c>
      <c r="B48" s="40">
        <v>3.5</v>
      </c>
      <c r="C48" s="38"/>
    </row>
    <row r="49" spans="1:3" ht="21.95" customHeight="1" x14ac:dyDescent="0.25">
      <c r="A49" s="35" t="s">
        <v>222</v>
      </c>
      <c r="B49" s="40"/>
      <c r="C49" s="38"/>
    </row>
    <row r="50" spans="1:3" ht="21.95" customHeight="1" x14ac:dyDescent="0.25">
      <c r="A50" s="35" t="s">
        <v>407</v>
      </c>
      <c r="B50" s="40"/>
      <c r="C50" s="38"/>
    </row>
    <row r="51" spans="1:3" ht="21.95" customHeight="1" x14ac:dyDescent="0.25">
      <c r="A51" s="35" t="s">
        <v>159</v>
      </c>
      <c r="B51" s="40">
        <v>3.8</v>
      </c>
      <c r="C51" s="38"/>
    </row>
    <row r="52" spans="1:3" ht="21.95" customHeight="1" x14ac:dyDescent="0.25">
      <c r="A52" s="35" t="s">
        <v>130</v>
      </c>
      <c r="B52" s="40">
        <v>3.7</v>
      </c>
      <c r="C52" s="38"/>
    </row>
    <row r="53" spans="1:3" ht="21.95" customHeight="1" x14ac:dyDescent="0.25">
      <c r="A53" s="35" t="s">
        <v>410</v>
      </c>
      <c r="B53" s="40"/>
      <c r="C53" s="38"/>
    </row>
    <row r="54" spans="1:3" ht="21.95" customHeight="1" x14ac:dyDescent="0.25">
      <c r="A54" s="35" t="s">
        <v>586</v>
      </c>
      <c r="B54" s="40">
        <v>3</v>
      </c>
      <c r="C54" s="38"/>
    </row>
    <row r="55" spans="1:3" ht="21.95" customHeight="1" x14ac:dyDescent="0.25">
      <c r="A55" s="35" t="s">
        <v>351</v>
      </c>
      <c r="B55" s="40"/>
      <c r="C55" s="38"/>
    </row>
    <row r="56" spans="1:3" ht="21.95" customHeight="1" x14ac:dyDescent="0.25">
      <c r="A56" s="35" t="s">
        <v>455</v>
      </c>
      <c r="B56" s="40"/>
      <c r="C56" s="38"/>
    </row>
    <row r="57" spans="1:3" ht="21.95" customHeight="1" x14ac:dyDescent="0.25">
      <c r="A57" s="35" t="s">
        <v>381</v>
      </c>
      <c r="B57" s="40">
        <v>3.3</v>
      </c>
      <c r="C57" s="38"/>
    </row>
    <row r="58" spans="1:3" ht="21.95" customHeight="1" x14ac:dyDescent="0.25">
      <c r="A58" s="35" t="s">
        <v>370</v>
      </c>
      <c r="B58" s="40"/>
      <c r="C58" s="38"/>
    </row>
    <row r="59" spans="1:3" ht="21.95" customHeight="1" x14ac:dyDescent="0.25">
      <c r="A59" s="35" t="s">
        <v>490</v>
      </c>
      <c r="B59" s="40"/>
      <c r="C59" s="38"/>
    </row>
    <row r="60" spans="1:3" ht="21.95" customHeight="1" x14ac:dyDescent="0.25">
      <c r="A60" s="35" t="s">
        <v>593</v>
      </c>
      <c r="B60" s="40"/>
      <c r="C60" s="38"/>
    </row>
    <row r="61" spans="1:3" ht="21.95" customHeight="1" x14ac:dyDescent="0.25">
      <c r="A61" s="35" t="s">
        <v>473</v>
      </c>
      <c r="B61" s="40">
        <v>3.6</v>
      </c>
      <c r="C61" s="38"/>
    </row>
    <row r="62" spans="1:3" ht="21.95" customHeight="1" x14ac:dyDescent="0.25">
      <c r="A62" s="35" t="s">
        <v>384</v>
      </c>
      <c r="B62" s="40">
        <v>3.4</v>
      </c>
      <c r="C62" s="38"/>
    </row>
    <row r="63" spans="1:3" ht="21.95" customHeight="1" x14ac:dyDescent="0.25">
      <c r="A63" s="36" t="s">
        <v>587</v>
      </c>
      <c r="B63" s="40">
        <v>3.9</v>
      </c>
      <c r="C63" s="38"/>
    </row>
    <row r="64" spans="1:3" ht="21.95" customHeight="1" x14ac:dyDescent="0.25">
      <c r="A64" s="35" t="s">
        <v>83</v>
      </c>
      <c r="B64" s="40">
        <v>4</v>
      </c>
      <c r="C64" s="38"/>
    </row>
    <row r="65" spans="1:3" ht="21.95" customHeight="1" x14ac:dyDescent="0.25">
      <c r="A65" s="35" t="s">
        <v>508</v>
      </c>
      <c r="B65" s="40"/>
      <c r="C65" s="38"/>
    </row>
    <row r="66" spans="1:3" ht="21.95" customHeight="1" x14ac:dyDescent="0.25">
      <c r="A66" s="35" t="s">
        <v>547</v>
      </c>
      <c r="B66" s="40"/>
      <c r="C66" s="38"/>
    </row>
    <row r="67" spans="1:3" ht="21.95" customHeight="1" x14ac:dyDescent="0.25">
      <c r="A67" s="35" t="s">
        <v>78</v>
      </c>
      <c r="B67" s="40">
        <v>3.6</v>
      </c>
      <c r="C67" s="38"/>
    </row>
    <row r="68" spans="1:3" ht="21.95" customHeight="1" x14ac:dyDescent="0.25">
      <c r="A68" s="36" t="s">
        <v>588</v>
      </c>
      <c r="B68" s="40">
        <v>4.4000000000000004</v>
      </c>
      <c r="C68" s="38"/>
    </row>
    <row r="69" spans="1:3" ht="21.95" customHeight="1" x14ac:dyDescent="0.25">
      <c r="A69" s="35" t="s">
        <v>36</v>
      </c>
      <c r="B69" s="40">
        <v>3.6</v>
      </c>
      <c r="C69" s="38"/>
    </row>
    <row r="70" spans="1:3" ht="21.95" customHeight="1" x14ac:dyDescent="0.25">
      <c r="A70" s="35" t="s">
        <v>411</v>
      </c>
      <c r="B70" s="40"/>
      <c r="C70" s="38"/>
    </row>
    <row r="71" spans="1:3" ht="21.95" customHeight="1" x14ac:dyDescent="0.25">
      <c r="A71" s="35" t="s">
        <v>493</v>
      </c>
      <c r="B71" s="40">
        <v>3.6</v>
      </c>
      <c r="C71" s="38"/>
    </row>
    <row r="72" spans="1:3" ht="21.95" customHeight="1" x14ac:dyDescent="0.25">
      <c r="A72" s="35" t="s">
        <v>541</v>
      </c>
      <c r="B72" s="40"/>
      <c r="C72" s="38"/>
    </row>
    <row r="73" spans="1:3" ht="21.95" customHeight="1" x14ac:dyDescent="0.25">
      <c r="A73" s="35" t="s">
        <v>175</v>
      </c>
      <c r="B73" s="40">
        <v>3.7</v>
      </c>
      <c r="C73" s="38"/>
    </row>
    <row r="74" spans="1:3" ht="21.95" customHeight="1" x14ac:dyDescent="0.25">
      <c r="A74" s="35" t="s">
        <v>389</v>
      </c>
      <c r="B74" s="40">
        <v>3.1</v>
      </c>
      <c r="C74" s="38"/>
    </row>
    <row r="75" spans="1:3" ht="21.95" customHeight="1" x14ac:dyDescent="0.25">
      <c r="A75" s="35" t="s">
        <v>13</v>
      </c>
      <c r="B75" s="40">
        <v>3.5</v>
      </c>
      <c r="C75" s="38"/>
    </row>
    <row r="76" spans="1:3" ht="21.95" customHeight="1" x14ac:dyDescent="0.25">
      <c r="A76" s="35" t="s">
        <v>173</v>
      </c>
      <c r="B76" s="40"/>
      <c r="C76" s="38"/>
    </row>
    <row r="77" spans="1:3" ht="21.95" customHeight="1" x14ac:dyDescent="0.25">
      <c r="A77" s="35" t="s">
        <v>239</v>
      </c>
      <c r="B77" s="40">
        <v>3.4</v>
      </c>
      <c r="C77" s="38"/>
    </row>
    <row r="78" spans="1:3" ht="21.95" customHeight="1" x14ac:dyDescent="0.25">
      <c r="A78" s="35" t="s">
        <v>385</v>
      </c>
      <c r="B78" s="40">
        <v>3.8</v>
      </c>
      <c r="C78" s="38"/>
    </row>
    <row r="79" spans="1:3" ht="21.95" customHeight="1" x14ac:dyDescent="0.25">
      <c r="A79" s="35" t="s">
        <v>124</v>
      </c>
      <c r="B79" s="40">
        <v>2.5</v>
      </c>
      <c r="C79" s="38"/>
    </row>
    <row r="80" spans="1:3" ht="21.95" customHeight="1" x14ac:dyDescent="0.25">
      <c r="A80" s="35" t="s">
        <v>355</v>
      </c>
      <c r="B80" s="40">
        <v>3.2</v>
      </c>
      <c r="C80" s="38"/>
    </row>
    <row r="81" spans="1:3" ht="21.95" customHeight="1" x14ac:dyDescent="0.25">
      <c r="A81" s="35" t="s">
        <v>363</v>
      </c>
      <c r="B81" s="40"/>
      <c r="C81" s="38"/>
    </row>
    <row r="82" spans="1:3" ht="21.95" customHeight="1" x14ac:dyDescent="0.25">
      <c r="A82" s="35" t="s">
        <v>191</v>
      </c>
      <c r="B82" s="40">
        <v>3.7</v>
      </c>
      <c r="C82" s="38"/>
    </row>
    <row r="83" spans="1:3" ht="21.95" customHeight="1" x14ac:dyDescent="0.25">
      <c r="A83" s="35" t="s">
        <v>388</v>
      </c>
      <c r="B83" s="40"/>
      <c r="C83" s="38"/>
    </row>
    <row r="84" spans="1:3" ht="21.95" customHeight="1" x14ac:dyDescent="0.25">
      <c r="A84" s="35" t="s">
        <v>548</v>
      </c>
      <c r="B84" s="40"/>
      <c r="C84" s="38"/>
    </row>
    <row r="85" spans="1:3" ht="21.95" customHeight="1" x14ac:dyDescent="0.25">
      <c r="A85" s="35" t="s">
        <v>517</v>
      </c>
      <c r="B85" s="40"/>
      <c r="C85" s="38"/>
    </row>
    <row r="86" spans="1:3" ht="21.95" customHeight="1" x14ac:dyDescent="0.25">
      <c r="A86" s="35" t="s">
        <v>398</v>
      </c>
      <c r="B86" s="40">
        <v>2.9</v>
      </c>
      <c r="C86" s="38"/>
    </row>
    <row r="87" spans="1:3" ht="21.95" customHeight="1" x14ac:dyDescent="0.25">
      <c r="A87" s="35" t="s">
        <v>41</v>
      </c>
      <c r="B87" s="40">
        <v>3</v>
      </c>
      <c r="C87" s="38"/>
    </row>
    <row r="88" spans="1:3" ht="21.95" customHeight="1" x14ac:dyDescent="0.25">
      <c r="A88" s="35" t="s">
        <v>221</v>
      </c>
      <c r="B88" s="40"/>
      <c r="C88" s="38"/>
    </row>
    <row r="89" spans="1:3" ht="21.95" customHeight="1" x14ac:dyDescent="0.25">
      <c r="A89" s="35" t="s">
        <v>362</v>
      </c>
      <c r="B89" s="40">
        <v>3.6</v>
      </c>
      <c r="C89" s="38"/>
    </row>
    <row r="90" spans="1:3" ht="21.95" customHeight="1" x14ac:dyDescent="0.25">
      <c r="A90" s="35" t="s">
        <v>506</v>
      </c>
      <c r="B90" s="40"/>
      <c r="C90" s="38"/>
    </row>
    <row r="91" spans="1:3" ht="21.95" customHeight="1" x14ac:dyDescent="0.25">
      <c r="A91" s="35" t="s">
        <v>122</v>
      </c>
      <c r="B91" s="40"/>
      <c r="C91" s="38"/>
    </row>
    <row r="92" spans="1:3" ht="21.95" customHeight="1" x14ac:dyDescent="0.25">
      <c r="A92" s="35" t="s">
        <v>464</v>
      </c>
      <c r="B92" s="40"/>
      <c r="C92" s="38"/>
    </row>
    <row r="93" spans="1:3" ht="21.95" customHeight="1" x14ac:dyDescent="0.25">
      <c r="A93" s="35" t="s">
        <v>88</v>
      </c>
      <c r="B93" s="40">
        <v>3.4</v>
      </c>
      <c r="C93" s="38"/>
    </row>
    <row r="94" spans="1:3" ht="21.95" customHeight="1" x14ac:dyDescent="0.25">
      <c r="A94" s="35" t="s">
        <v>401</v>
      </c>
      <c r="B94" s="40"/>
      <c r="C94" s="38"/>
    </row>
    <row r="95" spans="1:3" ht="21.95" customHeight="1" x14ac:dyDescent="0.25">
      <c r="A95" s="35" t="s">
        <v>358</v>
      </c>
      <c r="B95" s="40"/>
      <c r="C95" s="38"/>
    </row>
    <row r="96" spans="1:3" ht="21.95" customHeight="1" x14ac:dyDescent="0.25">
      <c r="A96" s="35" t="s">
        <v>549</v>
      </c>
      <c r="B96" s="40"/>
      <c r="C96" s="38"/>
    </row>
    <row r="97" spans="1:3" ht="21.95" customHeight="1" x14ac:dyDescent="0.25">
      <c r="A97" s="35" t="s">
        <v>394</v>
      </c>
      <c r="B97" s="40"/>
      <c r="C97" s="38"/>
    </row>
    <row r="98" spans="1:3" ht="21.95" customHeight="1" x14ac:dyDescent="0.25">
      <c r="A98" s="35" t="s">
        <v>72</v>
      </c>
      <c r="B98" s="40"/>
      <c r="C98" s="38"/>
    </row>
    <row r="99" spans="1:3" ht="21.95" customHeight="1" x14ac:dyDescent="0.25">
      <c r="A99" s="35" t="s">
        <v>37</v>
      </c>
      <c r="B99" s="40">
        <v>2.6</v>
      </c>
      <c r="C99" s="38"/>
    </row>
    <row r="100" spans="1:3" ht="21.95" customHeight="1" x14ac:dyDescent="0.25">
      <c r="A100" s="35" t="s">
        <v>589</v>
      </c>
      <c r="B100" s="40">
        <v>3.2</v>
      </c>
      <c r="C100" s="38"/>
    </row>
    <row r="101" spans="1:3" ht="21.95" customHeight="1" x14ac:dyDescent="0.25">
      <c r="A101" s="35" t="s">
        <v>373</v>
      </c>
      <c r="B101" s="40"/>
      <c r="C101" s="38"/>
    </row>
    <row r="102" spans="1:3" ht="21.95" customHeight="1" x14ac:dyDescent="0.25">
      <c r="A102" s="35" t="s">
        <v>472</v>
      </c>
      <c r="B102" s="40">
        <v>3.4</v>
      </c>
      <c r="C102" s="38"/>
    </row>
    <row r="103" spans="1:3" ht="21.95" customHeight="1" x14ac:dyDescent="0.25">
      <c r="A103" s="35" t="s">
        <v>96</v>
      </c>
      <c r="B103" s="40"/>
      <c r="C103" s="38"/>
    </row>
    <row r="104" spans="1:3" ht="21.95" customHeight="1" x14ac:dyDescent="0.25">
      <c r="A104" s="35" t="s">
        <v>468</v>
      </c>
      <c r="B104" s="40">
        <v>3.1</v>
      </c>
      <c r="C104" s="38"/>
    </row>
    <row r="105" spans="1:3" ht="21.95" customHeight="1" x14ac:dyDescent="0.25">
      <c r="A105" s="35" t="s">
        <v>157</v>
      </c>
      <c r="B105" s="40">
        <v>4</v>
      </c>
      <c r="C105" s="38"/>
    </row>
    <row r="106" spans="1:3" ht="21.95" customHeight="1" x14ac:dyDescent="0.25">
      <c r="A106" s="35" t="s">
        <v>540</v>
      </c>
      <c r="B106" s="40"/>
      <c r="C106" s="38"/>
    </row>
    <row r="107" spans="1:3" ht="21.95" customHeight="1" x14ac:dyDescent="0.25">
      <c r="A107" s="35" t="s">
        <v>536</v>
      </c>
      <c r="B107" s="40"/>
      <c r="C107" s="38"/>
    </row>
    <row r="108" spans="1:3" ht="21.95" customHeight="1" x14ac:dyDescent="0.25">
      <c r="A108" s="35" t="s">
        <v>179</v>
      </c>
      <c r="B108" s="40"/>
      <c r="C108" s="38"/>
    </row>
    <row r="109" spans="1:3" ht="21.95" customHeight="1" x14ac:dyDescent="0.25">
      <c r="A109" s="35" t="s">
        <v>259</v>
      </c>
      <c r="B109" s="40">
        <v>3.9</v>
      </c>
      <c r="C109" s="38"/>
    </row>
    <row r="110" spans="1:3" ht="21.95" customHeight="1" x14ac:dyDescent="0.25">
      <c r="A110" s="35" t="s">
        <v>590</v>
      </c>
      <c r="B110" s="40">
        <v>3</v>
      </c>
      <c r="C110" s="38"/>
    </row>
    <row r="111" spans="1:3" ht="21.95" customHeight="1" x14ac:dyDescent="0.25">
      <c r="A111" s="35" t="s">
        <v>486</v>
      </c>
      <c r="B111" s="40"/>
      <c r="C111" s="38"/>
    </row>
    <row r="112" spans="1:3" ht="21.95" customHeight="1" x14ac:dyDescent="0.25">
      <c r="A112" s="35" t="s">
        <v>387</v>
      </c>
      <c r="B112" s="40"/>
      <c r="C112" s="38"/>
    </row>
    <row r="113" spans="1:3" ht="21.95" customHeight="1" x14ac:dyDescent="0.25">
      <c r="A113" s="35" t="s">
        <v>48</v>
      </c>
      <c r="B113" s="40">
        <v>3.7</v>
      </c>
      <c r="C113" s="38"/>
    </row>
    <row r="114" spans="1:3" ht="21.95" customHeight="1" x14ac:dyDescent="0.25">
      <c r="A114" s="35" t="s">
        <v>438</v>
      </c>
      <c r="B114" s="40"/>
      <c r="C114" s="38"/>
    </row>
    <row r="115" spans="1:3" ht="21.95" customHeight="1" x14ac:dyDescent="0.25">
      <c r="A115" s="35" t="s">
        <v>413</v>
      </c>
      <c r="B115" s="40"/>
      <c r="C115" s="38"/>
    </row>
    <row r="116" spans="1:3" ht="21.95" customHeight="1" x14ac:dyDescent="0.25">
      <c r="A116" s="35" t="s">
        <v>437</v>
      </c>
      <c r="B116" s="40"/>
      <c r="C116" s="38"/>
    </row>
    <row r="117" spans="1:3" ht="21.95" customHeight="1" x14ac:dyDescent="0.25">
      <c r="A117" s="35" t="s">
        <v>74</v>
      </c>
      <c r="B117" s="40"/>
      <c r="C117" s="38"/>
    </row>
    <row r="118" spans="1:3" ht="21.95" customHeight="1" x14ac:dyDescent="0.25">
      <c r="A118" s="35" t="s">
        <v>510</v>
      </c>
      <c r="B118" s="40"/>
      <c r="C118" s="38"/>
    </row>
    <row r="119" spans="1:3" ht="21.95" customHeight="1" x14ac:dyDescent="0.25">
      <c r="A119" s="35" t="s">
        <v>543</v>
      </c>
      <c r="B119" s="40">
        <v>3.6</v>
      </c>
      <c r="C119" s="38"/>
    </row>
    <row r="120" spans="1:3" ht="21.95" customHeight="1" x14ac:dyDescent="0.25">
      <c r="A120" s="35" t="s">
        <v>396</v>
      </c>
      <c r="B120" s="40"/>
      <c r="C120" s="38"/>
    </row>
    <row r="121" spans="1:3" ht="21.95" customHeight="1" x14ac:dyDescent="0.25">
      <c r="A121" s="35" t="s">
        <v>481</v>
      </c>
      <c r="B121" s="40"/>
      <c r="C121" s="38"/>
    </row>
    <row r="122" spans="1:3" ht="21.95" customHeight="1" x14ac:dyDescent="0.25">
      <c r="A122" s="35" t="s">
        <v>431</v>
      </c>
      <c r="B122" s="40"/>
      <c r="C122" s="38"/>
    </row>
    <row r="123" spans="1:3" ht="21.95" customHeight="1" x14ac:dyDescent="0.25">
      <c r="A123" s="35" t="s">
        <v>380</v>
      </c>
      <c r="B123" s="40"/>
      <c r="C123" s="38"/>
    </row>
    <row r="124" spans="1:3" ht="21.95" customHeight="1" x14ac:dyDescent="0.25">
      <c r="A124" s="35" t="s">
        <v>416</v>
      </c>
      <c r="B124" s="40"/>
      <c r="C124" s="38"/>
    </row>
    <row r="125" spans="1:3" ht="21.95" customHeight="1" x14ac:dyDescent="0.25">
      <c r="A125" s="35" t="s">
        <v>477</v>
      </c>
      <c r="B125" s="40"/>
      <c r="C125" s="38"/>
    </row>
    <row r="126" spans="1:3" ht="21.95" customHeight="1" x14ac:dyDescent="0.25">
      <c r="A126" s="35" t="s">
        <v>440</v>
      </c>
      <c r="B126" s="40"/>
      <c r="C126" s="38"/>
    </row>
    <row r="127" spans="1:3" ht="21.95" customHeight="1" x14ac:dyDescent="0.25">
      <c r="A127" s="35" t="s">
        <v>349</v>
      </c>
      <c r="B127" s="40">
        <v>3.5</v>
      </c>
      <c r="C127" s="38"/>
    </row>
    <row r="128" spans="1:3" ht="21.95" customHeight="1" x14ac:dyDescent="0.25">
      <c r="A128" s="35" t="s">
        <v>419</v>
      </c>
      <c r="B128" s="40">
        <v>3.8</v>
      </c>
      <c r="C128" s="38"/>
    </row>
    <row r="129" spans="1:3" ht="21.95" customHeight="1" x14ac:dyDescent="0.25">
      <c r="A129" s="35" t="s">
        <v>459</v>
      </c>
      <c r="B129" s="40">
        <v>4.0999999999999996</v>
      </c>
      <c r="C129" s="38"/>
    </row>
    <row r="130" spans="1:3" ht="21.95" customHeight="1" x14ac:dyDescent="0.25">
      <c r="A130" s="35" t="s">
        <v>439</v>
      </c>
      <c r="B130" s="40"/>
      <c r="C130" s="38"/>
    </row>
    <row r="131" spans="1:3" ht="21.95" customHeight="1" x14ac:dyDescent="0.25">
      <c r="A131" s="35" t="s">
        <v>390</v>
      </c>
      <c r="B131" s="40">
        <v>4</v>
      </c>
      <c r="C131" s="38"/>
    </row>
    <row r="132" spans="1:3" ht="21.95" customHeight="1" x14ac:dyDescent="0.25">
      <c r="A132" s="35" t="s">
        <v>193</v>
      </c>
      <c r="B132" s="40">
        <v>3.7</v>
      </c>
      <c r="C132" s="38"/>
    </row>
    <row r="133" spans="1:3" ht="21.95" customHeight="1" x14ac:dyDescent="0.25">
      <c r="A133" s="35" t="s">
        <v>591</v>
      </c>
      <c r="B133" s="40">
        <v>3.8</v>
      </c>
      <c r="C133" s="38"/>
    </row>
    <row r="134" spans="1:3" ht="21.95" customHeight="1" x14ac:dyDescent="0.25">
      <c r="A134" s="35" t="s">
        <v>367</v>
      </c>
      <c r="B134" s="40"/>
      <c r="C134" s="38"/>
    </row>
    <row r="135" spans="1:3" ht="21.95" customHeight="1" x14ac:dyDescent="0.25">
      <c r="A135" s="35" t="s">
        <v>537</v>
      </c>
      <c r="B135" s="40">
        <v>3.5</v>
      </c>
      <c r="C135" s="38"/>
    </row>
    <row r="136" spans="1:3" ht="21.95" customHeight="1" x14ac:dyDescent="0.25">
      <c r="A136" s="35" t="s">
        <v>404</v>
      </c>
      <c r="B136" s="40">
        <v>3.8</v>
      </c>
      <c r="C136" s="38"/>
    </row>
    <row r="137" spans="1:3" ht="21.95" customHeight="1" x14ac:dyDescent="0.25">
      <c r="A137" s="35" t="s">
        <v>379</v>
      </c>
      <c r="B137" s="40">
        <v>3.5</v>
      </c>
      <c r="C137" s="38"/>
    </row>
    <row r="138" spans="1:3" ht="21.95" customHeight="1" x14ac:dyDescent="0.25">
      <c r="A138" s="35" t="s">
        <v>227</v>
      </c>
      <c r="B138" s="40">
        <v>4.7</v>
      </c>
      <c r="C138" s="38"/>
    </row>
    <row r="139" spans="1:3" ht="21.95" customHeight="1" x14ac:dyDescent="0.25">
      <c r="A139" s="35" t="s">
        <v>360</v>
      </c>
      <c r="B139" s="40">
        <v>2.9</v>
      </c>
      <c r="C139" s="38"/>
    </row>
    <row r="140" spans="1:3" ht="21.95" customHeight="1" x14ac:dyDescent="0.25">
      <c r="A140" s="35" t="s">
        <v>235</v>
      </c>
      <c r="B140" s="40"/>
      <c r="C140" s="38"/>
    </row>
    <row r="141" spans="1:3" ht="21.95" customHeight="1" x14ac:dyDescent="0.25">
      <c r="A141" s="35" t="s">
        <v>43</v>
      </c>
      <c r="B141" s="40"/>
      <c r="C141" s="38"/>
    </row>
    <row r="142" spans="1:3" ht="21.95" customHeight="1" x14ac:dyDescent="0.25">
      <c r="A142" s="35" t="s">
        <v>400</v>
      </c>
      <c r="B142" s="40">
        <v>3.2</v>
      </c>
      <c r="C142" s="38"/>
    </row>
    <row r="143" spans="1:3" ht="21.95" customHeight="1" x14ac:dyDescent="0.25">
      <c r="A143" s="35" t="s">
        <v>421</v>
      </c>
      <c r="B143" s="40">
        <v>3</v>
      </c>
      <c r="C143" s="38"/>
    </row>
    <row r="144" spans="1:3" ht="21.95" customHeight="1" x14ac:dyDescent="0.25">
      <c r="A144" s="35" t="s">
        <v>85</v>
      </c>
      <c r="B144" s="40">
        <v>2.6</v>
      </c>
      <c r="C144" s="38"/>
    </row>
    <row r="145" spans="1:3" ht="21.95" customHeight="1" x14ac:dyDescent="0.25">
      <c r="A145" s="35" t="s">
        <v>452</v>
      </c>
      <c r="B145" s="40"/>
      <c r="C145" s="38"/>
    </row>
    <row r="146" spans="1:3" ht="21.95" customHeight="1" x14ac:dyDescent="0.25">
      <c r="A146" s="35" t="s">
        <v>216</v>
      </c>
      <c r="B146" s="40">
        <v>4.2</v>
      </c>
      <c r="C146" s="38"/>
    </row>
    <row r="147" spans="1:3" ht="21.95" customHeight="1" x14ac:dyDescent="0.25">
      <c r="A147" s="35" t="s">
        <v>393</v>
      </c>
      <c r="B147" s="40"/>
      <c r="C147" s="38"/>
    </row>
    <row r="148" spans="1:3" ht="21.95" customHeight="1" x14ac:dyDescent="0.25">
      <c r="A148" s="35" t="s">
        <v>428</v>
      </c>
      <c r="B148" s="40"/>
      <c r="C148" s="38"/>
    </row>
    <row r="149" spans="1:3" ht="21.95" customHeight="1" x14ac:dyDescent="0.25">
      <c r="A149" s="35" t="s">
        <v>424</v>
      </c>
      <c r="B149" s="40"/>
      <c r="C149" s="38"/>
    </row>
    <row r="150" spans="1:3" ht="21.95" customHeight="1" x14ac:dyDescent="0.25">
      <c r="A150" s="35" t="s">
        <v>195</v>
      </c>
      <c r="B150" s="40">
        <v>2.8</v>
      </c>
      <c r="C150" s="38"/>
    </row>
    <row r="151" spans="1:3" ht="21.95" customHeight="1" x14ac:dyDescent="0.25">
      <c r="A151" s="35" t="s">
        <v>592</v>
      </c>
      <c r="B151" s="40"/>
      <c r="C151" s="38"/>
    </row>
  </sheetData>
  <pageMargins left="0.23622047244094491" right="0.23622047244094491" top="0" bottom="0" header="0.31496062992125984" footer="0.31496062992125984"/>
  <pageSetup scale="95" fitToHeight="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E1" sqref="E1"/>
    </sheetView>
  </sheetViews>
  <sheetFormatPr defaultRowHeight="15" x14ac:dyDescent="0.25"/>
  <cols>
    <col min="2" max="2" width="21.42578125" bestFit="1" customWidth="1"/>
    <col min="3" max="3" width="23.7109375" bestFit="1" customWidth="1"/>
  </cols>
  <sheetData>
    <row r="1" spans="1:3" ht="18.75" x14ac:dyDescent="0.3">
      <c r="A1" s="28" t="s">
        <v>567</v>
      </c>
      <c r="B1" s="28" t="s">
        <v>569</v>
      </c>
      <c r="C1" s="28" t="s">
        <v>575</v>
      </c>
    </row>
    <row r="2" spans="1:3" ht="18.75" x14ac:dyDescent="0.3">
      <c r="A2" s="28" t="s">
        <v>570</v>
      </c>
      <c r="B2" s="28" t="s">
        <v>568</v>
      </c>
      <c r="C2" s="28" t="s">
        <v>576</v>
      </c>
    </row>
    <row r="3" spans="1:3" ht="18.75" x14ac:dyDescent="0.3">
      <c r="A3" s="28" t="s">
        <v>571</v>
      </c>
      <c r="B3" s="28" t="s">
        <v>572</v>
      </c>
      <c r="C3" s="28" t="s">
        <v>577</v>
      </c>
    </row>
    <row r="4" spans="1:3" ht="18.75" x14ac:dyDescent="0.3">
      <c r="A4" s="28" t="s">
        <v>573</v>
      </c>
      <c r="B4" s="28" t="s">
        <v>574</v>
      </c>
      <c r="C4" s="28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</dc:creator>
  <cp:lastModifiedBy>Pro</cp:lastModifiedBy>
  <cp:lastPrinted>2019-02-11T10:39:24Z</cp:lastPrinted>
  <dcterms:created xsi:type="dcterms:W3CDTF">2019-02-01T08:25:43Z</dcterms:created>
  <dcterms:modified xsi:type="dcterms:W3CDTF">2019-11-12T10:42:38Z</dcterms:modified>
</cp:coreProperties>
</file>