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Science\Excel\"/>
    </mc:Choice>
  </mc:AlternateContent>
  <bookViews>
    <workbookView xWindow="0" yWindow="0" windowWidth="17205" windowHeight="12240" activeTab="1"/>
  </bookViews>
  <sheets>
    <sheet name=" Goal Seek Analysis" sheetId="1" r:id="rId1"/>
    <sheet name="data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D4" i="2" s="1"/>
  <c r="E4" i="1"/>
  <c r="B4" i="1"/>
</calcChain>
</file>

<file path=xl/sharedStrings.xml><?xml version="1.0" encoding="utf-8"?>
<sst xmlns="http://schemas.openxmlformats.org/spreadsheetml/2006/main" count="12" uniqueCount="9">
  <si>
    <t>Goal Seek</t>
  </si>
  <si>
    <t>Unit sold</t>
  </si>
  <si>
    <t>Rate</t>
  </si>
  <si>
    <t>Amount</t>
  </si>
  <si>
    <t>back solving</t>
  </si>
  <si>
    <t>Loan Amount</t>
  </si>
  <si>
    <t>Annual Interest Rate</t>
  </si>
  <si>
    <t>No of Years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</si>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</sst>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"/>
    </sheetView>
  </sheetViews>
  <sheetFormatPr defaultColWidth="11.42578125" defaultRowHeight="21.75" customHeight="1" x14ac:dyDescent="0.25"/>
  <cols>
    <col min="1" max="16384" width="11.42578125" style="1"/>
  </cols>
  <sheetData>
    <row r="1" spans="1:5" ht="21.75" customHeight="1" x14ac:dyDescent="0.25">
      <c r="A1" s="3" t="s">
        <v>0</v>
      </c>
      <c r="B1" s="3"/>
      <c r="C1" s="3"/>
      <c r="D1" s="2" t="s">
        <v>4</v>
      </c>
    </row>
    <row r="2" spans="1:5" ht="21.75" customHeight="1" x14ac:dyDescent="0.25">
      <c r="A2" s="2" t="s">
        <v>1</v>
      </c>
      <c r="B2" s="1">
        <v>500</v>
      </c>
      <c r="D2" s="2" t="s">
        <v>1</v>
      </c>
      <c r="E2" s="1">
        <v>2941.1764705882351</v>
      </c>
    </row>
    <row r="3" spans="1:5" ht="21.75" customHeight="1" x14ac:dyDescent="0.25">
      <c r="A3" s="2" t="s">
        <v>2</v>
      </c>
      <c r="B3" s="1">
        <v>68</v>
      </c>
      <c r="D3" s="2" t="s">
        <v>2</v>
      </c>
      <c r="E3" s="1">
        <v>68</v>
      </c>
    </row>
    <row r="4" spans="1:5" ht="21.75" customHeight="1" x14ac:dyDescent="0.25">
      <c r="A4" s="2" t="s">
        <v>3</v>
      </c>
      <c r="B4" s="1">
        <f>B2*B3</f>
        <v>34000</v>
      </c>
      <c r="D4" s="2" t="s">
        <v>3</v>
      </c>
      <c r="E4" s="1">
        <f>E2*E3</f>
        <v>200000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O10" sqref="O10"/>
    </sheetView>
  </sheetViews>
  <sheetFormatPr defaultRowHeight="15" customHeight="1" x14ac:dyDescent="0.25"/>
  <cols>
    <col min="1" max="1" width="22.28515625" style="5" customWidth="1"/>
    <col min="2" max="2" width="18.140625" style="5" customWidth="1"/>
    <col min="3" max="3" width="9.140625" style="5"/>
    <col min="4" max="4" width="11" style="5" customWidth="1"/>
    <col min="5" max="16384" width="9.140625" style="5"/>
  </cols>
  <sheetData>
    <row r="2" spans="1:11" ht="15" customHeight="1" x14ac:dyDescent="0.25">
      <c r="A2" s="4" t="s">
        <v>5</v>
      </c>
      <c r="B2" s="6">
        <v>500000</v>
      </c>
    </row>
    <row r="3" spans="1:11" ht="15" customHeight="1" x14ac:dyDescent="0.25">
      <c r="A3" s="4" t="s">
        <v>6</v>
      </c>
      <c r="B3" s="7">
        <v>0.1</v>
      </c>
    </row>
    <row r="4" spans="1:11" ht="15" customHeight="1" x14ac:dyDescent="0.25">
      <c r="A4" s="4" t="s">
        <v>7</v>
      </c>
      <c r="B4" s="6">
        <v>5</v>
      </c>
      <c r="D4" s="9">
        <f>B5</f>
        <v>10623.522355634139</v>
      </c>
      <c r="E4" s="12">
        <v>3</v>
      </c>
      <c r="F4" s="12">
        <v>5</v>
      </c>
      <c r="G4" s="12">
        <v>7</v>
      </c>
      <c r="H4" s="12">
        <v>9</v>
      </c>
      <c r="I4" s="12">
        <v>11</v>
      </c>
      <c r="J4" s="12">
        <v>13</v>
      </c>
      <c r="K4" s="12">
        <v>15</v>
      </c>
    </row>
    <row r="5" spans="1:11" ht="15" customHeight="1" x14ac:dyDescent="0.25">
      <c r="A5" s="4" t="s">
        <v>8</v>
      </c>
      <c r="B5" s="8">
        <f>PMT(B3/12,B4*12,-B2)</f>
        <v>10623.522355634139</v>
      </c>
      <c r="D5" s="11">
        <v>0.04</v>
      </c>
      <c r="E5" s="10">
        <f t="dataTable" ref="E5:K13" dt2D="1" dtr="1" r1="B4" r2="B3"/>
        <v>14761.992503421841</v>
      </c>
      <c r="F5" s="10">
        <v>9208.2610276331761</v>
      </c>
      <c r="G5" s="10">
        <v>6834.403168244924</v>
      </c>
      <c r="H5" s="10">
        <v>5520.4844515101959</v>
      </c>
      <c r="I5" s="10">
        <v>4688.3359300859538</v>
      </c>
      <c r="J5" s="10">
        <v>4115.580778530416</v>
      </c>
      <c r="K5" s="10">
        <v>3698.4396280463507</v>
      </c>
    </row>
    <row r="6" spans="1:11" ht="19.5" customHeight="1" x14ac:dyDescent="0.25">
      <c r="D6" s="11">
        <v>0.06</v>
      </c>
      <c r="E6" s="10">
        <v>15210.968725777555</v>
      </c>
      <c r="F6" s="10">
        <v>9666.400764713957</v>
      </c>
      <c r="G6" s="10">
        <v>7304.2772418903942</v>
      </c>
      <c r="H6" s="10">
        <v>6002.8748154627956</v>
      </c>
      <c r="I6" s="10">
        <v>5183.5173134262859</v>
      </c>
      <c r="J6" s="10">
        <v>4623.6172220161307</v>
      </c>
      <c r="K6" s="10">
        <v>4219.2841402422564</v>
      </c>
    </row>
    <row r="7" spans="1:11" ht="15" customHeight="1" x14ac:dyDescent="0.25">
      <c r="D7" s="11">
        <v>0.08</v>
      </c>
      <c r="E7" s="10">
        <v>15668.182730715425</v>
      </c>
      <c r="F7" s="10">
        <v>10138.197144206841</v>
      </c>
      <c r="G7" s="10">
        <v>7793.1072013347712</v>
      </c>
      <c r="H7" s="10">
        <v>6509.357443618107</v>
      </c>
      <c r="I7" s="10">
        <v>5707.7234439215081</v>
      </c>
      <c r="J7" s="10">
        <v>5165.3694075053636</v>
      </c>
      <c r="K7" s="10">
        <v>4778.2604216517575</v>
      </c>
    </row>
    <row r="8" spans="1:11" ht="15" customHeight="1" x14ac:dyDescent="0.25">
      <c r="D8" s="11">
        <v>0.1</v>
      </c>
      <c r="E8" s="10">
        <v>16133.593596918743</v>
      </c>
      <c r="F8" s="10">
        <v>10623.522355634139</v>
      </c>
      <c r="G8" s="10">
        <v>8300.5920134429543</v>
      </c>
      <c r="H8" s="10">
        <v>7039.3431086856126</v>
      </c>
      <c r="I8" s="10">
        <v>6259.9387416646014</v>
      </c>
      <c r="J8" s="10">
        <v>5739.2404655283872</v>
      </c>
      <c r="K8" s="10">
        <v>5373.0255885405804</v>
      </c>
    </row>
    <row r="9" spans="1:11" ht="15" customHeight="1" x14ac:dyDescent="0.25">
      <c r="D9" s="11">
        <v>0.12</v>
      </c>
      <c r="E9" s="10">
        <v>16607.154906425596</v>
      </c>
      <c r="F9" s="10">
        <v>11122.223842450885</v>
      </c>
      <c r="G9" s="10">
        <v>8826.3663985369094</v>
      </c>
      <c r="H9" s="10">
        <v>7592.1163058807342</v>
      </c>
      <c r="I9" s="10">
        <v>6838.9393902567626</v>
      </c>
      <c r="J9" s="10">
        <v>6343.3311046217468</v>
      </c>
      <c r="K9" s="10">
        <v>6000.8403104575682</v>
      </c>
    </row>
    <row r="10" spans="1:11" ht="15" customHeight="1" x14ac:dyDescent="0.25">
      <c r="D10" s="11">
        <v>0.14000000000000001</v>
      </c>
      <c r="E10" s="10">
        <v>17088.814879012811</v>
      </c>
      <c r="F10" s="10">
        <v>11634.125424693848</v>
      </c>
      <c r="G10" s="10">
        <v>9370.0058027645664</v>
      </c>
      <c r="H10" s="10">
        <v>8166.8505808687769</v>
      </c>
      <c r="I10" s="10">
        <v>7443.3305945972261</v>
      </c>
      <c r="J10" s="10">
        <v>6975.5160821706713</v>
      </c>
      <c r="K10" s="10">
        <v>6658.7069393744332</v>
      </c>
    </row>
    <row r="11" spans="1:11" ht="15" customHeight="1" x14ac:dyDescent="0.25">
      <c r="D11" s="11">
        <v>0.16</v>
      </c>
      <c r="E11" s="10">
        <v>17578.516518175049</v>
      </c>
      <c r="F11" s="10">
        <v>12159.028558179567</v>
      </c>
      <c r="G11" s="10">
        <v>9931.0319718190094</v>
      </c>
      <c r="H11" s="10">
        <v>8762.6253897257466</v>
      </c>
      <c r="I11" s="10">
        <v>8071.5862979947706</v>
      </c>
      <c r="J11" s="10">
        <v>7633.522401920065</v>
      </c>
      <c r="K11" s="10">
        <v>7343.5037081711762</v>
      </c>
    </row>
    <row r="12" spans="1:11" ht="15" customHeight="1" x14ac:dyDescent="0.25">
      <c r="D12" s="11">
        <v>0.18</v>
      </c>
      <c r="E12" s="10">
        <v>18076.197767958416</v>
      </c>
      <c r="F12" s="10">
        <v>12696.713713554542</v>
      </c>
      <c r="G12" s="10">
        <v>10508.918990118649</v>
      </c>
      <c r="H12" s="10">
        <v>9378.4438602467872</v>
      </c>
      <c r="I12" s="10">
        <v>8722.0893336374993</v>
      </c>
      <c r="J12" s="10">
        <v>8315.0042732895472</v>
      </c>
      <c r="K12" s="10">
        <v>8052.1051970641083</v>
      </c>
    </row>
    <row r="13" spans="1:11" ht="15" customHeight="1" x14ac:dyDescent="0.25">
      <c r="D13" s="11">
        <v>0.2</v>
      </c>
      <c r="E13" s="10">
        <v>18581.791679870224</v>
      </c>
      <c r="F13" s="10">
        <v>13246.941857493046</v>
      </c>
      <c r="G13" s="10">
        <v>11103.099645407709</v>
      </c>
      <c r="H13" s="10">
        <v>10013.250840160103</v>
      </c>
      <c r="I13" s="10">
        <v>9393.1701955270055</v>
      </c>
      <c r="J13" s="10">
        <v>9017.6108793361745</v>
      </c>
      <c r="K13" s="10">
        <v>8781.4825153532529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Goal Seek Analysis</vt:lpstr>
      <vt:lpstr>data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2025-04-03T09:54:26Z</dcterms:created>
  <dcterms:modified xsi:type="dcterms:W3CDTF">2025-04-03T11:26:44Z</dcterms:modified>
</cp:coreProperties>
</file>