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7385" windowHeight="12930"/>
  </bookViews>
  <sheets>
    <sheet name="Sheet1" sheetId="1" r:id="rId1"/>
    <sheet name="Sheet2" sheetId="2" r:id="rId2"/>
  </sheets>
  <definedNames>
    <definedName name="demo">Sheet1!$C$40:$C$42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3" i="1" l="1"/>
  <c r="B30" i="1"/>
  <c r="B31" i="1" s="1"/>
  <c r="B29" i="1"/>
  <c r="H16" i="1"/>
  <c r="H15" i="1"/>
  <c r="H14" i="1"/>
  <c r="G15" i="1"/>
  <c r="G16" i="1"/>
  <c r="G14" i="1"/>
  <c r="A11" i="1"/>
  <c r="G4" i="1"/>
  <c r="C5" i="1"/>
  <c r="C6" i="1"/>
  <c r="C4" i="1"/>
  <c r="J16" i="1"/>
</calcChain>
</file>

<file path=xl/sharedStrings.xml><?xml version="1.0" encoding="utf-8"?>
<sst xmlns="http://schemas.openxmlformats.org/spreadsheetml/2006/main" count="104" uniqueCount="103">
  <si>
    <t>Logical Functions</t>
  </si>
  <si>
    <t>Nested If Functions</t>
  </si>
  <si>
    <t>Name</t>
  </si>
  <si>
    <t>Marks</t>
  </si>
  <si>
    <t>Result</t>
  </si>
  <si>
    <t>Payal</t>
  </si>
  <si>
    <t>mayur</t>
  </si>
  <si>
    <t>prem</t>
  </si>
  <si>
    <t>&lt; 40  Fail , &gt; 40 Pass , &gt; 60 Distinction</t>
  </si>
  <si>
    <t>/* =IF(B4&gt;60,"Distinction",IF(B4&gt;40,"Pass","Fail")) */</t>
  </si>
  <si>
    <t>AND Function</t>
  </si>
  <si>
    <t>marks</t>
  </si>
  <si>
    <t>&gt;=0 ,&lt;=100</t>
  </si>
  <si>
    <t>/* =AND(E4&gt;=0,E4&lt;=100) */</t>
  </si>
  <si>
    <t>Not Functions</t>
  </si>
  <si>
    <t>/* NOT (b12) */</t>
  </si>
  <si>
    <t xml:space="preserve">error </t>
  </si>
  <si>
    <t>/* =IFERROR(A6,"SKIP THIS") */</t>
  </si>
  <si>
    <t>Using Auditing Tools</t>
  </si>
  <si>
    <t xml:space="preserve">Displaying Dependent &amp; Precedence Arrows </t>
  </si>
  <si>
    <t xml:space="preserve">Removing Dependent &amp; Precedence arrows </t>
  </si>
  <si>
    <t>Evaluate Formula</t>
  </si>
  <si>
    <t>Product</t>
  </si>
  <si>
    <t>Qty</t>
  </si>
  <si>
    <t>Prize</t>
  </si>
  <si>
    <t xml:space="preserve">Total </t>
  </si>
  <si>
    <t>Tax</t>
  </si>
  <si>
    <t>Chair</t>
  </si>
  <si>
    <t>Table</t>
  </si>
  <si>
    <t>Desk</t>
  </si>
  <si>
    <t>formula &gt; trace precedence</t>
  </si>
  <si>
    <t>formuala &gt; remve arrow</t>
  </si>
  <si>
    <t>fromula &gt; trace depndence</t>
  </si>
  <si>
    <t>/* =FORMULATEXT(H14) */</t>
  </si>
  <si>
    <t xml:space="preserve">evalute </t>
  </si>
  <si>
    <t>fromula &gt; evaluate formalua</t>
  </si>
  <si>
    <t>Text Function</t>
  </si>
  <si>
    <t>TRIM - unwanted space remove</t>
  </si>
  <si>
    <t>/*=TRIM(A15) */</t>
  </si>
  <si>
    <t>PROPER  - first letter caps</t>
  </si>
  <si>
    <t xml:space="preserve">upper </t>
  </si>
  <si>
    <t>lower</t>
  </si>
  <si>
    <t>len</t>
  </si>
  <si>
    <t xml:space="preserve">/* =left(a12,3) */ </t>
  </si>
  <si>
    <t>left ,right,Mid,Concatenate</t>
  </si>
  <si>
    <t>/* concatenate(a12,a13)*/</t>
  </si>
  <si>
    <t>find - case sensitive</t>
  </si>
  <si>
    <t>Search - not case sensitive</t>
  </si>
  <si>
    <t xml:space="preserve">replace </t>
  </si>
  <si>
    <t>Substitute</t>
  </si>
  <si>
    <t>/* replace(s12,3,2,"aaa")*/</t>
  </si>
  <si>
    <t>/* substitute()</t>
  </si>
  <si>
    <t>Date Functions</t>
  </si>
  <si>
    <t>today</t>
  </si>
  <si>
    <t>/* today() */</t>
  </si>
  <si>
    <t>now</t>
  </si>
  <si>
    <t>/* =now() */</t>
  </si>
  <si>
    <t>/* =day(b30) */</t>
  </si>
  <si>
    <t>day,month,year</t>
  </si>
  <si>
    <t>/* date(b12b,b13,b14) */</t>
  </si>
  <si>
    <t xml:space="preserve">Add/substract </t>
  </si>
  <si>
    <t>/* edate() */</t>
  </si>
  <si>
    <t>date vs days</t>
  </si>
  <si>
    <t>Network day ,networkdays.int</t>
  </si>
  <si>
    <t>start date</t>
  </si>
  <si>
    <t>end date</t>
  </si>
  <si>
    <t>/* =NETWORKDAYS(B34,B35) */</t>
  </si>
  <si>
    <t>holiday</t>
  </si>
  <si>
    <t>right click &gt; custom &gt; we can custom</t>
  </si>
  <si>
    <t>date dif</t>
  </si>
  <si>
    <t>/* datedif(a21,b21,"Y")</t>
  </si>
  <si>
    <t>/* "Y" ,"M","D" */</t>
  </si>
  <si>
    <t>Name range</t>
  </si>
  <si>
    <t>create</t>
  </si>
  <si>
    <t>rename</t>
  </si>
  <si>
    <t>create from selection</t>
  </si>
  <si>
    <t>delete</t>
  </si>
  <si>
    <t>use name range in workbook</t>
  </si>
  <si>
    <t>john</t>
  </si>
  <si>
    <t>peter</t>
  </si>
  <si>
    <t>dharan</t>
  </si>
  <si>
    <t xml:space="preserve">select &gt; name </t>
  </si>
  <si>
    <t>navigating easily</t>
  </si>
  <si>
    <t>formula &gt; name manager &gt; edit</t>
  </si>
  <si>
    <t>sum,min,max,average,count,small,large,countblank</t>
  </si>
  <si>
    <t>Basic Functions</t>
  </si>
  <si>
    <t>BODMAS</t>
  </si>
  <si>
    <t>bracket,order,divide, multiply, addition ,substraction</t>
  </si>
  <si>
    <t>Statiscal Function</t>
  </si>
  <si>
    <t xml:space="preserve">sum if </t>
  </si>
  <si>
    <t>/* sumif(c12,"&lt; 50")*/</t>
  </si>
  <si>
    <t>count if</t>
  </si>
  <si>
    <t>/* count if () */</t>
  </si>
  <si>
    <t>average if</t>
  </si>
  <si>
    <t>/* average if()*/</t>
  </si>
  <si>
    <t>/* =sumifs() */</t>
  </si>
  <si>
    <t>Math Function</t>
  </si>
  <si>
    <t>sumproduct</t>
  </si>
  <si>
    <t>/* =sumproduct */</t>
  </si>
  <si>
    <t>mround</t>
  </si>
  <si>
    <t>/* mround - nearest */</t>
  </si>
  <si>
    <t>/* floor */</t>
  </si>
  <si>
    <t>/* mod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</si>
</sst>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6" workbookViewId="0">
      <selection activeCell="C56" sqref="C56"/>
    </sheetView>
  </sheetViews>
  <sheetFormatPr defaultColWidth="17.7109375" defaultRowHeight="57" customHeight="1" x14ac:dyDescent="0.25"/>
  <cols>
    <col min="1" max="1" width="38.140625" style="1" customWidth="1"/>
    <col min="2" max="2" width="27.28515625" style="1" customWidth="1"/>
    <col min="3" max="3" width="17.7109375" style="1"/>
    <col min="4" max="4" width="32" style="1" customWidth="1"/>
    <col min="5" max="16384" width="17.7109375" style="1"/>
  </cols>
  <sheetData>
    <row r="1" spans="1:12" ht="57" customHeight="1" x14ac:dyDescent="0.25">
      <c r="A1" s="10" t="s">
        <v>0</v>
      </c>
      <c r="B1" s="10"/>
    </row>
    <row r="2" spans="1:12" ht="57" customHeight="1" x14ac:dyDescent="0.25">
      <c r="A2" s="11" t="s">
        <v>1</v>
      </c>
      <c r="B2" s="11"/>
    </row>
    <row r="3" spans="1:12" ht="57" customHeight="1" x14ac:dyDescent="0.25">
      <c r="A3" s="4" t="s">
        <v>2</v>
      </c>
      <c r="B3" s="4" t="s">
        <v>3</v>
      </c>
      <c r="C3" s="4" t="s">
        <v>4</v>
      </c>
      <c r="D3" s="1" t="s">
        <v>8</v>
      </c>
      <c r="E3" s="2" t="s">
        <v>11</v>
      </c>
    </row>
    <row r="4" spans="1:12" ht="87.75" customHeight="1" x14ac:dyDescent="0.25">
      <c r="A4" s="1" t="s">
        <v>5</v>
      </c>
      <c r="B4" s="1">
        <v>25</v>
      </c>
      <c r="C4" s="1" t="str">
        <f>IF(B4&gt;60,"Distinction",IF(B4&gt;40,"Pass","Fail"))</f>
        <v>Fail</v>
      </c>
      <c r="D4" s="1" t="s">
        <v>9</v>
      </c>
      <c r="E4" s="1">
        <v>100</v>
      </c>
      <c r="F4" s="1" t="s">
        <v>12</v>
      </c>
      <c r="G4" s="1" t="b">
        <f>AND(E4&gt;=0,E4&lt;=100)</f>
        <v>1</v>
      </c>
      <c r="H4" s="1" t="s">
        <v>13</v>
      </c>
    </row>
    <row r="5" spans="1:12" ht="57" customHeight="1" x14ac:dyDescent="0.25">
      <c r="A5" s="1" t="s">
        <v>6</v>
      </c>
      <c r="B5" s="1">
        <v>45</v>
      </c>
      <c r="C5" s="1" t="str">
        <f t="shared" ref="C5:C6" si="0">IF(B5&gt;60,"Distinction",IF(B5&gt;40,"Pass","Fail"))</f>
        <v>Pass</v>
      </c>
    </row>
    <row r="6" spans="1:12" ht="57" customHeight="1" x14ac:dyDescent="0.25">
      <c r="A6" s="1" t="s">
        <v>7</v>
      </c>
      <c r="B6" s="1">
        <v>70</v>
      </c>
      <c r="C6" s="1" t="str">
        <f t="shared" si="0"/>
        <v>Distinction</v>
      </c>
    </row>
    <row r="7" spans="1:12" ht="57" customHeight="1" x14ac:dyDescent="0.25">
      <c r="A7" s="10" t="s">
        <v>10</v>
      </c>
      <c r="B7" s="10"/>
      <c r="C7" s="10"/>
      <c r="D7" s="10"/>
    </row>
    <row r="8" spans="1:12" ht="57" customHeight="1" x14ac:dyDescent="0.25">
      <c r="A8" s="10" t="s">
        <v>14</v>
      </c>
      <c r="B8" s="10"/>
      <c r="C8" s="5"/>
      <c r="D8" s="5"/>
    </row>
    <row r="9" spans="1:12" ht="57" customHeight="1" x14ac:dyDescent="0.25">
      <c r="A9" s="1" t="s">
        <v>15</v>
      </c>
    </row>
    <row r="10" spans="1:12" ht="57" customHeight="1" x14ac:dyDescent="0.25">
      <c r="A10" s="1" t="s">
        <v>16</v>
      </c>
    </row>
    <row r="11" spans="1:12" ht="57" customHeight="1" x14ac:dyDescent="0.25">
      <c r="A11" s="1" t="str">
        <f>IFERROR(A6,"SKIP THIS")</f>
        <v>prem</v>
      </c>
      <c r="B11" s="1" t="s">
        <v>17</v>
      </c>
    </row>
    <row r="12" spans="1:12" ht="57" customHeight="1" x14ac:dyDescent="0.25">
      <c r="A12" s="10" t="s">
        <v>18</v>
      </c>
      <c r="B12" s="10"/>
      <c r="C12" s="10"/>
      <c r="D12" s="10"/>
    </row>
    <row r="13" spans="1:12" ht="57" customHeight="1" x14ac:dyDescent="0.25">
      <c r="A13" s="1" t="s">
        <v>19</v>
      </c>
      <c r="D13" s="3" t="s">
        <v>22</v>
      </c>
      <c r="E13" s="3" t="s">
        <v>23</v>
      </c>
      <c r="F13" s="3" t="s">
        <v>24</v>
      </c>
      <c r="G13" s="3" t="s">
        <v>25</v>
      </c>
      <c r="H13" s="3" t="s">
        <v>26</v>
      </c>
      <c r="I13" s="6">
        <v>0.08</v>
      </c>
      <c r="J13" s="1" t="s">
        <v>30</v>
      </c>
    </row>
    <row r="14" spans="1:12" ht="57" customHeight="1" x14ac:dyDescent="0.25">
      <c r="A14" s="1" t="s">
        <v>20</v>
      </c>
      <c r="D14" s="1" t="s">
        <v>27</v>
      </c>
      <c r="E14" s="1">
        <v>12</v>
      </c>
      <c r="F14" s="1">
        <v>21</v>
      </c>
      <c r="G14" s="1">
        <f>F14*E14</f>
        <v>252</v>
      </c>
      <c r="H14" s="1">
        <f>G14*I$13</f>
        <v>20.16</v>
      </c>
      <c r="J14" s="1" t="s">
        <v>31</v>
      </c>
    </row>
    <row r="15" spans="1:12" ht="57" customHeight="1" x14ac:dyDescent="0.25">
      <c r="A15" s="1" t="s">
        <v>21</v>
      </c>
      <c r="D15" s="1" t="s">
        <v>28</v>
      </c>
      <c r="E15" s="1">
        <v>1</v>
      </c>
      <c r="F15" s="1">
        <v>1231</v>
      </c>
      <c r="G15" s="1">
        <f t="shared" ref="G15:G16" si="1">F15*E15</f>
        <v>1231</v>
      </c>
      <c r="H15" s="1">
        <f>G15*I$13</f>
        <v>98.48</v>
      </c>
      <c r="J15" s="1" t="s">
        <v>32</v>
      </c>
    </row>
    <row r="16" spans="1:12" ht="57" customHeight="1" x14ac:dyDescent="0.25">
      <c r="D16" s="1" t="s">
        <v>29</v>
      </c>
      <c r="E16" s="1">
        <v>3</v>
      </c>
      <c r="F16" s="1">
        <v>2111</v>
      </c>
      <c r="G16" s="1">
        <f t="shared" si="1"/>
        <v>6333</v>
      </c>
      <c r="H16" s="1">
        <f>G16*I$13</f>
        <v>506.64</v>
      </c>
      <c r="J16" s="1" t="str">
        <f ca="1">_xlfn.FORMULATEXT(H14)</f>
        <v>=G14*I$13</v>
      </c>
      <c r="K16" s="1" t="s">
        <v>33</v>
      </c>
      <c r="L16" s="1" t="s">
        <v>34</v>
      </c>
    </row>
    <row r="17" spans="1:10" ht="57" customHeight="1" x14ac:dyDescent="0.25">
      <c r="A17" s="10" t="s">
        <v>36</v>
      </c>
      <c r="B17" s="10"/>
      <c r="C17" s="10"/>
      <c r="D17" s="10"/>
      <c r="E17" s="10"/>
      <c r="J17" s="1" t="s">
        <v>35</v>
      </c>
    </row>
    <row r="18" spans="1:10" ht="57" customHeight="1" x14ac:dyDescent="0.25">
      <c r="A18" s="1" t="s">
        <v>37</v>
      </c>
      <c r="B18" s="1" t="s">
        <v>38</v>
      </c>
    </row>
    <row r="19" spans="1:10" ht="57" customHeight="1" x14ac:dyDescent="0.25">
      <c r="A19" s="1" t="s">
        <v>39</v>
      </c>
    </row>
    <row r="20" spans="1:10" ht="57" customHeight="1" x14ac:dyDescent="0.25">
      <c r="A20" s="1" t="s">
        <v>40</v>
      </c>
    </row>
    <row r="21" spans="1:10" ht="57" customHeight="1" x14ac:dyDescent="0.25">
      <c r="A21" s="1" t="s">
        <v>41</v>
      </c>
    </row>
    <row r="22" spans="1:10" ht="57" customHeight="1" x14ac:dyDescent="0.25">
      <c r="A22" s="1" t="s">
        <v>42</v>
      </c>
    </row>
    <row r="23" spans="1:10" ht="57" customHeight="1" x14ac:dyDescent="0.25">
      <c r="A23" s="1" t="s">
        <v>44</v>
      </c>
      <c r="B23" s="1" t="s">
        <v>43</v>
      </c>
      <c r="C23" s="1" t="s">
        <v>45</v>
      </c>
    </row>
    <row r="24" spans="1:10" ht="57" customHeight="1" x14ac:dyDescent="0.25">
      <c r="A24" s="1" t="s">
        <v>46</v>
      </c>
    </row>
    <row r="25" spans="1:10" ht="57" customHeight="1" x14ac:dyDescent="0.25">
      <c r="A25" s="1" t="s">
        <v>47</v>
      </c>
    </row>
    <row r="26" spans="1:10" ht="57" customHeight="1" x14ac:dyDescent="0.25">
      <c r="A26" s="1" t="s">
        <v>48</v>
      </c>
      <c r="B26" s="1" t="s">
        <v>50</v>
      </c>
    </row>
    <row r="27" spans="1:10" ht="57" customHeight="1" x14ac:dyDescent="0.25">
      <c r="A27" s="1" t="s">
        <v>49</v>
      </c>
      <c r="B27" s="1" t="s">
        <v>51</v>
      </c>
    </row>
    <row r="28" spans="1:10" ht="57" customHeight="1" x14ac:dyDescent="0.25">
      <c r="A28" s="10" t="s">
        <v>52</v>
      </c>
      <c r="B28" s="10"/>
      <c r="C28" s="10"/>
      <c r="D28" s="10"/>
    </row>
    <row r="29" spans="1:10" ht="57" customHeight="1" x14ac:dyDescent="0.25">
      <c r="A29" s="1" t="s">
        <v>53</v>
      </c>
      <c r="B29" s="7">
        <f ca="1">TODAY()</f>
        <v>45601</v>
      </c>
      <c r="C29" s="1" t="s">
        <v>54</v>
      </c>
      <c r="D29" s="7">
        <v>37199</v>
      </c>
    </row>
    <row r="30" spans="1:10" ht="57" customHeight="1" x14ac:dyDescent="0.25">
      <c r="A30" s="1" t="s">
        <v>55</v>
      </c>
      <c r="B30" s="8">
        <f ca="1">NOW()</f>
        <v>45601.76544328704</v>
      </c>
      <c r="C30" s="1" t="s">
        <v>56</v>
      </c>
    </row>
    <row r="31" spans="1:10" ht="57" customHeight="1" x14ac:dyDescent="0.25">
      <c r="A31" s="1" t="s">
        <v>58</v>
      </c>
      <c r="B31" s="1">
        <f ca="1">DAY(B30)</f>
        <v>5</v>
      </c>
      <c r="C31" s="1" t="s">
        <v>57</v>
      </c>
    </row>
    <row r="32" spans="1:10" ht="57" customHeight="1" x14ac:dyDescent="0.25">
      <c r="A32" s="1" t="s">
        <v>52</v>
      </c>
      <c r="C32" s="1" t="s">
        <v>59</v>
      </c>
    </row>
    <row r="33" spans="1:6" ht="57" customHeight="1" x14ac:dyDescent="0.25">
      <c r="A33" s="1" t="s">
        <v>60</v>
      </c>
      <c r="B33" s="1" t="s">
        <v>61</v>
      </c>
      <c r="C33" s="1">
        <f>EDATE(D29,D33)</f>
        <v>37503</v>
      </c>
      <c r="D33" s="1">
        <v>10</v>
      </c>
    </row>
    <row r="34" spans="1:6" ht="57" customHeight="1" x14ac:dyDescent="0.25">
      <c r="A34" s="1" t="s">
        <v>63</v>
      </c>
      <c r="B34" s="7">
        <v>45292</v>
      </c>
      <c r="C34" s="1" t="s">
        <v>64</v>
      </c>
      <c r="E34" s="1" t="s">
        <v>68</v>
      </c>
    </row>
    <row r="35" spans="1:6" ht="57" customHeight="1" x14ac:dyDescent="0.25">
      <c r="A35" s="1" t="s">
        <v>62</v>
      </c>
      <c r="B35" s="7">
        <v>45657</v>
      </c>
      <c r="C35" s="1" t="s">
        <v>65</v>
      </c>
      <c r="D35" s="9" t="s">
        <v>67</v>
      </c>
    </row>
    <row r="36" spans="1:6" ht="57" customHeight="1" x14ac:dyDescent="0.25">
      <c r="B36" s="1">
        <f>NETWORKDAYS(B34,B35,D36)</f>
        <v>261</v>
      </c>
      <c r="C36" s="1" t="s">
        <v>66</v>
      </c>
      <c r="D36" s="7">
        <v>45519</v>
      </c>
    </row>
    <row r="37" spans="1:6" ht="57" customHeight="1" x14ac:dyDescent="0.25">
      <c r="A37" s="1" t="s">
        <v>69</v>
      </c>
      <c r="B37" s="1" t="s">
        <v>70</v>
      </c>
      <c r="C37" s="1" t="s">
        <v>71</v>
      </c>
    </row>
    <row r="38" spans="1:6" ht="57" customHeight="1" x14ac:dyDescent="0.25">
      <c r="A38" s="10" t="s">
        <v>72</v>
      </c>
      <c r="B38" s="10"/>
      <c r="C38" s="10"/>
      <c r="D38" s="10"/>
    </row>
    <row r="39" spans="1:6" ht="57" customHeight="1" x14ac:dyDescent="0.25">
      <c r="A39" s="1" t="s">
        <v>73</v>
      </c>
    </row>
    <row r="40" spans="1:6" ht="57" customHeight="1" x14ac:dyDescent="0.25">
      <c r="A40" s="1" t="s">
        <v>74</v>
      </c>
      <c r="C40" s="1" t="s">
        <v>78</v>
      </c>
      <c r="D40" s="1" t="s">
        <v>81</v>
      </c>
      <c r="E40" s="1" t="s">
        <v>82</v>
      </c>
      <c r="F40" s="1" t="s">
        <v>83</v>
      </c>
    </row>
    <row r="41" spans="1:6" ht="57" customHeight="1" x14ac:dyDescent="0.25">
      <c r="A41" s="1" t="s">
        <v>75</v>
      </c>
      <c r="C41" s="1" t="s">
        <v>79</v>
      </c>
    </row>
    <row r="42" spans="1:6" ht="57" customHeight="1" x14ac:dyDescent="0.25">
      <c r="A42" s="1" t="s">
        <v>76</v>
      </c>
      <c r="C42" s="1" t="s">
        <v>80</v>
      </c>
    </row>
    <row r="43" spans="1:6" ht="57" customHeight="1" x14ac:dyDescent="0.25">
      <c r="A43" s="1" t="s">
        <v>77</v>
      </c>
    </row>
    <row r="44" spans="1:6" ht="57" customHeight="1" x14ac:dyDescent="0.25">
      <c r="A44" s="1" t="s">
        <v>84</v>
      </c>
    </row>
    <row r="45" spans="1:6" ht="57" customHeight="1" x14ac:dyDescent="0.25">
      <c r="A45" s="10" t="s">
        <v>85</v>
      </c>
      <c r="B45" s="10"/>
      <c r="C45" s="10"/>
    </row>
    <row r="46" spans="1:6" ht="57" customHeight="1" x14ac:dyDescent="0.25">
      <c r="A46" s="1" t="s">
        <v>86</v>
      </c>
      <c r="B46" s="1" t="s">
        <v>87</v>
      </c>
    </row>
    <row r="47" spans="1:6" ht="57" customHeight="1" x14ac:dyDescent="0.25">
      <c r="A47" s="10" t="s">
        <v>88</v>
      </c>
      <c r="B47" s="10"/>
      <c r="C47" s="10"/>
    </row>
    <row r="48" spans="1:6" ht="57" customHeight="1" x14ac:dyDescent="0.25">
      <c r="A48" s="1" t="s">
        <v>89</v>
      </c>
      <c r="B48" s="1" t="s">
        <v>90</v>
      </c>
    </row>
    <row r="49" spans="1:3" ht="57" customHeight="1" x14ac:dyDescent="0.25">
      <c r="A49" s="1" t="s">
        <v>91</v>
      </c>
      <c r="B49" s="1" t="s">
        <v>92</v>
      </c>
    </row>
    <row r="50" spans="1:3" ht="57" customHeight="1" x14ac:dyDescent="0.25">
      <c r="A50" s="1" t="s">
        <v>93</v>
      </c>
      <c r="B50" s="1" t="s">
        <v>94</v>
      </c>
      <c r="C50" s="1" t="s">
        <v>95</v>
      </c>
    </row>
    <row r="51" spans="1:3" ht="57" customHeight="1" x14ac:dyDescent="0.25">
      <c r="A51" s="10" t="s">
        <v>96</v>
      </c>
      <c r="B51" s="10"/>
      <c r="C51" s="10"/>
    </row>
    <row r="52" spans="1:3" ht="57" customHeight="1" x14ac:dyDescent="0.25">
      <c r="A52" s="1" t="s">
        <v>97</v>
      </c>
      <c r="B52" s="1" t="s">
        <v>98</v>
      </c>
    </row>
    <row r="53" spans="1:3" ht="57" customHeight="1" x14ac:dyDescent="0.25">
      <c r="A53" s="1" t="s">
        <v>99</v>
      </c>
      <c r="B53" s="1" t="s">
        <v>100</v>
      </c>
    </row>
    <row r="54" spans="1:3" ht="57" customHeight="1" x14ac:dyDescent="0.25">
      <c r="B54" s="1" t="s">
        <v>101</v>
      </c>
    </row>
    <row r="55" spans="1:3" ht="57" customHeight="1" x14ac:dyDescent="0.25">
      <c r="B55" s="1" t="s">
        <v>102</v>
      </c>
    </row>
  </sheetData>
  <mergeCells count="11">
    <mergeCell ref="A1:B1"/>
    <mergeCell ref="A2:B2"/>
    <mergeCell ref="A7:D7"/>
    <mergeCell ref="A8:B8"/>
    <mergeCell ref="A12:D12"/>
    <mergeCell ref="A38:D38"/>
    <mergeCell ref="A45:C45"/>
    <mergeCell ref="A47:C47"/>
    <mergeCell ref="A51:C51"/>
    <mergeCell ref="A17:E17"/>
    <mergeCell ref="A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2024-11-02T05:02:17Z</dcterms:created>
  <dcterms:modified xsi:type="dcterms:W3CDTF">2024-11-05T12:52:21Z</dcterms:modified>
</cp:coreProperties>
</file>