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3.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6.xml" ContentType="application/vnd.openxmlformats-officedocument.spreadsheetml.pivotTable+xml"/>
  <Override PartName="/xl/drawings/drawing4.xml" ContentType="application/vnd.openxmlformats-officedocument.drawing+xml"/>
  <Override PartName="/xl/tables/table3.xml" ContentType="application/vnd.openxmlformats-officedocument.spreadsheetml.table+xml"/>
  <Override PartName="/xl/slicers/slicer1.xml" ContentType="application/vnd.ms-excel.slicer+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5.xml" ContentType="application/vnd.openxmlformats-officedocument.drawing+xml"/>
  <Override PartName="/xl/tables/table4.xml" ContentType="application/vnd.openxmlformats-officedocument.spreadsheetml.table+xml"/>
  <Override PartName="/xl/tables/table5.xml" ContentType="application/vnd.openxmlformats-officedocument.spreadsheetml.table+xml"/>
  <Override PartName="/xl/slicers/slicer2.xml" ContentType="application/vnd.ms-excel.slicer+xml"/>
  <Override PartName="/xl/slicers/slicer3.xml" ContentType="application/vnd.ms-excel.slicer+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LL 4\Desktop\data analystics\Excel\"/>
    </mc:Choice>
  </mc:AlternateContent>
  <bookViews>
    <workbookView xWindow="0" yWindow="0" windowWidth="17055" windowHeight="12930" activeTab="7"/>
  </bookViews>
  <sheets>
    <sheet name="Chart1" sheetId="2" r:id="rId1"/>
    <sheet name="Sheet2" sheetId="3" r:id="rId2"/>
    <sheet name="Sheet1" sheetId="1" r:id="rId3"/>
    <sheet name="Sheet4" sheetId="5" r:id="rId4"/>
    <sheet name="data filtering class" sheetId="4" r:id="rId5"/>
    <sheet name="Sheet5" sheetId="7" r:id="rId6"/>
    <sheet name="data filtering - class - aravin" sheetId="6" r:id="rId7"/>
    <sheet name="class - vs" sheetId="8" r:id="rId8"/>
  </sheets>
  <definedNames>
    <definedName name="_xlnm._FilterDatabase" localSheetId="6" hidden="1">'data filtering - class - aravin'!$A$2:$E$5</definedName>
    <definedName name="_xlnm._FilterDatabase" localSheetId="4" hidden="1">'data filtering class'!$A$2:$E$7</definedName>
    <definedName name="_xlnm._FilterDatabase" localSheetId="2" hidden="1">Sheet1!$A$2:$F$5</definedName>
    <definedName name="_xlnm.Criteria" localSheetId="6">'data filtering - class - aravin'!$G$3:$G$4</definedName>
    <definedName name="_xlnm.Criteria" localSheetId="4">'data filtering class'!$F$2:$F$3</definedName>
    <definedName name="_xlnm.Criteria" localSheetId="2">Sheet1!$G$2:$G$3</definedName>
    <definedName name="_xlnm.Extract" localSheetId="6">'data filtering - class - aravin'!$J$2:$N$2</definedName>
    <definedName name="_xlnm.Extract" localSheetId="4">'data filtering class'!$M$2:$Q$2</definedName>
    <definedName name="_xlnm.Extract" localSheetId="2">Sheet1!$A$18:$F$18</definedName>
    <definedName name="mytable">Table3[#All]</definedName>
    <definedName name="Slicer_Region">#N/A</definedName>
    <definedName name="Slicer_Region1">#N/A</definedName>
    <definedName name="Slicer_Region2">#N/A</definedName>
  </definedNames>
  <calcPr calcId="152511"/>
  <pivotCaches>
    <pivotCache cacheId="1" r:id="rId9"/>
    <pivotCache cacheId="2" r:id="rId10"/>
    <pivotCache cacheId="3" r:id="rId11"/>
    <pivotCache cacheId="4" r:id="rId12"/>
    <pivotCache cacheId="5" r:id="rId13"/>
  </pivotCaches>
  <extLst>
    <ext xmlns:x14="http://schemas.microsoft.com/office/spreadsheetml/2009/9/main" uri="{BBE1A952-AA13-448e-AADC-164F8A28A991}">
      <x14:slicerCaches>
        <x14:slicerCache r:id="rId14"/>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5"/>
        <x14:slicerCache r:id="rId16"/>
      </x15:slicerCache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1" i="6" l="1"/>
  <c r="K8" i="4" l="1"/>
  <c r="K6" i="4"/>
  <c r="K4" i="4"/>
  <c r="K9" i="4" l="1"/>
  <c r="G43" i="1"/>
  <c r="G41" i="1"/>
  <c r="G39" i="1"/>
  <c r="E25" i="1"/>
  <c r="G44" i="1" l="1"/>
</calcChain>
</file>

<file path=xl/sharedStrings.xml><?xml version="1.0" encoding="utf-8"?>
<sst xmlns="http://schemas.openxmlformats.org/spreadsheetml/2006/main" count="399" uniqueCount="137">
  <si>
    <t>Data Filtering</t>
  </si>
  <si>
    <t>Date</t>
  </si>
  <si>
    <t>Region</t>
  </si>
  <si>
    <t>Sales Rep</t>
  </si>
  <si>
    <t>COGS</t>
  </si>
  <si>
    <t>Sales</t>
  </si>
  <si>
    <t>14-06-2024</t>
  </si>
  <si>
    <t>west</t>
  </si>
  <si>
    <t>Mike</t>
  </si>
  <si>
    <t>data &gt; advanced</t>
  </si>
  <si>
    <t>17-03-2023</t>
  </si>
  <si>
    <t>East</t>
  </si>
  <si>
    <t>Newton</t>
  </si>
  <si>
    <t>16-09-2024</t>
  </si>
  <si>
    <t>Midwest</t>
  </si>
  <si>
    <t>Marry</t>
  </si>
  <si>
    <t>&lt; 1500</t>
  </si>
  <si>
    <t>ctrl +shift +l</t>
  </si>
  <si>
    <t>Basic Table</t>
  </si>
  <si>
    <t xml:space="preserve">Ctrl +T </t>
  </si>
  <si>
    <t>Insert &gt; Table</t>
  </si>
  <si>
    <t>Its automaticaly come swith design we can change</t>
  </si>
  <si>
    <t>Total</t>
  </si>
  <si>
    <t>In dropdown we get lots of options</t>
  </si>
  <si>
    <t>Advanced Table</t>
  </si>
  <si>
    <t>Rename Table</t>
  </si>
  <si>
    <t>Resize Table</t>
  </si>
  <si>
    <t xml:space="preserve">Slicer </t>
  </si>
  <si>
    <t>Remove</t>
  </si>
  <si>
    <t>Convert</t>
  </si>
  <si>
    <t xml:space="preserve">Ctrl + T </t>
  </si>
  <si>
    <t>Design Tab &gt; rename , Resize</t>
  </si>
  <si>
    <t>ropdrown &gt; sort</t>
  </si>
  <si>
    <t xml:space="preserve">design &gt; insert slicer &gt; select </t>
  </si>
  <si>
    <t>design &gt; remove duplicates</t>
  </si>
  <si>
    <t>design &gt; convert to range</t>
  </si>
  <si>
    <t>Sub Total</t>
  </si>
  <si>
    <t xml:space="preserve">First we have to sort </t>
  </si>
  <si>
    <t>data &gt; subtotal</t>
  </si>
  <si>
    <t>west Total</t>
  </si>
  <si>
    <t>East Total</t>
  </si>
  <si>
    <t>Midwest Total</t>
  </si>
  <si>
    <t>Grand Total</t>
  </si>
  <si>
    <t>data &gt; subtotal &gt; remove all</t>
  </si>
  <si>
    <t>Column Chart</t>
  </si>
  <si>
    <t>Chart Types</t>
  </si>
  <si>
    <t>Bar Chart</t>
  </si>
  <si>
    <t>Pie Chart</t>
  </si>
  <si>
    <t>X-Y Scatter Chart</t>
  </si>
  <si>
    <t>Sparklines Formatting</t>
  </si>
  <si>
    <t>Chart elements</t>
  </si>
  <si>
    <t>Chart Area</t>
  </si>
  <si>
    <t>Plat Area</t>
  </si>
  <si>
    <t>Series</t>
  </si>
  <si>
    <t>Data Labels</t>
  </si>
  <si>
    <t>Vertical , Horizontal Axes</t>
  </si>
  <si>
    <t>Gridlines</t>
  </si>
  <si>
    <t>Chart Title</t>
  </si>
  <si>
    <t>Chart</t>
  </si>
  <si>
    <t>Amazon Summer Sales 2011</t>
  </si>
  <si>
    <t xml:space="preserve">In Store sales </t>
  </si>
  <si>
    <t xml:space="preserve">Web Site Sales </t>
  </si>
  <si>
    <t>Mail Order Sales</t>
  </si>
  <si>
    <t>Toys</t>
  </si>
  <si>
    <t>Shoes</t>
  </si>
  <si>
    <t>Laptops</t>
  </si>
  <si>
    <t>1,37,522</t>
  </si>
  <si>
    <t>1,51,200</t>
  </si>
  <si>
    <t>alt + f1</t>
  </si>
  <si>
    <t>Insert &gt; Column Chart</t>
  </si>
  <si>
    <t xml:space="preserve">click chart &gt; design &amp; Format </t>
  </si>
  <si>
    <t xml:space="preserve"> f11 - separate chart </t>
  </si>
  <si>
    <t xml:space="preserve">Pie chart </t>
  </si>
  <si>
    <t xml:space="preserve">QTR </t>
  </si>
  <si>
    <t>QTR 1</t>
  </si>
  <si>
    <t>QTR 2</t>
  </si>
  <si>
    <t>QTR 3</t>
  </si>
  <si>
    <t>QTR 4</t>
  </si>
  <si>
    <t>Insert &gt; pie chart</t>
  </si>
  <si>
    <t>Year</t>
  </si>
  <si>
    <t>design &gt; select data &gt; edit</t>
  </si>
  <si>
    <t>deisgn &gt; change chart type</t>
  </si>
  <si>
    <t>Revenue</t>
  </si>
  <si>
    <t>expenses</t>
  </si>
  <si>
    <t xml:space="preserve">alt+ f1 </t>
  </si>
  <si>
    <t>change chart type , line chart</t>
  </si>
  <si>
    <t>XY Scatter Chart</t>
  </si>
  <si>
    <t>Name</t>
  </si>
  <si>
    <t>Units</t>
  </si>
  <si>
    <t xml:space="preserve">John </t>
  </si>
  <si>
    <t>Rita</t>
  </si>
  <si>
    <t>Neeta</t>
  </si>
  <si>
    <t xml:space="preserve">Joseph </t>
  </si>
  <si>
    <t>Robert</t>
  </si>
  <si>
    <t>Nick</t>
  </si>
  <si>
    <t>Spark line chart</t>
  </si>
  <si>
    <t>product</t>
  </si>
  <si>
    <t>JAN</t>
  </si>
  <si>
    <t>FEB</t>
  </si>
  <si>
    <t>MAR</t>
  </si>
  <si>
    <t>Chair</t>
  </si>
  <si>
    <t>Table</t>
  </si>
  <si>
    <t>Insert &gt; sparl lines</t>
  </si>
  <si>
    <t>design &gt; eidt data &gt; add data</t>
  </si>
  <si>
    <t>Pivot Chart</t>
  </si>
  <si>
    <t>Its flexible</t>
  </si>
  <si>
    <t>its gives support represntation of chart</t>
  </si>
  <si>
    <t xml:space="preserve">insert &gt; pivot chart </t>
  </si>
  <si>
    <t>Row Labels</t>
  </si>
  <si>
    <t>Sum of Sales</t>
  </si>
  <si>
    <t>Pivot Table</t>
  </si>
  <si>
    <t xml:space="preserve">insert &gt; pivot chart &amp; table </t>
  </si>
  <si>
    <t>(blank)</t>
  </si>
  <si>
    <t>Count of COGS</t>
  </si>
  <si>
    <t>(All)</t>
  </si>
  <si>
    <t>Count of Sales Rep</t>
  </si>
  <si>
    <t xml:space="preserve">deisgn &gt; report layout </t>
  </si>
  <si>
    <t>design &gt; subtotal</t>
  </si>
  <si>
    <t>rename &gt; value field</t>
  </si>
  <si>
    <t>we can count , sum by value field settings</t>
  </si>
  <si>
    <t xml:space="preserve">analyze &gt; show </t>
  </si>
  <si>
    <t>Pivot group</t>
  </si>
  <si>
    <t xml:space="preserve">we can group data by date </t>
  </si>
  <si>
    <t>pivot slice</t>
  </si>
  <si>
    <t>analyze  &gt; insert slicer</t>
  </si>
  <si>
    <t>adjust slicer height width also</t>
  </si>
  <si>
    <t>pivot table timeline</t>
  </si>
  <si>
    <t>connect two table also by report connections</t>
  </si>
  <si>
    <t>analyze &gt; insert timeline</t>
  </si>
  <si>
    <t>Data filtering</t>
  </si>
  <si>
    <t>sales</t>
  </si>
  <si>
    <t>&gt;1500</t>
  </si>
  <si>
    <t xml:space="preserve">     </t>
  </si>
  <si>
    <t>Slicer</t>
  </si>
  <si>
    <t xml:space="preserve"> Total</t>
  </si>
  <si>
    <t>InStore sales</t>
  </si>
  <si>
    <t>Column Labels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</si>
</sst>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6"/>
      <color theme="1"/>
      <name val="Calibri"/>
      <family val="2"/>
      <scheme val="minor"/>
    </font>
    <font>
      <sz val="16"/>
      <color theme="1"/>
      <name val="Calibri"/>
      <family val="2"/>
      <scheme val="minor"/>
    </font>
    <font>
      <sz val="12"/>
      <color theme="1"/>
      <name val="Calibri"/>
      <family val="2"/>
      <scheme val="minor"/>
    </font>
    <font>
      <b/>
      <sz val="12"/>
      <color theme="1"/>
      <name val="Calibri"/>
      <family val="2"/>
      <scheme val="minor"/>
    </font>
    <font>
      <b/>
      <sz val="14"/>
      <color theme="1"/>
      <name val="Calibri"/>
      <family val="2"/>
      <scheme val="minor"/>
    </font>
    <font>
      <b/>
      <sz val="16"/>
      <color theme="4" tint="-0.249977111117893"/>
      <name val="Calibri"/>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rgb="FF00B050"/>
        <bgColor indexed="64"/>
      </patternFill>
    </fill>
  </fills>
  <borders count="10">
    <border>
      <left/>
      <right/>
      <top/>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s>
  <cellStyleXfs count="1">
    <xf numFmtId="0" fontId="0" fillId="0" borderId="0"/>
  </cellStyleXfs>
  <cellXfs count="32">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0" xfId="0" pivotButton="1"/>
    <xf numFmtId="0" fontId="0" fillId="0" borderId="0" xfId="0" applyAlignment="1">
      <alignment horizontal="left"/>
    </xf>
    <xf numFmtId="0" fontId="2" fillId="0" borderId="0" xfId="0" applyFont="1" applyAlignment="1">
      <alignment horizontal="center" vertical="center" wrapText="1"/>
    </xf>
    <xf numFmtId="0" fontId="1" fillId="3" borderId="0" xfId="0" applyFont="1" applyFill="1" applyAlignment="1">
      <alignment horizontal="center" vertical="center" wrapText="1"/>
    </xf>
    <xf numFmtId="0" fontId="1" fillId="0" borderId="0" xfId="0" applyFont="1" applyAlignment="1">
      <alignment horizontal="center" vertical="center" wrapText="1"/>
    </xf>
    <xf numFmtId="0" fontId="1" fillId="3" borderId="0" xfId="0" applyFont="1" applyFill="1" applyAlignment="1">
      <alignment horizontal="center" vertical="center" wrapText="1"/>
    </xf>
    <xf numFmtId="3" fontId="2" fillId="0" borderId="0" xfId="0" applyNumberFormat="1" applyFont="1" applyAlignment="1">
      <alignment horizontal="center" vertical="center" wrapText="1"/>
    </xf>
    <xf numFmtId="0" fontId="2" fillId="0" borderId="0" xfId="0" applyFont="1"/>
    <xf numFmtId="0" fontId="2" fillId="0" borderId="0" xfId="0" pivotButton="1" applyFont="1"/>
    <xf numFmtId="0" fontId="2" fillId="0" borderId="0" xfId="0" applyFont="1" applyAlignment="1">
      <alignment horizontal="left"/>
    </xf>
    <xf numFmtId="0" fontId="2" fillId="0" borderId="0" xfId="0" applyNumberFormat="1" applyFont="1"/>
    <xf numFmtId="0" fontId="2" fillId="0" borderId="0" xfId="0" applyFont="1" applyAlignment="1">
      <alignment horizontal="left" indent="1"/>
    </xf>
    <xf numFmtId="0" fontId="1" fillId="0" borderId="0" xfId="0" applyFont="1"/>
    <xf numFmtId="0" fontId="3" fillId="0" borderId="0" xfId="0" applyFont="1" applyAlignment="1">
      <alignment horizontal="center" vertical="center" wrapText="1"/>
    </xf>
    <xf numFmtId="0" fontId="5" fillId="4" borderId="0" xfId="0" applyFont="1" applyFill="1" applyAlignment="1">
      <alignment horizontal="center" vertical="center" wrapText="1"/>
    </xf>
    <xf numFmtId="0" fontId="3" fillId="5" borderId="0" xfId="0" applyFont="1" applyFill="1" applyAlignment="1">
      <alignment horizontal="center" vertical="center" wrapText="1"/>
    </xf>
    <xf numFmtId="0" fontId="0" fillId="0" borderId="0" xfId="0" applyAlignment="1">
      <alignment horizontal="center" vertical="center" wrapText="1"/>
    </xf>
    <xf numFmtId="0" fontId="6" fillId="3" borderId="0" xfId="0" applyFont="1" applyFill="1" applyAlignment="1">
      <alignment horizontal="center" vertical="center" wrapText="1"/>
    </xf>
    <xf numFmtId="0" fontId="0" fillId="0" borderId="0" xfId="0" applyNumberFormat="1"/>
    <xf numFmtId="0" fontId="1" fillId="2" borderId="0" xfId="0" applyFont="1" applyFill="1" applyAlignment="1">
      <alignment horizontal="center" vertical="center" wrapText="1"/>
    </xf>
    <xf numFmtId="0" fontId="1" fillId="3" borderId="0" xfId="0" applyFont="1" applyFill="1" applyAlignment="1">
      <alignment horizontal="center" vertical="center" wrapText="1"/>
    </xf>
    <xf numFmtId="0" fontId="4" fillId="2" borderId="0" xfId="0" applyFont="1" applyFill="1" applyAlignment="1">
      <alignment horizontal="center" vertical="center" wrapText="1"/>
    </xf>
  </cellXfs>
  <cellStyles count="1">
    <cellStyle name="Normal" xfId="0" builtinId="0"/>
  </cellStyles>
  <dxfs count="69">
    <dxf>
      <font>
        <b val="0"/>
        <i val="0"/>
        <strike val="0"/>
        <condense val="0"/>
        <extend val="0"/>
        <outline val="0"/>
        <shadow val="0"/>
        <u val="none"/>
        <vertAlign val="baseline"/>
        <sz val="16"/>
        <color theme="1"/>
        <name val="Calibri"/>
        <scheme val="minor"/>
      </font>
      <alignment horizontal="center" vertical="center" textRotation="0" wrapText="1" indent="0" justifyLastLine="0" shrinkToFit="0" readingOrder="0"/>
    </dxf>
    <dxf>
      <font>
        <b val="0"/>
        <i val="0"/>
        <strike val="0"/>
        <condense val="0"/>
        <extend val="0"/>
        <outline val="0"/>
        <shadow val="0"/>
        <u val="none"/>
        <vertAlign val="baseline"/>
        <sz val="16"/>
        <color theme="1"/>
        <name val="Calibri"/>
        <scheme val="minor"/>
      </font>
      <alignment horizontal="center" vertical="center" textRotation="0" wrapText="1" indent="0" justifyLastLine="0" shrinkToFit="0" readingOrder="0"/>
    </dxf>
    <dxf>
      <font>
        <b val="0"/>
        <i val="0"/>
        <strike val="0"/>
        <condense val="0"/>
        <extend val="0"/>
        <outline val="0"/>
        <shadow val="0"/>
        <u val="none"/>
        <vertAlign val="baseline"/>
        <sz val="16"/>
        <color theme="1"/>
        <name val="Calibri"/>
        <scheme val="minor"/>
      </font>
      <alignment horizontal="center" vertical="center" textRotation="0" wrapText="1" indent="0" justifyLastLine="0" shrinkToFit="0" readingOrder="0"/>
    </dxf>
    <dxf>
      <font>
        <b val="0"/>
        <i val="0"/>
        <strike val="0"/>
        <condense val="0"/>
        <extend val="0"/>
        <outline val="0"/>
        <shadow val="0"/>
        <u val="none"/>
        <vertAlign val="baseline"/>
        <sz val="16"/>
        <color theme="1"/>
        <name val="Calibri"/>
        <scheme val="minor"/>
      </font>
      <alignment horizontal="center" vertical="center" textRotation="0" wrapText="1" indent="0" justifyLastLine="0" shrinkToFit="0" readingOrder="0"/>
    </dxf>
    <dxf>
      <font>
        <b val="0"/>
        <i val="0"/>
        <strike val="0"/>
        <condense val="0"/>
        <extend val="0"/>
        <outline val="0"/>
        <shadow val="0"/>
        <u val="none"/>
        <vertAlign val="baseline"/>
        <sz val="16"/>
        <color theme="1"/>
        <name val="Calibri"/>
        <scheme val="minor"/>
      </font>
      <alignment horizontal="center" vertical="center" textRotation="0" wrapText="1" indent="0" justifyLastLine="0" shrinkToFit="0" readingOrder="0"/>
    </dxf>
    <dxf>
      <font>
        <b val="0"/>
        <i val="0"/>
        <strike val="0"/>
        <condense val="0"/>
        <extend val="0"/>
        <outline val="0"/>
        <shadow val="0"/>
        <u val="none"/>
        <vertAlign val="baseline"/>
        <sz val="16"/>
        <color theme="1"/>
        <name val="Calibri"/>
        <scheme val="minor"/>
      </font>
      <alignment horizontal="center" vertical="center" textRotation="0" wrapText="1" indent="0" justifyLastLine="0" shrinkToFit="0" readingOrder="0"/>
    </dxf>
    <dxf>
      <font>
        <b/>
        <i val="0"/>
        <strike val="0"/>
        <condense val="0"/>
        <extend val="0"/>
        <outline val="0"/>
        <shadow val="0"/>
        <u val="none"/>
        <vertAlign val="baseline"/>
        <sz val="16"/>
        <color theme="1"/>
        <name val="Calibri"/>
        <scheme val="minor"/>
      </font>
      <fill>
        <patternFill patternType="solid">
          <fgColor indexed="64"/>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6"/>
        <color theme="1"/>
        <name val="Calibri"/>
        <scheme val="minor"/>
      </font>
      <alignment horizontal="center" vertical="center" textRotation="0" wrapText="1" indent="0" justifyLastLine="0" shrinkToFit="0" readingOrder="0"/>
    </dxf>
    <dxf>
      <font>
        <b val="0"/>
        <i val="0"/>
        <strike val="0"/>
        <condense val="0"/>
        <extend val="0"/>
        <outline val="0"/>
        <shadow val="0"/>
        <u val="none"/>
        <vertAlign val="baseline"/>
        <sz val="16"/>
        <color theme="1"/>
        <name val="Calibri"/>
        <scheme val="minor"/>
      </font>
      <alignment horizontal="center" vertical="center" textRotation="0" wrapText="1" indent="0" justifyLastLine="0" shrinkToFit="0" readingOrder="0"/>
    </dxf>
    <dxf>
      <font>
        <b val="0"/>
        <i val="0"/>
        <strike val="0"/>
        <condense val="0"/>
        <extend val="0"/>
        <outline val="0"/>
        <shadow val="0"/>
        <u val="none"/>
        <vertAlign val="baseline"/>
        <sz val="16"/>
        <color theme="1"/>
        <name val="Calibri"/>
        <scheme val="minor"/>
      </font>
      <alignment horizontal="center" vertical="center" textRotation="0" wrapText="1" indent="0" justifyLastLine="0" shrinkToFit="0" readingOrder="0"/>
    </dxf>
    <dxf>
      <font>
        <b val="0"/>
        <i val="0"/>
        <strike val="0"/>
        <condense val="0"/>
        <extend val="0"/>
        <outline val="0"/>
        <shadow val="0"/>
        <u val="none"/>
        <vertAlign val="baseline"/>
        <sz val="16"/>
        <color theme="1"/>
        <name val="Calibri"/>
        <scheme val="minor"/>
      </font>
      <alignment horizontal="center" vertical="center" textRotation="0" wrapText="1" indent="0" justifyLastLine="0" shrinkToFit="0" readingOrder="0"/>
    </dxf>
    <dxf>
      <font>
        <b val="0"/>
        <i val="0"/>
        <strike val="0"/>
        <condense val="0"/>
        <extend val="0"/>
        <outline val="0"/>
        <shadow val="0"/>
        <u val="none"/>
        <vertAlign val="baseline"/>
        <sz val="16"/>
        <color theme="1"/>
        <name val="Calibri"/>
        <scheme val="minor"/>
      </font>
      <alignment horizontal="center" vertical="center" textRotation="0" wrapText="1" indent="0" justifyLastLine="0" shrinkToFit="0" readingOrder="0"/>
    </dxf>
    <dxf>
      <font>
        <b val="0"/>
        <i val="0"/>
        <strike val="0"/>
        <condense val="0"/>
        <extend val="0"/>
        <outline val="0"/>
        <shadow val="0"/>
        <u val="none"/>
        <vertAlign val="baseline"/>
        <sz val="16"/>
        <color theme="1"/>
        <name val="Calibri"/>
        <scheme val="minor"/>
      </font>
      <alignment horizontal="center" vertical="center" textRotation="0" wrapText="1" indent="0" justifyLastLine="0" shrinkToFit="0" readingOrder="0"/>
    </dxf>
    <dxf>
      <font>
        <b val="0"/>
        <i val="0"/>
        <strike val="0"/>
        <condense val="0"/>
        <extend val="0"/>
        <outline val="0"/>
        <shadow val="0"/>
        <u val="none"/>
        <vertAlign val="baseline"/>
        <sz val="16"/>
        <color theme="1"/>
        <name val="Calibri"/>
        <scheme val="minor"/>
      </font>
      <alignment horizontal="center" vertical="center" textRotation="0" wrapText="1" indent="0" justifyLastLine="0" shrinkToFit="0" readingOrder="0"/>
    </dxf>
    <dxf>
      <font>
        <b val="0"/>
        <i val="0"/>
        <strike val="0"/>
        <condense val="0"/>
        <extend val="0"/>
        <outline val="0"/>
        <shadow val="0"/>
        <u val="none"/>
        <vertAlign val="baseline"/>
        <sz val="16"/>
        <color theme="1"/>
        <name val="Calibri"/>
        <scheme val="minor"/>
      </font>
      <alignment horizontal="center" vertical="center" textRotation="0" wrapText="1" indent="0" justifyLastLine="0" shrinkToFit="0" readingOrder="0"/>
    </dxf>
    <dxf>
      <font>
        <b val="0"/>
        <i val="0"/>
        <strike val="0"/>
        <condense val="0"/>
        <extend val="0"/>
        <outline val="0"/>
        <shadow val="0"/>
        <u val="none"/>
        <vertAlign val="baseline"/>
        <sz val="16"/>
        <color theme="1"/>
        <name val="Calibri"/>
        <scheme val="minor"/>
      </font>
      <alignment horizontal="center" vertical="center" textRotation="0" wrapText="1" indent="0" justifyLastLine="0" shrinkToFit="0" readingOrder="0"/>
    </dxf>
    <dxf>
      <font>
        <b val="0"/>
        <i val="0"/>
        <strike val="0"/>
        <condense val="0"/>
        <extend val="0"/>
        <outline val="0"/>
        <shadow val="0"/>
        <u val="none"/>
        <vertAlign val="baseline"/>
        <sz val="16"/>
        <color theme="1"/>
        <name val="Calibri"/>
        <scheme val="minor"/>
      </font>
      <alignment horizontal="center" vertical="center" textRotation="0" wrapText="1" indent="0" justifyLastLine="0" shrinkToFit="0" readingOrder="0"/>
    </dxf>
    <dxf>
      <font>
        <b val="0"/>
        <i val="0"/>
        <strike val="0"/>
        <condense val="0"/>
        <extend val="0"/>
        <outline val="0"/>
        <shadow val="0"/>
        <u val="none"/>
        <vertAlign val="baseline"/>
        <sz val="16"/>
        <color theme="1"/>
        <name val="Calibri"/>
        <scheme val="minor"/>
      </font>
      <alignment horizontal="center" vertical="center" textRotation="0" wrapText="1" indent="0" justifyLastLine="0" shrinkToFit="0" readingOrder="0"/>
    </dxf>
    <dxf>
      <font>
        <b/>
        <i val="0"/>
        <strike val="0"/>
        <condense val="0"/>
        <extend val="0"/>
        <outline val="0"/>
        <shadow val="0"/>
        <u val="none"/>
        <vertAlign val="baseline"/>
        <sz val="16"/>
        <color theme="4" tint="-0.249977111117893"/>
        <name val="Calibri"/>
        <scheme val="minor"/>
      </font>
      <fill>
        <patternFill patternType="solid">
          <fgColor indexed="64"/>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6"/>
        <color theme="1"/>
        <name val="Calibri"/>
        <scheme val="minor"/>
      </font>
      <alignment horizontal="center" vertical="center" textRotation="0" wrapText="1" indent="0" justifyLastLine="0" shrinkToFit="0" readingOrder="0"/>
    </dxf>
    <dxf>
      <font>
        <b val="0"/>
        <i val="0"/>
        <strike val="0"/>
        <condense val="0"/>
        <extend val="0"/>
        <outline val="0"/>
        <shadow val="0"/>
        <u val="none"/>
        <vertAlign val="baseline"/>
        <sz val="16"/>
        <color theme="1"/>
        <name val="Calibri"/>
        <scheme val="minor"/>
      </font>
      <alignment horizontal="center" vertical="center" textRotation="0" wrapText="1" indent="0" justifyLastLine="0" shrinkToFit="0" readingOrder="0"/>
    </dxf>
    <dxf>
      <font>
        <b val="0"/>
        <i val="0"/>
        <strike val="0"/>
        <condense val="0"/>
        <extend val="0"/>
        <outline val="0"/>
        <shadow val="0"/>
        <u val="none"/>
        <vertAlign val="baseline"/>
        <sz val="16"/>
        <color theme="1"/>
        <name val="Calibri"/>
        <scheme val="minor"/>
      </font>
      <alignment horizontal="center" vertical="center" textRotation="0" wrapText="1" indent="0" justifyLastLine="0" shrinkToFit="0" readingOrder="0"/>
    </dxf>
    <dxf>
      <font>
        <b val="0"/>
        <i val="0"/>
        <strike val="0"/>
        <condense val="0"/>
        <extend val="0"/>
        <outline val="0"/>
        <shadow val="0"/>
        <u val="none"/>
        <vertAlign val="baseline"/>
        <sz val="16"/>
        <color theme="1"/>
        <name val="Calibri"/>
        <scheme val="minor"/>
      </font>
      <alignment horizontal="center" vertical="center" textRotation="0" wrapText="1" indent="0" justifyLastLine="0" shrinkToFit="0" readingOrder="0"/>
    </dxf>
    <dxf>
      <font>
        <b val="0"/>
        <i val="0"/>
        <strike val="0"/>
        <condense val="0"/>
        <extend val="0"/>
        <outline val="0"/>
        <shadow val="0"/>
        <u val="none"/>
        <vertAlign val="baseline"/>
        <sz val="16"/>
        <color theme="1"/>
        <name val="Calibri"/>
        <scheme val="minor"/>
      </font>
      <alignment horizontal="center" vertical="center" textRotation="0" wrapText="1" indent="0" justifyLastLine="0" shrinkToFit="0" readingOrder="0"/>
    </dxf>
    <dxf>
      <font>
        <b val="0"/>
        <i val="0"/>
        <strike val="0"/>
        <condense val="0"/>
        <extend val="0"/>
        <outline val="0"/>
        <shadow val="0"/>
        <u val="none"/>
        <vertAlign val="baseline"/>
        <sz val="16"/>
        <color theme="1"/>
        <name val="Calibri"/>
        <scheme val="minor"/>
      </font>
      <alignment horizontal="center" vertical="center" textRotation="0" wrapText="1" indent="0" justifyLastLine="0" shrinkToFit="0" readingOrder="0"/>
    </dxf>
    <dxf>
      <font>
        <b/>
        <i val="0"/>
        <strike val="0"/>
        <condense val="0"/>
        <extend val="0"/>
        <outline val="0"/>
        <shadow val="0"/>
        <u val="none"/>
        <vertAlign val="baseline"/>
        <sz val="16"/>
        <color theme="1"/>
        <name val="Calibri"/>
        <scheme val="minor"/>
      </font>
      <fill>
        <patternFill patternType="solid">
          <fgColor indexed="64"/>
          <bgColor theme="4" tint="0.79998168889431442"/>
        </patternFill>
      </fill>
      <alignment horizontal="center" vertical="center" textRotation="0" wrapText="1" indent="0" justifyLastLine="0" shrinkToFit="0" readingOrder="0"/>
    </dxf>
    <dxf>
      <font>
        <strike val="0"/>
        <outline val="0"/>
        <shadow val="0"/>
        <u val="none"/>
        <vertAlign val="baseline"/>
        <sz val="16"/>
        <color theme="1"/>
        <name val="Calibri"/>
        <scheme val="minor"/>
      </font>
      <alignment horizontal="center" vertical="center" textRotation="0" wrapText="1" indent="0" justifyLastLine="0" shrinkToFit="0" readingOrder="0"/>
    </dxf>
    <dxf>
      <font>
        <strike val="0"/>
        <outline val="0"/>
        <shadow val="0"/>
        <u val="none"/>
        <vertAlign val="baseline"/>
        <sz val="16"/>
        <color theme="1"/>
        <name val="Calibri"/>
        <scheme val="minor"/>
      </font>
      <alignment horizontal="center" vertical="center" textRotation="0" wrapText="1" indent="0" justifyLastLine="0" shrinkToFit="0" readingOrder="0"/>
    </dxf>
    <dxf>
      <font>
        <strike val="0"/>
        <outline val="0"/>
        <shadow val="0"/>
        <u val="none"/>
        <vertAlign val="baseline"/>
        <sz val="16"/>
        <color theme="1"/>
        <name val="Calibri"/>
        <scheme val="minor"/>
      </font>
      <alignment horizontal="center" vertical="center" textRotation="0" wrapText="1" indent="0" justifyLastLine="0" shrinkToFit="0" readingOrder="0"/>
    </dxf>
    <dxf>
      <font>
        <strike val="0"/>
        <outline val="0"/>
        <shadow val="0"/>
        <u val="none"/>
        <vertAlign val="baseline"/>
        <sz val="16"/>
        <color theme="1"/>
        <name val="Calibri"/>
        <scheme val="minor"/>
      </font>
      <alignment horizontal="center" vertical="center" textRotation="0" wrapText="1" indent="0" justifyLastLine="0" shrinkToFit="0" readingOrder="0"/>
    </dxf>
    <dxf>
      <font>
        <strike val="0"/>
        <outline val="0"/>
        <shadow val="0"/>
        <u val="none"/>
        <vertAlign val="baseline"/>
        <sz val="16"/>
        <color theme="1"/>
        <name val="Calibri"/>
        <scheme val="minor"/>
      </font>
      <alignment horizontal="center" vertical="center" textRotation="0" wrapText="1" indent="0" justifyLastLine="0" shrinkToFit="0" readingOrder="0"/>
    </dxf>
    <dxf>
      <font>
        <strike val="0"/>
        <outline val="0"/>
        <shadow val="0"/>
        <u val="none"/>
        <vertAlign val="baseline"/>
        <sz val="16"/>
        <color theme="1"/>
        <name val="Calibri"/>
        <scheme val="minor"/>
      </font>
      <alignment horizontal="center" vertical="center" textRotation="0" wrapText="1" indent="0" justifyLastLine="0" shrinkToFit="0" readingOrder="0"/>
    </dxf>
    <dxf>
      <font>
        <b/>
        <i val="0"/>
        <strike val="0"/>
        <condense val="0"/>
        <extend val="0"/>
        <outline val="0"/>
        <shadow val="0"/>
        <u val="none"/>
        <vertAlign val="baseline"/>
        <sz val="16"/>
        <color theme="1"/>
        <name val="Calibri"/>
        <scheme val="minor"/>
      </font>
      <fill>
        <patternFill patternType="solid">
          <fgColor indexed="64"/>
          <bgColor theme="4" tint="0.79998168889431442"/>
        </patternFill>
      </fill>
      <alignment horizontal="center" vertical="center" textRotation="0" wrapText="1" indent="0" justifyLastLine="0" shrinkToFit="0" readingOrder="0"/>
    </dxf>
    <dxf>
      <font>
        <strike val="0"/>
        <outline val="0"/>
        <shadow val="0"/>
        <u val="none"/>
        <vertAlign val="baseline"/>
        <sz val="16"/>
        <color theme="1"/>
        <name val="Calibri"/>
        <scheme val="minor"/>
      </font>
      <alignment horizontal="center" vertical="center" textRotation="0" wrapText="1" indent="0" justifyLastLine="0" shrinkToFit="0" readingOrder="0"/>
    </dxf>
    <dxf>
      <font>
        <strike val="0"/>
        <outline val="0"/>
        <shadow val="0"/>
        <u val="none"/>
        <vertAlign val="baseline"/>
        <sz val="16"/>
        <color theme="1"/>
        <name val="Calibri"/>
        <scheme val="minor"/>
      </font>
      <alignment horizontal="center" vertical="center" textRotation="0" wrapText="1" indent="0" justifyLastLine="0" shrinkToFit="0" readingOrder="0"/>
    </dxf>
    <dxf>
      <font>
        <strike val="0"/>
        <outline val="0"/>
        <shadow val="0"/>
        <u val="none"/>
        <vertAlign val="baseline"/>
        <sz val="16"/>
        <color theme="1"/>
        <name val="Calibri"/>
        <scheme val="minor"/>
      </font>
      <alignment horizontal="center" vertical="center" textRotation="0" wrapText="1" indent="0" justifyLastLine="0" shrinkToFit="0" readingOrder="0"/>
    </dxf>
    <dxf>
      <font>
        <strike val="0"/>
        <outline val="0"/>
        <shadow val="0"/>
        <u val="none"/>
        <vertAlign val="baseline"/>
        <sz val="16"/>
        <color theme="1"/>
        <name val="Calibri"/>
        <scheme val="minor"/>
      </font>
      <alignment horizontal="center" vertical="center" textRotation="0" wrapText="1" indent="0" justifyLastLine="0" shrinkToFit="0" readingOrder="0"/>
    </dxf>
    <dxf>
      <font>
        <strike val="0"/>
        <outline val="0"/>
        <shadow val="0"/>
        <u val="none"/>
        <vertAlign val="baseline"/>
        <sz val="16"/>
        <color theme="1"/>
        <name val="Calibri"/>
        <scheme val="minor"/>
      </font>
      <alignment horizontal="center" vertical="center" textRotation="0" wrapText="1" indent="0" justifyLastLine="0" shrinkToFit="0" readingOrder="0"/>
    </dxf>
    <dxf>
      <font>
        <strike val="0"/>
        <outline val="0"/>
        <shadow val="0"/>
        <u val="none"/>
        <vertAlign val="baseline"/>
        <sz val="16"/>
        <color theme="1"/>
        <name val="Calibri"/>
        <scheme val="minor"/>
      </font>
      <alignment horizontal="center" vertical="center" textRotation="0" wrapText="1" indent="0" justifyLastLine="0" shrinkToFit="0" readingOrder="0"/>
    </dxf>
    <dxf>
      <font>
        <strike val="0"/>
        <outline val="0"/>
        <shadow val="0"/>
        <u val="none"/>
        <vertAlign val="baseline"/>
        <sz val="16"/>
        <color theme="1"/>
        <name val="Calibri"/>
        <scheme val="minor"/>
      </font>
      <alignment horizontal="center" vertical="center" textRotation="0" wrapText="1" indent="0" justifyLastLine="0" shrinkToFit="0" readingOrder="0"/>
    </dxf>
    <dxf>
      <font>
        <strike val="0"/>
        <outline val="0"/>
        <shadow val="0"/>
        <u val="none"/>
        <vertAlign val="baseline"/>
        <sz val="16"/>
        <color theme="1"/>
        <name val="Calibri"/>
        <scheme val="minor"/>
      </font>
      <alignment horizontal="center" vertical="center" textRotation="0" wrapText="1" indent="0" justifyLastLine="0" shrinkToFit="0" readingOrder="0"/>
    </dxf>
    <dxf>
      <font>
        <strike val="0"/>
        <outline val="0"/>
        <shadow val="0"/>
        <u val="none"/>
        <vertAlign val="baseline"/>
        <sz val="16"/>
        <color theme="1"/>
        <name val="Calibri"/>
        <scheme val="minor"/>
      </font>
      <alignment horizontal="center" vertical="center" textRotation="0" wrapText="1" indent="0" justifyLastLine="0" shrinkToFit="0" readingOrder="0"/>
    </dxf>
    <dxf>
      <font>
        <strike val="0"/>
        <outline val="0"/>
        <shadow val="0"/>
        <u val="none"/>
        <vertAlign val="baseline"/>
        <sz val="16"/>
        <color theme="1"/>
        <name val="Calibri"/>
        <scheme val="minor"/>
      </font>
      <alignment horizontal="center" vertical="center" textRotation="0" wrapText="1" indent="0" justifyLastLine="0" shrinkToFit="0" readingOrder="0"/>
    </dxf>
    <dxf>
      <font>
        <strike val="0"/>
        <outline val="0"/>
        <shadow val="0"/>
        <u val="none"/>
        <vertAlign val="baseline"/>
        <sz val="16"/>
        <color theme="1"/>
        <name val="Calibri"/>
        <scheme val="minor"/>
      </font>
    </dxf>
    <dxf>
      <font>
        <strike val="0"/>
        <outline val="0"/>
        <shadow val="0"/>
        <u val="none"/>
        <vertAlign val="baseline"/>
        <sz val="16"/>
        <color theme="1"/>
        <name val="Calibri"/>
        <scheme val="minor"/>
      </font>
      <alignment horizontal="center" vertical="center" textRotation="0" wrapText="1" indent="0" justifyLastLine="0" shrinkToFit="0" readingOrder="0"/>
    </dxf>
    <dxf>
      <font>
        <b/>
        <i val="0"/>
        <strike val="0"/>
        <condense val="0"/>
        <extend val="0"/>
        <outline val="0"/>
        <shadow val="0"/>
        <u val="none"/>
        <vertAlign val="baseline"/>
        <sz val="16"/>
        <color theme="1"/>
        <name val="Calibri"/>
        <scheme val="minor"/>
      </font>
      <fill>
        <patternFill patternType="solid">
          <fgColor indexed="64"/>
          <bgColor theme="4" tint="0.79998168889431442"/>
        </patternFill>
      </fill>
      <alignment horizontal="center" vertical="center" textRotation="0" wrapText="1" indent="0" justifyLastLine="0" shrinkToFit="0" readingOrder="0"/>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sz val="16"/>
      </font>
    </dxf>
  </dxfs>
  <tableStyles count="0" defaultTableStyle="TableStyleMedium2" defaultPivotStyle="PivotStyleLight16"/>
  <colors>
    <mruColors>
      <color rgb="FFF29D6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7.xml"/><Relationship Id="rId13" Type="http://schemas.openxmlformats.org/officeDocument/2006/relationships/pivotCacheDefinition" Target="pivotCache/pivotCacheDefinition5.xml"/><Relationship Id="rId18" Type="http://schemas.openxmlformats.org/officeDocument/2006/relationships/styles" Target="styles.xml"/><Relationship Id="rId3" Type="http://schemas.openxmlformats.org/officeDocument/2006/relationships/worksheet" Target="worksheets/sheet2.xml"/><Relationship Id="rId7" Type="http://schemas.openxmlformats.org/officeDocument/2006/relationships/worksheet" Target="worksheets/sheet6.xml"/><Relationship Id="rId12" Type="http://schemas.openxmlformats.org/officeDocument/2006/relationships/pivotCacheDefinition" Target="pivotCache/pivotCacheDefinition4.xml"/><Relationship Id="rId17" Type="http://schemas.openxmlformats.org/officeDocument/2006/relationships/theme" Target="theme/theme1.xml"/><Relationship Id="rId2" Type="http://schemas.openxmlformats.org/officeDocument/2006/relationships/worksheet" Target="worksheets/sheet1.xml"/><Relationship Id="rId16" Type="http://schemas.microsoft.com/office/2007/relationships/slicerCache" Target="slicerCaches/slicerCache3.xml"/><Relationship Id="rId20" Type="http://schemas.openxmlformats.org/officeDocument/2006/relationships/calcChain" Target="calcChain.xml"/><Relationship Id="rId1" Type="http://schemas.openxmlformats.org/officeDocument/2006/relationships/chartsheet" Target="chartsheets/sheet1.xml"/><Relationship Id="rId6" Type="http://schemas.openxmlformats.org/officeDocument/2006/relationships/worksheet" Target="worksheets/sheet5.xml"/><Relationship Id="rId11" Type="http://schemas.openxmlformats.org/officeDocument/2006/relationships/pivotCacheDefinition" Target="pivotCache/pivotCacheDefinition3.xml"/><Relationship Id="rId5" Type="http://schemas.openxmlformats.org/officeDocument/2006/relationships/worksheet" Target="worksheets/sheet4.xml"/><Relationship Id="rId15" Type="http://schemas.microsoft.com/office/2007/relationships/slicerCache" Target="slicerCaches/slicerCache2.xml"/><Relationship Id="rId10" Type="http://schemas.openxmlformats.org/officeDocument/2006/relationships/pivotCacheDefinition" Target="pivotCache/pivotCacheDefinition2.xml"/><Relationship Id="rId19" Type="http://schemas.openxmlformats.org/officeDocument/2006/relationships/sharedStrings" Target="sharedStrings.xml"/><Relationship Id="rId4" Type="http://schemas.openxmlformats.org/officeDocument/2006/relationships/worksheet" Target="worksheets/sheet3.xml"/><Relationship Id="rId9" Type="http://schemas.openxmlformats.org/officeDocument/2006/relationships/pivotCacheDefinition" Target="pivotCache/pivotCacheDefinition1.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lotArea>
      <c:layout>
        <c:manualLayout>
          <c:layoutTarget val="inner"/>
          <c:xMode val="edge"/>
          <c:yMode val="edge"/>
          <c:x val="5.1117475284230773E-2"/>
          <c:y val="3.2496707279798052E-2"/>
          <c:w val="0.85114006056268954"/>
          <c:h val="0.87823678133061833"/>
        </c:manualLayout>
      </c:layout>
      <c:barChart>
        <c:barDir val="col"/>
        <c:grouping val="clustered"/>
        <c:varyColors val="0"/>
        <c:ser>
          <c:idx val="0"/>
          <c:order val="0"/>
          <c:tx>
            <c:strRef>
              <c:f>Sheet1!$A$58</c:f>
              <c:strCache>
                <c:ptCount val="1"/>
                <c:pt idx="0">
                  <c:v>Toys</c:v>
                </c:pt>
              </c:strCache>
            </c:strRef>
          </c:tx>
          <c:spPr>
            <a:solidFill>
              <a:schemeClr val="accent1"/>
            </a:solidFill>
            <a:ln>
              <a:noFill/>
            </a:ln>
            <a:effectLst/>
          </c:spPr>
          <c:invertIfNegative val="0"/>
          <c:cat>
            <c:strRef>
              <c:f>Sheet1!$B$56:$D$57</c:f>
              <c:strCache>
                <c:ptCount val="3"/>
                <c:pt idx="0">
                  <c:v>In Store sales </c:v>
                </c:pt>
                <c:pt idx="1">
                  <c:v>Web Site Sales </c:v>
                </c:pt>
                <c:pt idx="2">
                  <c:v>Mail Order Sales</c:v>
                </c:pt>
              </c:strCache>
            </c:strRef>
          </c:cat>
          <c:val>
            <c:numRef>
              <c:f>Sheet1!$B$58:$D$58</c:f>
              <c:numCache>
                <c:formatCode>#,##0</c:formatCode>
                <c:ptCount val="3"/>
                <c:pt idx="0">
                  <c:v>22150</c:v>
                </c:pt>
                <c:pt idx="1">
                  <c:v>43690</c:v>
                </c:pt>
                <c:pt idx="2">
                  <c:v>57890</c:v>
                </c:pt>
              </c:numCache>
            </c:numRef>
          </c:val>
        </c:ser>
        <c:ser>
          <c:idx val="1"/>
          <c:order val="1"/>
          <c:tx>
            <c:strRef>
              <c:f>Sheet1!$A$59</c:f>
              <c:strCache>
                <c:ptCount val="1"/>
                <c:pt idx="0">
                  <c:v>Shoes</c:v>
                </c:pt>
              </c:strCache>
            </c:strRef>
          </c:tx>
          <c:spPr>
            <a:solidFill>
              <a:schemeClr val="accent2"/>
            </a:solidFill>
            <a:ln>
              <a:noFill/>
            </a:ln>
            <a:effectLst/>
          </c:spPr>
          <c:invertIfNegative val="0"/>
          <c:cat>
            <c:strRef>
              <c:f>Sheet1!$B$56:$D$57</c:f>
              <c:strCache>
                <c:ptCount val="3"/>
                <c:pt idx="0">
                  <c:v>In Store sales </c:v>
                </c:pt>
                <c:pt idx="1">
                  <c:v>Web Site Sales </c:v>
                </c:pt>
                <c:pt idx="2">
                  <c:v>Mail Order Sales</c:v>
                </c:pt>
              </c:strCache>
            </c:strRef>
          </c:cat>
          <c:val>
            <c:numRef>
              <c:f>Sheet1!$B$59:$D$59</c:f>
              <c:numCache>
                <c:formatCode>General</c:formatCode>
                <c:ptCount val="3"/>
                <c:pt idx="0">
                  <c:v>0</c:v>
                </c:pt>
                <c:pt idx="1">
                  <c:v>0</c:v>
                </c:pt>
                <c:pt idx="2" formatCode="#,##0">
                  <c:v>43500</c:v>
                </c:pt>
              </c:numCache>
            </c:numRef>
          </c:val>
        </c:ser>
        <c:ser>
          <c:idx val="2"/>
          <c:order val="2"/>
          <c:tx>
            <c:strRef>
              <c:f>Sheet1!$A$60</c:f>
              <c:strCache>
                <c:ptCount val="1"/>
                <c:pt idx="0">
                  <c:v>Laptops</c:v>
                </c:pt>
              </c:strCache>
            </c:strRef>
          </c:tx>
          <c:spPr>
            <a:solidFill>
              <a:schemeClr val="accent3"/>
            </a:solidFill>
            <a:ln>
              <a:noFill/>
            </a:ln>
            <a:effectLst/>
          </c:spPr>
          <c:invertIfNegative val="0"/>
          <c:cat>
            <c:strRef>
              <c:f>Sheet1!$B$56:$D$57</c:f>
              <c:strCache>
                <c:ptCount val="3"/>
                <c:pt idx="0">
                  <c:v>In Store sales </c:v>
                </c:pt>
                <c:pt idx="1">
                  <c:v>Web Site Sales </c:v>
                </c:pt>
                <c:pt idx="2">
                  <c:v>Mail Order Sales</c:v>
                </c:pt>
              </c:strCache>
            </c:strRef>
          </c:cat>
          <c:val>
            <c:numRef>
              <c:f>Sheet1!$B$60:$D$60</c:f>
              <c:numCache>
                <c:formatCode>#,##0</c:formatCode>
                <c:ptCount val="3"/>
                <c:pt idx="0">
                  <c:v>17540</c:v>
                </c:pt>
                <c:pt idx="1">
                  <c:v>14550</c:v>
                </c:pt>
                <c:pt idx="2">
                  <c:v>27890</c:v>
                </c:pt>
              </c:numCache>
            </c:numRef>
          </c:val>
        </c:ser>
        <c:dLbls>
          <c:showLegendKey val="0"/>
          <c:showVal val="0"/>
          <c:showCatName val="0"/>
          <c:showSerName val="0"/>
          <c:showPercent val="0"/>
          <c:showBubbleSize val="0"/>
        </c:dLbls>
        <c:gapWidth val="219"/>
        <c:overlap val="-27"/>
        <c:axId val="385326864"/>
        <c:axId val="385333936"/>
      </c:barChart>
      <c:catAx>
        <c:axId val="3853268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385333936"/>
        <c:crosses val="autoZero"/>
        <c:auto val="1"/>
        <c:lblAlgn val="ctr"/>
        <c:lblOffset val="100"/>
        <c:noMultiLvlLbl val="0"/>
      </c:catAx>
      <c:valAx>
        <c:axId val="385333936"/>
        <c:scaling>
          <c:orientation val="minMax"/>
        </c:scaling>
        <c:delete val="0"/>
        <c:axPos val="l"/>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385326864"/>
        <c:crosses val="autoZero"/>
        <c:crossBetween val="between"/>
      </c:valAx>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showDLblsOverMax val="0"/>
  </c:chart>
  <c:spPr>
    <a:solidFill>
      <a:schemeClr val="lt1"/>
    </a:solidFill>
    <a:ln w="12700" cap="flat" cmpd="sng" algn="ctr">
      <a:solidFill>
        <a:schemeClr val="dk1"/>
      </a:solidFill>
      <a:prstDash val="solid"/>
      <a:miter lim="800000"/>
    </a:ln>
    <a:effectLst>
      <a:outerShdw blurRad="50800" dist="38100" dir="5400000" algn="t" rotWithShape="0">
        <a:prstClr val="black">
          <a:alpha val="40000"/>
        </a:prstClr>
      </a:outerShdw>
    </a:effectLst>
  </c:spPr>
  <c:txPr>
    <a:bodyPr/>
    <a:lstStyle/>
    <a:p>
      <a:pPr>
        <a:defRPr>
          <a:solidFill>
            <a:schemeClr val="dk1"/>
          </a:solidFill>
          <a:latin typeface="+mn-lt"/>
          <a:ea typeface="+mn-ea"/>
          <a:cs typeface="+mn-cs"/>
        </a:defRPr>
      </a:pPr>
      <a:endParaRPr lang="en-US"/>
    </a:p>
  </c:txPr>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[data_filtering_charts.xlsx]Sheet2!PivotTable1</c:name>
    <c:fmtId val="0"/>
  </c:pivotSource>
  <c:chart>
    <c:autoTitleDeleted val="0"/>
    <c:plotArea>
      <c:layout/>
      <c:barChart>
        <c:barDir val="col"/>
        <c:grouping val="clustered"/>
        <c:varyColors val="0"/>
        <c:dLbls>
          <c:showLegendKey val="0"/>
          <c:showVal val="0"/>
          <c:showCatName val="0"/>
          <c:showSerName val="0"/>
          <c:showPercent val="0"/>
          <c:showBubbleSize val="0"/>
        </c:dLbls>
        <c:gapWidth val="219"/>
        <c:overlap val="-27"/>
        <c:axId val="385330128"/>
        <c:axId val="385330672"/>
      </c:barChart>
      <c:catAx>
        <c:axId val="38533012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5330672"/>
        <c:crosses val="autoZero"/>
        <c:auto val="1"/>
        <c:lblAlgn val="ctr"/>
        <c:lblOffset val="100"/>
        <c:noMultiLvlLbl val="0"/>
      </c:catAx>
      <c:valAx>
        <c:axId val="385330672"/>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533012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413727034120735"/>
          <c:y val="0.30076443569553807"/>
          <c:w val="0.85862729658792647"/>
          <c:h val="0.61498432487605714"/>
        </c:manualLayout>
      </c:layout>
      <c:barChart>
        <c:barDir val="col"/>
        <c:grouping val="clustered"/>
        <c:varyColors val="0"/>
        <c:ser>
          <c:idx val="0"/>
          <c:order val="0"/>
          <c:tx>
            <c:strRef>
              <c:f>Sheet1!$A$58</c:f>
              <c:strCache>
                <c:ptCount val="1"/>
                <c:pt idx="0">
                  <c:v>Toys</c:v>
                </c:pt>
              </c:strCache>
            </c:strRef>
          </c:tx>
          <c:spPr>
            <a:solidFill>
              <a:schemeClr val="accent1"/>
            </a:solidFill>
            <a:ln>
              <a:noFill/>
            </a:ln>
            <a:effectLst/>
          </c:spPr>
          <c:invertIfNegative val="0"/>
          <c:cat>
            <c:strRef>
              <c:f>Sheet1!$B$56:$D$57</c:f>
              <c:strCache>
                <c:ptCount val="3"/>
                <c:pt idx="0">
                  <c:v>In Store sales </c:v>
                </c:pt>
                <c:pt idx="1">
                  <c:v>Web Site Sales </c:v>
                </c:pt>
                <c:pt idx="2">
                  <c:v>Mail Order Sales</c:v>
                </c:pt>
              </c:strCache>
            </c:strRef>
          </c:cat>
          <c:val>
            <c:numRef>
              <c:f>Sheet1!$B$58:$D$58</c:f>
              <c:numCache>
                <c:formatCode>#,##0</c:formatCode>
                <c:ptCount val="3"/>
                <c:pt idx="0">
                  <c:v>22150</c:v>
                </c:pt>
                <c:pt idx="1">
                  <c:v>43690</c:v>
                </c:pt>
                <c:pt idx="2">
                  <c:v>57890</c:v>
                </c:pt>
              </c:numCache>
            </c:numRef>
          </c:val>
        </c:ser>
        <c:ser>
          <c:idx val="1"/>
          <c:order val="1"/>
          <c:tx>
            <c:strRef>
              <c:f>Sheet1!$A$59</c:f>
              <c:strCache>
                <c:ptCount val="1"/>
                <c:pt idx="0">
                  <c:v>Shoes</c:v>
                </c:pt>
              </c:strCache>
            </c:strRef>
          </c:tx>
          <c:spPr>
            <a:solidFill>
              <a:schemeClr val="accent2"/>
            </a:solidFill>
            <a:ln>
              <a:noFill/>
            </a:ln>
            <a:effectLst/>
          </c:spPr>
          <c:invertIfNegative val="0"/>
          <c:cat>
            <c:strRef>
              <c:f>Sheet1!$B$56:$D$57</c:f>
              <c:strCache>
                <c:ptCount val="3"/>
                <c:pt idx="0">
                  <c:v>In Store sales </c:v>
                </c:pt>
                <c:pt idx="1">
                  <c:v>Web Site Sales </c:v>
                </c:pt>
                <c:pt idx="2">
                  <c:v>Mail Order Sales</c:v>
                </c:pt>
              </c:strCache>
            </c:strRef>
          </c:cat>
          <c:val>
            <c:numRef>
              <c:f>Sheet1!$B$59:$D$59</c:f>
              <c:numCache>
                <c:formatCode>General</c:formatCode>
                <c:ptCount val="3"/>
                <c:pt idx="0">
                  <c:v>0</c:v>
                </c:pt>
                <c:pt idx="1">
                  <c:v>0</c:v>
                </c:pt>
                <c:pt idx="2" formatCode="#,##0">
                  <c:v>43500</c:v>
                </c:pt>
              </c:numCache>
            </c:numRef>
          </c:val>
        </c:ser>
        <c:ser>
          <c:idx val="2"/>
          <c:order val="2"/>
          <c:tx>
            <c:strRef>
              <c:f>Sheet1!$A$60</c:f>
              <c:strCache>
                <c:ptCount val="1"/>
                <c:pt idx="0">
                  <c:v>Laptops</c:v>
                </c:pt>
              </c:strCache>
            </c:strRef>
          </c:tx>
          <c:spPr>
            <a:solidFill>
              <a:schemeClr val="accent3"/>
            </a:solidFill>
            <a:ln>
              <a:noFill/>
            </a:ln>
            <a:effectLst/>
          </c:spPr>
          <c:invertIfNegative val="0"/>
          <c:cat>
            <c:strRef>
              <c:f>Sheet1!$B$56:$D$57</c:f>
              <c:strCache>
                <c:ptCount val="3"/>
                <c:pt idx="0">
                  <c:v>In Store sales </c:v>
                </c:pt>
                <c:pt idx="1">
                  <c:v>Web Site Sales </c:v>
                </c:pt>
                <c:pt idx="2">
                  <c:v>Mail Order Sales</c:v>
                </c:pt>
              </c:strCache>
            </c:strRef>
          </c:cat>
          <c:val>
            <c:numRef>
              <c:f>Sheet1!$B$60:$D$60</c:f>
              <c:numCache>
                <c:formatCode>#,##0</c:formatCode>
                <c:ptCount val="3"/>
                <c:pt idx="0">
                  <c:v>17540</c:v>
                </c:pt>
                <c:pt idx="1">
                  <c:v>14550</c:v>
                </c:pt>
                <c:pt idx="2">
                  <c:v>27890</c:v>
                </c:pt>
              </c:numCache>
            </c:numRef>
          </c:val>
        </c:ser>
        <c:dLbls>
          <c:showLegendKey val="0"/>
          <c:showVal val="0"/>
          <c:showCatName val="0"/>
          <c:showSerName val="0"/>
          <c:showPercent val="0"/>
          <c:showBubbleSize val="0"/>
        </c:dLbls>
        <c:gapWidth val="219"/>
        <c:overlap val="-27"/>
        <c:axId val="385336656"/>
        <c:axId val="385333392"/>
      </c:barChart>
      <c:catAx>
        <c:axId val="3853366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5333392"/>
        <c:crosses val="autoZero"/>
        <c:auto val="1"/>
        <c:lblAlgn val="ctr"/>
        <c:lblOffset val="100"/>
        <c:noMultiLvlLbl val="0"/>
      </c:catAx>
      <c:valAx>
        <c:axId val="3853333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53366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30"/>
      <c:rotY val="71"/>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Sheet1!$B$63</c:f>
              <c:strCache>
                <c:ptCount val="1"/>
                <c:pt idx="0">
                  <c:v>Sales</c:v>
                </c:pt>
              </c:strCache>
            </c:strRef>
          </c:tx>
          <c:dPt>
            <c:idx val="0"/>
            <c:bubble3D val="0"/>
            <c:explosion val="61"/>
            <c:spPr>
              <a:solidFill>
                <a:schemeClr val="accent1"/>
              </a:solidFill>
              <a:ln w="25400">
                <a:solidFill>
                  <a:schemeClr val="lt1"/>
                </a:solidFill>
              </a:ln>
              <a:effectLst/>
              <a:sp3d contourW="25400">
                <a:contourClr>
                  <a:schemeClr val="lt1"/>
                </a:contourClr>
              </a:sp3d>
            </c:spPr>
          </c:dPt>
          <c:dPt>
            <c:idx val="1"/>
            <c:bubble3D val="0"/>
            <c:explosion val="62"/>
            <c:spPr>
              <a:solidFill>
                <a:schemeClr val="accent2"/>
              </a:solidFill>
              <a:ln w="25400">
                <a:solidFill>
                  <a:schemeClr val="lt1"/>
                </a:solidFill>
              </a:ln>
              <a:effectLst/>
              <a:sp3d contourW="25400">
                <a:contourClr>
                  <a:schemeClr val="lt1"/>
                </a:contourClr>
              </a:sp3d>
            </c:spPr>
          </c:dPt>
          <c:dPt>
            <c:idx val="2"/>
            <c:bubble3D val="0"/>
            <c:explosion val="61"/>
            <c:spPr>
              <a:solidFill>
                <a:schemeClr val="accent3"/>
              </a:solidFill>
              <a:ln w="25400">
                <a:solidFill>
                  <a:schemeClr val="lt1"/>
                </a:solidFill>
              </a:ln>
              <a:effectLst/>
              <a:sp3d contourW="25400">
                <a:contourClr>
                  <a:schemeClr val="lt1"/>
                </a:contourClr>
              </a:sp3d>
            </c:spPr>
          </c:dPt>
          <c:dPt>
            <c:idx val="3"/>
            <c:bubble3D val="0"/>
            <c:explosion val="103"/>
            <c:spPr>
              <a:solidFill>
                <a:schemeClr val="accent4"/>
              </a:solidFill>
              <a:ln w="25400">
                <a:solidFill>
                  <a:schemeClr val="lt1"/>
                </a:solidFill>
              </a:ln>
              <a:effectLst/>
              <a:sp3d contourW="25400">
                <a:contourClr>
                  <a:schemeClr val="lt1"/>
                </a:contourClr>
              </a:sp3d>
            </c:spPr>
          </c:dPt>
          <c:cat>
            <c:strRef>
              <c:f>Sheet1!$A$64:$A$67</c:f>
              <c:strCache>
                <c:ptCount val="4"/>
                <c:pt idx="0">
                  <c:v>QTR 1</c:v>
                </c:pt>
                <c:pt idx="1">
                  <c:v>QTR 2</c:v>
                </c:pt>
                <c:pt idx="2">
                  <c:v>QTR 3</c:v>
                </c:pt>
                <c:pt idx="3">
                  <c:v>QTR 4</c:v>
                </c:pt>
              </c:strCache>
            </c:strRef>
          </c:cat>
          <c:val>
            <c:numRef>
              <c:f>Sheet1!$B$64:$B$67</c:f>
              <c:numCache>
                <c:formatCode>General</c:formatCode>
                <c:ptCount val="4"/>
                <c:pt idx="0">
                  <c:v>2500</c:v>
                </c:pt>
                <c:pt idx="1">
                  <c:v>1000</c:v>
                </c:pt>
                <c:pt idx="2">
                  <c:v>2600</c:v>
                </c:pt>
                <c:pt idx="3">
                  <c:v>6000</c:v>
                </c:pt>
              </c:numCache>
            </c:numRef>
          </c:val>
        </c:ser>
        <c:dLbls>
          <c:showLegendKey val="0"/>
          <c:showVal val="0"/>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0898381452318461"/>
          <c:y val="0.19891258384368621"/>
          <c:w val="0.84657174103237098"/>
          <c:h val="0.61498432487605714"/>
        </c:manualLayout>
      </c:layout>
      <c:barChart>
        <c:barDir val="bar"/>
        <c:grouping val="clustered"/>
        <c:varyColors val="0"/>
        <c:ser>
          <c:idx val="1"/>
          <c:order val="0"/>
          <c:tx>
            <c:strRef>
              <c:f>Sheet1!$B$70</c:f>
              <c:strCache>
                <c:ptCount val="1"/>
                <c:pt idx="0">
                  <c:v>Sales</c:v>
                </c:pt>
              </c:strCache>
            </c:strRef>
          </c:tx>
          <c:spPr>
            <a:solidFill>
              <a:schemeClr val="accent2"/>
            </a:solidFill>
            <a:ln>
              <a:noFill/>
            </a:ln>
            <a:effectLst/>
          </c:spPr>
          <c:invertIfNegative val="0"/>
          <c:cat>
            <c:numRef>
              <c:extLst>
                <c:ext xmlns:c15="http://schemas.microsoft.com/office/drawing/2012/chart" uri="{02D57815-91ED-43cb-92C2-25804820EDAC}">
                  <c15:fullRef>
                    <c15:sqref>Sheet1!$A$71:$A$74</c15:sqref>
                  </c15:fullRef>
                </c:ext>
              </c:extLst>
              <c:f>Sheet1!$A$73:$A$74</c:f>
              <c:numCache>
                <c:formatCode>General</c:formatCode>
                <c:ptCount val="2"/>
                <c:pt idx="0">
                  <c:v>2021</c:v>
                </c:pt>
                <c:pt idx="1">
                  <c:v>2022</c:v>
                </c:pt>
              </c:numCache>
            </c:numRef>
          </c:cat>
          <c:val>
            <c:numRef>
              <c:extLst>
                <c:ext xmlns:c15="http://schemas.microsoft.com/office/drawing/2012/chart" uri="{02D57815-91ED-43cb-92C2-25804820EDAC}">
                  <c15:fullRef>
                    <c15:sqref>Sheet1!$B$71:$B$74</c15:sqref>
                  </c15:fullRef>
                </c:ext>
              </c:extLst>
              <c:f>Sheet1!$B$73:$B$74</c:f>
              <c:numCache>
                <c:formatCode>General</c:formatCode>
                <c:ptCount val="2"/>
                <c:pt idx="0">
                  <c:v>123311111111111</c:v>
                </c:pt>
                <c:pt idx="1">
                  <c:v>1.11111111111111E+19</c:v>
                </c:pt>
              </c:numCache>
            </c:numRef>
          </c:val>
        </c:ser>
        <c:dLbls>
          <c:showLegendKey val="0"/>
          <c:showVal val="0"/>
          <c:showCatName val="0"/>
          <c:showSerName val="0"/>
          <c:showPercent val="0"/>
          <c:showBubbleSize val="0"/>
        </c:dLbls>
        <c:gapWidth val="219"/>
        <c:axId val="385322512"/>
        <c:axId val="385323056"/>
      </c:barChart>
      <c:catAx>
        <c:axId val="3853225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5323056"/>
        <c:crosses val="autoZero"/>
        <c:auto val="1"/>
        <c:lblAlgn val="ctr"/>
        <c:lblOffset val="100"/>
        <c:noMultiLvlLbl val="0"/>
      </c:catAx>
      <c:valAx>
        <c:axId val="38532305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53225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Sheet1!$B$79</c:f>
              <c:strCache>
                <c:ptCount val="1"/>
                <c:pt idx="0">
                  <c:v>Revenue</c:v>
                </c:pt>
              </c:strCache>
            </c:strRef>
          </c:tx>
          <c:spPr>
            <a:solidFill>
              <a:schemeClr val="accent1"/>
            </a:solidFill>
            <a:ln>
              <a:noFill/>
            </a:ln>
            <a:effectLst/>
          </c:spPr>
          <c:invertIfNegative val="0"/>
          <c:cat>
            <c:strRef>
              <c:f>Sheet1!$A$80:$A$83</c:f>
              <c:strCache>
                <c:ptCount val="4"/>
                <c:pt idx="0">
                  <c:v>QTR 1</c:v>
                </c:pt>
                <c:pt idx="1">
                  <c:v>QTR 2</c:v>
                </c:pt>
                <c:pt idx="2">
                  <c:v>QTR 3</c:v>
                </c:pt>
                <c:pt idx="3">
                  <c:v>QTR 4</c:v>
                </c:pt>
              </c:strCache>
            </c:strRef>
          </c:cat>
          <c:val>
            <c:numRef>
              <c:f>Sheet1!$B$80:$B$83</c:f>
              <c:numCache>
                <c:formatCode>General</c:formatCode>
                <c:ptCount val="4"/>
                <c:pt idx="0">
                  <c:v>2500</c:v>
                </c:pt>
                <c:pt idx="1">
                  <c:v>1000</c:v>
                </c:pt>
                <c:pt idx="2">
                  <c:v>2600</c:v>
                </c:pt>
                <c:pt idx="3">
                  <c:v>6000</c:v>
                </c:pt>
              </c:numCache>
            </c:numRef>
          </c:val>
        </c:ser>
        <c:ser>
          <c:idx val="1"/>
          <c:order val="1"/>
          <c:tx>
            <c:strRef>
              <c:f>Sheet1!$C$79</c:f>
              <c:strCache>
                <c:ptCount val="1"/>
                <c:pt idx="0">
                  <c:v>expenses</c:v>
                </c:pt>
              </c:strCache>
            </c:strRef>
          </c:tx>
          <c:spPr>
            <a:solidFill>
              <a:schemeClr val="accent2"/>
            </a:solidFill>
            <a:ln>
              <a:noFill/>
            </a:ln>
            <a:effectLst/>
          </c:spPr>
          <c:invertIfNegative val="0"/>
          <c:cat>
            <c:strRef>
              <c:f>Sheet1!$A$80:$A$83</c:f>
              <c:strCache>
                <c:ptCount val="4"/>
                <c:pt idx="0">
                  <c:v>QTR 1</c:v>
                </c:pt>
                <c:pt idx="1">
                  <c:v>QTR 2</c:v>
                </c:pt>
                <c:pt idx="2">
                  <c:v>QTR 3</c:v>
                </c:pt>
                <c:pt idx="3">
                  <c:v>QTR 4</c:v>
                </c:pt>
              </c:strCache>
            </c:strRef>
          </c:cat>
          <c:val>
            <c:numRef>
              <c:f>Sheet1!$C$80:$C$83</c:f>
              <c:numCache>
                <c:formatCode>General</c:formatCode>
                <c:ptCount val="4"/>
                <c:pt idx="0">
                  <c:v>1000</c:v>
                </c:pt>
                <c:pt idx="1">
                  <c:v>500</c:v>
                </c:pt>
                <c:pt idx="2">
                  <c:v>1400</c:v>
                </c:pt>
                <c:pt idx="3">
                  <c:v>2000</c:v>
                </c:pt>
              </c:numCache>
            </c:numRef>
          </c:val>
        </c:ser>
        <c:dLbls>
          <c:showLegendKey val="0"/>
          <c:showVal val="0"/>
          <c:showCatName val="0"/>
          <c:showSerName val="0"/>
          <c:showPercent val="0"/>
          <c:showBubbleSize val="0"/>
        </c:dLbls>
        <c:gapWidth val="219"/>
        <c:overlap val="-27"/>
        <c:axId val="385327952"/>
        <c:axId val="385331216"/>
      </c:barChart>
      <c:catAx>
        <c:axId val="3853279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5331216"/>
        <c:crosses val="autoZero"/>
        <c:auto val="1"/>
        <c:lblAlgn val="ctr"/>
        <c:lblOffset val="100"/>
        <c:noMultiLvlLbl val="0"/>
      </c:catAx>
      <c:valAx>
        <c:axId val="3853312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53279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Sheet1!$B$79</c:f>
              <c:strCache>
                <c:ptCount val="1"/>
                <c:pt idx="0">
                  <c:v>Revenue</c:v>
                </c:pt>
              </c:strCache>
            </c:strRef>
          </c:tx>
          <c:spPr>
            <a:ln w="28575" cap="rnd">
              <a:solidFill>
                <a:schemeClr val="accent1"/>
              </a:solidFill>
              <a:round/>
            </a:ln>
            <a:effectLst/>
          </c:spPr>
          <c:marker>
            <c:symbol val="none"/>
          </c:marker>
          <c:cat>
            <c:strRef>
              <c:f>Sheet1!$A$80:$A$83</c:f>
              <c:strCache>
                <c:ptCount val="4"/>
                <c:pt idx="0">
                  <c:v>QTR 1</c:v>
                </c:pt>
                <c:pt idx="1">
                  <c:v>QTR 2</c:v>
                </c:pt>
                <c:pt idx="2">
                  <c:v>QTR 3</c:v>
                </c:pt>
                <c:pt idx="3">
                  <c:v>QTR 4</c:v>
                </c:pt>
              </c:strCache>
            </c:strRef>
          </c:cat>
          <c:val>
            <c:numRef>
              <c:f>Sheet1!$B$80:$B$83</c:f>
              <c:numCache>
                <c:formatCode>General</c:formatCode>
                <c:ptCount val="4"/>
                <c:pt idx="0">
                  <c:v>2500</c:v>
                </c:pt>
                <c:pt idx="1">
                  <c:v>1000</c:v>
                </c:pt>
                <c:pt idx="2">
                  <c:v>2600</c:v>
                </c:pt>
                <c:pt idx="3">
                  <c:v>6000</c:v>
                </c:pt>
              </c:numCache>
            </c:numRef>
          </c:val>
          <c:smooth val="0"/>
        </c:ser>
        <c:ser>
          <c:idx val="1"/>
          <c:order val="1"/>
          <c:tx>
            <c:strRef>
              <c:f>Sheet1!$C$79</c:f>
              <c:strCache>
                <c:ptCount val="1"/>
                <c:pt idx="0">
                  <c:v>expenses</c:v>
                </c:pt>
              </c:strCache>
            </c:strRef>
          </c:tx>
          <c:spPr>
            <a:ln w="28575" cap="rnd">
              <a:solidFill>
                <a:schemeClr val="accent2"/>
              </a:solidFill>
              <a:round/>
            </a:ln>
            <a:effectLst/>
          </c:spPr>
          <c:marker>
            <c:symbol val="none"/>
          </c:marker>
          <c:cat>
            <c:strRef>
              <c:f>Sheet1!$A$80:$A$83</c:f>
              <c:strCache>
                <c:ptCount val="4"/>
                <c:pt idx="0">
                  <c:v>QTR 1</c:v>
                </c:pt>
                <c:pt idx="1">
                  <c:v>QTR 2</c:v>
                </c:pt>
                <c:pt idx="2">
                  <c:v>QTR 3</c:v>
                </c:pt>
                <c:pt idx="3">
                  <c:v>QTR 4</c:v>
                </c:pt>
              </c:strCache>
            </c:strRef>
          </c:cat>
          <c:val>
            <c:numRef>
              <c:f>Sheet1!$C$80:$C$83</c:f>
              <c:numCache>
                <c:formatCode>General</c:formatCode>
                <c:ptCount val="4"/>
                <c:pt idx="0">
                  <c:v>1000</c:v>
                </c:pt>
                <c:pt idx="1">
                  <c:v>500</c:v>
                </c:pt>
                <c:pt idx="2">
                  <c:v>1400</c:v>
                </c:pt>
                <c:pt idx="3">
                  <c:v>2000</c:v>
                </c:pt>
              </c:numCache>
            </c:numRef>
          </c:val>
          <c:smooth val="0"/>
        </c:ser>
        <c:dLbls>
          <c:showLegendKey val="0"/>
          <c:showVal val="0"/>
          <c:showCatName val="0"/>
          <c:showSerName val="0"/>
          <c:showPercent val="0"/>
          <c:showBubbleSize val="0"/>
        </c:dLbls>
        <c:smooth val="0"/>
        <c:axId val="385300448"/>
        <c:axId val="385300992"/>
      </c:lineChart>
      <c:catAx>
        <c:axId val="385300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5300992"/>
        <c:crosses val="autoZero"/>
        <c:auto val="1"/>
        <c:lblAlgn val="ctr"/>
        <c:lblOffset val="100"/>
        <c:noMultiLvlLbl val="0"/>
      </c:catAx>
      <c:valAx>
        <c:axId val="3853009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53004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barChart>
        <c:barDir val="col"/>
        <c:grouping val="clustered"/>
        <c:varyColors val="0"/>
        <c:ser>
          <c:idx val="0"/>
          <c:order val="0"/>
          <c:tx>
            <c:strRef>
              <c:f>Sheet1!$B$91</c:f>
              <c:strCache>
                <c:ptCount val="1"/>
                <c:pt idx="0">
                  <c:v>Units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Ref>
              <c:f>Sheet1!$A$92:$A$97</c:f>
              <c:strCache>
                <c:ptCount val="6"/>
                <c:pt idx="0">
                  <c:v>John </c:v>
                </c:pt>
                <c:pt idx="1">
                  <c:v>Rita</c:v>
                </c:pt>
                <c:pt idx="2">
                  <c:v>Neeta</c:v>
                </c:pt>
                <c:pt idx="3">
                  <c:v>Joseph </c:v>
                </c:pt>
                <c:pt idx="4">
                  <c:v>Robert</c:v>
                </c:pt>
                <c:pt idx="5">
                  <c:v>Nick</c:v>
                </c:pt>
              </c:strCache>
            </c:strRef>
          </c:cat>
          <c:val>
            <c:numRef>
              <c:f>Sheet1!$B$92:$B$97</c:f>
              <c:numCache>
                <c:formatCode>General</c:formatCode>
                <c:ptCount val="6"/>
                <c:pt idx="0">
                  <c:v>900</c:v>
                </c:pt>
                <c:pt idx="1">
                  <c:v>800</c:v>
                </c:pt>
                <c:pt idx="2">
                  <c:v>600</c:v>
                </c:pt>
                <c:pt idx="3">
                  <c:v>300</c:v>
                </c:pt>
                <c:pt idx="4">
                  <c:v>200</c:v>
                </c:pt>
                <c:pt idx="5">
                  <c:v>600</c:v>
                </c:pt>
              </c:numCache>
            </c:numRef>
          </c:val>
        </c:ser>
        <c:dLbls>
          <c:showLegendKey val="0"/>
          <c:showVal val="0"/>
          <c:showCatName val="0"/>
          <c:showSerName val="0"/>
          <c:showPercent val="0"/>
          <c:showBubbleSize val="0"/>
        </c:dLbls>
        <c:gapWidth val="100"/>
        <c:overlap val="-24"/>
        <c:axId val="289955392"/>
        <c:axId val="384202864"/>
      </c:barChart>
      <c:catAx>
        <c:axId val="28995539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84202864"/>
        <c:crosses val="autoZero"/>
        <c:auto val="1"/>
        <c:lblAlgn val="ctr"/>
        <c:lblOffset val="100"/>
        <c:noMultiLvlLbl val="0"/>
      </c:catAx>
      <c:valAx>
        <c:axId val="384202864"/>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8995539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[data_filtering_charts.xlsx]Sheet1!PivotTable1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s>
    <c:plotArea>
      <c:layout/>
      <c:barChart>
        <c:barDir val="col"/>
        <c:grouping val="clustered"/>
        <c:varyColors val="0"/>
        <c:ser>
          <c:idx val="0"/>
          <c:order val="0"/>
          <c:tx>
            <c:strRef>
              <c:f>Sheet1!$L$110</c:f>
              <c:strCache>
                <c:ptCount val="1"/>
                <c:pt idx="0">
                  <c:v>Total</c:v>
                </c:pt>
              </c:strCache>
            </c:strRef>
          </c:tx>
          <c:spPr>
            <a:solidFill>
              <a:schemeClr val="accent1"/>
            </a:solidFill>
            <a:ln>
              <a:noFill/>
            </a:ln>
            <a:effectLst/>
          </c:spPr>
          <c:invertIfNegative val="0"/>
          <c:cat>
            <c:strRef>
              <c:f>Sheet1!$K$111:$K$114</c:f>
              <c:strCache>
                <c:ptCount val="3"/>
                <c:pt idx="0">
                  <c:v>East</c:v>
                </c:pt>
                <c:pt idx="1">
                  <c:v>Midwest</c:v>
                </c:pt>
                <c:pt idx="2">
                  <c:v>west</c:v>
                </c:pt>
              </c:strCache>
            </c:strRef>
          </c:cat>
          <c:val>
            <c:numRef>
              <c:f>Sheet1!$L$111:$L$114</c:f>
              <c:numCache>
                <c:formatCode>General</c:formatCode>
                <c:ptCount val="3"/>
                <c:pt idx="0">
                  <c:v>12121</c:v>
                </c:pt>
                <c:pt idx="1">
                  <c:v>1212</c:v>
                </c:pt>
                <c:pt idx="2">
                  <c:v>12121</c:v>
                </c:pt>
              </c:numCache>
            </c:numRef>
          </c:val>
        </c:ser>
        <c:dLbls>
          <c:showLegendKey val="0"/>
          <c:showVal val="0"/>
          <c:showCatName val="0"/>
          <c:showSerName val="0"/>
          <c:showPercent val="0"/>
          <c:showBubbleSize val="0"/>
        </c:dLbls>
        <c:gapWidth val="219"/>
        <c:overlap val="-27"/>
        <c:axId val="384205040"/>
        <c:axId val="384203952"/>
      </c:barChart>
      <c:catAx>
        <c:axId val="384205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4203952"/>
        <c:crosses val="autoZero"/>
        <c:auto val="1"/>
        <c:lblAlgn val="ctr"/>
        <c:lblOffset val="100"/>
        <c:noMultiLvlLbl val="0"/>
      </c:catAx>
      <c:valAx>
        <c:axId val="3842039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42050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[data_filtering_charts.xlsx]Sheet1!PivotTable2</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manualLayout>
          <c:layoutTarget val="inner"/>
          <c:xMode val="edge"/>
          <c:yMode val="edge"/>
          <c:x val="9.0692018658788565E-2"/>
          <c:y val="0.15680336832895886"/>
          <c:w val="0.74845603674540684"/>
          <c:h val="0.53774387576552929"/>
        </c:manualLayout>
      </c:layout>
      <c:barChart>
        <c:barDir val="col"/>
        <c:grouping val="clustered"/>
        <c:varyColors val="0"/>
        <c:ser>
          <c:idx val="0"/>
          <c:order val="0"/>
          <c:tx>
            <c:strRef>
              <c:f>Sheet1!$I$125</c:f>
              <c:strCache>
                <c:ptCount val="1"/>
                <c:pt idx="0">
                  <c:v>Total</c:v>
                </c:pt>
              </c:strCache>
            </c:strRef>
          </c:tx>
          <c:spPr>
            <a:solidFill>
              <a:schemeClr val="accent1"/>
            </a:solidFill>
            <a:ln>
              <a:noFill/>
            </a:ln>
            <a:effectLst/>
          </c:spPr>
          <c:invertIfNegative val="0"/>
          <c:cat>
            <c:strRef>
              <c:f>Sheet1!$H$126:$H$129</c:f>
              <c:strCache>
                <c:ptCount val="3"/>
                <c:pt idx="0">
                  <c:v>Marry</c:v>
                </c:pt>
                <c:pt idx="1">
                  <c:v>Mike</c:v>
                </c:pt>
                <c:pt idx="2">
                  <c:v>Newton</c:v>
                </c:pt>
              </c:strCache>
            </c:strRef>
          </c:cat>
          <c:val>
            <c:numRef>
              <c:f>Sheet1!$I$126:$I$129</c:f>
              <c:numCache>
                <c:formatCode>General</c:formatCode>
                <c:ptCount val="3"/>
                <c:pt idx="0">
                  <c:v>1212</c:v>
                </c:pt>
                <c:pt idx="1">
                  <c:v>12121</c:v>
                </c:pt>
                <c:pt idx="2">
                  <c:v>12121</c:v>
                </c:pt>
              </c:numCache>
            </c:numRef>
          </c:val>
        </c:ser>
        <c:dLbls>
          <c:showLegendKey val="0"/>
          <c:showVal val="0"/>
          <c:showCatName val="0"/>
          <c:showSerName val="0"/>
          <c:showPercent val="0"/>
          <c:showBubbleSize val="0"/>
        </c:dLbls>
        <c:gapWidth val="219"/>
        <c:overlap val="-27"/>
        <c:axId val="384211568"/>
        <c:axId val="384206672"/>
      </c:barChart>
      <c:catAx>
        <c:axId val="3842115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4206672"/>
        <c:crosses val="autoZero"/>
        <c:auto val="1"/>
        <c:lblAlgn val="ctr"/>
        <c:lblOffset val="100"/>
        <c:noMultiLvlLbl val="0"/>
      </c:catAx>
      <c:valAx>
        <c:axId val="3842066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421156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[data_filtering_charts.xlsx]Sheet1!PivotTable3</c:name>
    <c:fmtId val="0"/>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Sheet1!$B$129</c:f>
              <c:strCache>
                <c:ptCount val="1"/>
                <c:pt idx="0">
                  <c:v>Count of COGS</c:v>
                </c:pt>
              </c:strCache>
            </c:strRef>
          </c:tx>
          <c:spPr>
            <a:solidFill>
              <a:schemeClr val="accent1"/>
            </a:solidFill>
            <a:ln>
              <a:noFill/>
            </a:ln>
            <a:effectLst/>
          </c:spPr>
          <c:invertIfNegative val="0"/>
          <c:cat>
            <c:strRef>
              <c:f>Sheet1!$A$130:$A$134</c:f>
              <c:strCache>
                <c:ptCount val="4"/>
                <c:pt idx="0">
                  <c:v>East</c:v>
                </c:pt>
                <c:pt idx="1">
                  <c:v>Midwest</c:v>
                </c:pt>
                <c:pt idx="2">
                  <c:v>west</c:v>
                </c:pt>
                <c:pt idx="3">
                  <c:v>(blank)</c:v>
                </c:pt>
              </c:strCache>
            </c:strRef>
          </c:cat>
          <c:val>
            <c:numRef>
              <c:f>Sheet1!$B$130:$B$134</c:f>
              <c:numCache>
                <c:formatCode>General</c:formatCode>
                <c:ptCount val="4"/>
                <c:pt idx="0">
                  <c:v>1</c:v>
                </c:pt>
                <c:pt idx="1">
                  <c:v>1</c:v>
                </c:pt>
                <c:pt idx="2">
                  <c:v>1</c:v>
                </c:pt>
              </c:numCache>
            </c:numRef>
          </c:val>
        </c:ser>
        <c:ser>
          <c:idx val="1"/>
          <c:order val="1"/>
          <c:tx>
            <c:strRef>
              <c:f>Sheet1!$C$129</c:f>
              <c:strCache>
                <c:ptCount val="1"/>
                <c:pt idx="0">
                  <c:v>Count of Sales Rep</c:v>
                </c:pt>
              </c:strCache>
            </c:strRef>
          </c:tx>
          <c:spPr>
            <a:solidFill>
              <a:schemeClr val="accent2"/>
            </a:solidFill>
            <a:ln>
              <a:noFill/>
            </a:ln>
            <a:effectLst/>
          </c:spPr>
          <c:invertIfNegative val="0"/>
          <c:cat>
            <c:strRef>
              <c:f>Sheet1!$A$130:$A$134</c:f>
              <c:strCache>
                <c:ptCount val="4"/>
                <c:pt idx="0">
                  <c:v>East</c:v>
                </c:pt>
                <c:pt idx="1">
                  <c:v>Midwest</c:v>
                </c:pt>
                <c:pt idx="2">
                  <c:v>west</c:v>
                </c:pt>
                <c:pt idx="3">
                  <c:v>(blank)</c:v>
                </c:pt>
              </c:strCache>
            </c:strRef>
          </c:cat>
          <c:val>
            <c:numRef>
              <c:f>Sheet1!$C$130:$C$134</c:f>
              <c:numCache>
                <c:formatCode>General</c:formatCode>
                <c:ptCount val="4"/>
                <c:pt idx="0">
                  <c:v>1</c:v>
                </c:pt>
                <c:pt idx="1">
                  <c:v>1</c:v>
                </c:pt>
                <c:pt idx="2">
                  <c:v>1</c:v>
                </c:pt>
              </c:numCache>
            </c:numRef>
          </c:val>
        </c:ser>
        <c:dLbls>
          <c:showLegendKey val="0"/>
          <c:showVal val="0"/>
          <c:showCatName val="0"/>
          <c:showSerName val="0"/>
          <c:showPercent val="0"/>
          <c:showBubbleSize val="0"/>
        </c:dLbls>
        <c:gapWidth val="219"/>
        <c:overlap val="-27"/>
        <c:axId val="384206128"/>
        <c:axId val="384200688"/>
      </c:barChart>
      <c:catAx>
        <c:axId val="3842061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4200688"/>
        <c:crosses val="autoZero"/>
        <c:auto val="1"/>
        <c:lblAlgn val="ctr"/>
        <c:lblOffset val="100"/>
        <c:noMultiLvlLbl val="0"/>
      </c:catAx>
      <c:valAx>
        <c:axId val="3842006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420612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Sales Chart </a:t>
            </a:r>
          </a:p>
        </c:rich>
      </c:tx>
      <c:layout/>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'data filtering class'!$A$13</c:f>
              <c:strCache>
                <c:ptCount val="1"/>
                <c:pt idx="0">
                  <c:v>Toys</c:v>
                </c:pt>
              </c:strCache>
            </c:strRef>
          </c:tx>
          <c:spPr>
            <a:solidFill>
              <a:schemeClr val="accent2">
                <a:tint val="65000"/>
              </a:schemeClr>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accent2">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'data filtering class'!$B$11:$D$12</c:f>
              <c:strCache>
                <c:ptCount val="3"/>
                <c:pt idx="0">
                  <c:v>In Store sales </c:v>
                </c:pt>
                <c:pt idx="1">
                  <c:v>Web Site Sales </c:v>
                </c:pt>
                <c:pt idx="2">
                  <c:v>Mail Order Sales</c:v>
                </c:pt>
              </c:strCache>
            </c:strRef>
          </c:cat>
          <c:val>
            <c:numRef>
              <c:f>'data filtering class'!$B$13:$D$13</c:f>
              <c:numCache>
                <c:formatCode>#,##0</c:formatCode>
                <c:ptCount val="3"/>
                <c:pt idx="0">
                  <c:v>22150</c:v>
                </c:pt>
                <c:pt idx="1">
                  <c:v>43690</c:v>
                </c:pt>
                <c:pt idx="2">
                  <c:v>57890</c:v>
                </c:pt>
              </c:numCache>
            </c:numRef>
          </c:val>
        </c:ser>
        <c:ser>
          <c:idx val="1"/>
          <c:order val="1"/>
          <c:tx>
            <c:strRef>
              <c:f>'data filtering class'!$A$14</c:f>
              <c:strCache>
                <c:ptCount val="1"/>
                <c:pt idx="0">
                  <c:v>Shoes</c:v>
                </c:pt>
              </c:strCache>
            </c:strRef>
          </c:tx>
          <c:spPr>
            <a:solidFill>
              <a:schemeClr val="accent2"/>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'data filtering class'!$B$11:$D$12</c:f>
              <c:strCache>
                <c:ptCount val="3"/>
                <c:pt idx="0">
                  <c:v>In Store sales </c:v>
                </c:pt>
                <c:pt idx="1">
                  <c:v>Web Site Sales </c:v>
                </c:pt>
                <c:pt idx="2">
                  <c:v>Mail Order Sales</c:v>
                </c:pt>
              </c:strCache>
            </c:strRef>
          </c:cat>
          <c:val>
            <c:numRef>
              <c:f>'data filtering class'!$B$14:$D$14</c:f>
              <c:numCache>
                <c:formatCode>General</c:formatCode>
                <c:ptCount val="3"/>
                <c:pt idx="0">
                  <c:v>0</c:v>
                </c:pt>
                <c:pt idx="1">
                  <c:v>0</c:v>
                </c:pt>
                <c:pt idx="2" formatCode="#,##0">
                  <c:v>43500</c:v>
                </c:pt>
              </c:numCache>
            </c:numRef>
          </c:val>
        </c:ser>
        <c:ser>
          <c:idx val="2"/>
          <c:order val="2"/>
          <c:tx>
            <c:strRef>
              <c:f>'data filtering class'!$A$15</c:f>
              <c:strCache>
                <c:ptCount val="1"/>
                <c:pt idx="0">
                  <c:v>Laptops</c:v>
                </c:pt>
              </c:strCache>
            </c:strRef>
          </c:tx>
          <c:spPr>
            <a:solidFill>
              <a:schemeClr val="accent2">
                <a:shade val="65000"/>
              </a:schemeClr>
            </a:solidFill>
            <a:ln>
              <a:noFill/>
            </a:ln>
            <a:effectLst/>
          </c:spPr>
          <c:invertIfNegative val="0"/>
          <c:dPt>
            <c:idx val="0"/>
            <c:invertIfNegative val="0"/>
            <c:bubble3D val="0"/>
          </c:dPt>
          <c:dPt>
            <c:idx val="1"/>
            <c:invertIfNegative val="0"/>
            <c:bubble3D val="0"/>
          </c:dPt>
          <c:dPt>
            <c:idx val="2"/>
            <c:invertIfNegative val="0"/>
            <c:bubble3D val="0"/>
          </c:dPt>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accent2">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'data filtering class'!$B$11:$D$12</c:f>
              <c:strCache>
                <c:ptCount val="3"/>
                <c:pt idx="0">
                  <c:v>In Store sales </c:v>
                </c:pt>
                <c:pt idx="1">
                  <c:v>Web Site Sales </c:v>
                </c:pt>
                <c:pt idx="2">
                  <c:v>Mail Order Sales</c:v>
                </c:pt>
              </c:strCache>
            </c:strRef>
          </c:cat>
          <c:val>
            <c:numRef>
              <c:f>'data filtering class'!$B$15:$D$15</c:f>
              <c:numCache>
                <c:formatCode>#,##0</c:formatCode>
                <c:ptCount val="3"/>
                <c:pt idx="0">
                  <c:v>17540</c:v>
                </c:pt>
                <c:pt idx="1">
                  <c:v>14550</c:v>
                </c:pt>
                <c:pt idx="2">
                  <c:v>27890</c:v>
                </c:pt>
              </c:numCache>
            </c:numRef>
          </c:val>
        </c:ser>
        <c:dLbls>
          <c:dLblPos val="outEnd"/>
          <c:showLegendKey val="0"/>
          <c:showVal val="1"/>
          <c:showCatName val="0"/>
          <c:showSerName val="0"/>
          <c:showPercent val="0"/>
          <c:showBubbleSize val="0"/>
        </c:dLbls>
        <c:gapWidth val="444"/>
        <c:overlap val="-90"/>
        <c:axId val="384201232"/>
        <c:axId val="384209936"/>
      </c:barChart>
      <c:catAx>
        <c:axId val="38420123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accent2">
                    <a:lumMod val="75000"/>
                  </a:schemeClr>
                </a:solidFill>
                <a:latin typeface="+mn-lt"/>
                <a:ea typeface="+mn-ea"/>
                <a:cs typeface="+mn-cs"/>
              </a:defRPr>
            </a:pPr>
            <a:endParaRPr lang="en-US"/>
          </a:p>
        </c:txPr>
        <c:crossAx val="384209936"/>
        <c:crosses val="autoZero"/>
        <c:auto val="1"/>
        <c:lblAlgn val="ctr"/>
        <c:lblOffset val="100"/>
        <c:noMultiLvlLbl val="0"/>
      </c:catAx>
      <c:valAx>
        <c:axId val="384209936"/>
        <c:scaling>
          <c:orientation val="minMax"/>
        </c:scaling>
        <c:delete val="1"/>
        <c:axPos val="l"/>
        <c:numFmt formatCode="#,##0" sourceLinked="1"/>
        <c:majorTickMark val="none"/>
        <c:minorTickMark val="none"/>
        <c:tickLblPos val="nextTo"/>
        <c:crossAx val="384201232"/>
        <c:crosses val="autoZero"/>
        <c:crossBetween val="between"/>
      </c:valAx>
      <c:spPr>
        <a:noFill/>
        <a:ln>
          <a:noFill/>
        </a:ln>
        <a:effectLst/>
      </c:spPr>
    </c:plotArea>
    <c:legend>
      <c:legendPos val="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solidFill>
                  <a:schemeClr val="accent6">
                    <a:lumMod val="50000"/>
                  </a:schemeClr>
                </a:solidFill>
                <a:latin typeface="Ink Free" panose="03080402000500000000" pitchFamily="66" charset="0"/>
              </a:rPr>
              <a:t>Column</a:t>
            </a:r>
            <a:r>
              <a:rPr lang="en-US" sz="1800" b="1" baseline="0">
                <a:solidFill>
                  <a:schemeClr val="accent6">
                    <a:lumMod val="50000"/>
                  </a:schemeClr>
                </a:solidFill>
                <a:latin typeface="Ink Free" panose="03080402000500000000" pitchFamily="66" charset="0"/>
              </a:rPr>
              <a:t> Chart</a:t>
            </a:r>
            <a:endParaRPr lang="en-US" sz="1800" b="1">
              <a:solidFill>
                <a:schemeClr val="accent6">
                  <a:lumMod val="50000"/>
                </a:schemeClr>
              </a:solidFill>
              <a:latin typeface="Ink Free" panose="03080402000500000000" pitchFamily="66" charset="0"/>
            </a:endParaRPr>
          </a:p>
        </c:rich>
      </c:tx>
      <c:layout>
        <c:manualLayout>
          <c:xMode val="edge"/>
          <c:yMode val="edge"/>
          <c:x val="0.39938852238064837"/>
          <c:y val="6.3795863951720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9.0692038495188101E-2"/>
          <c:y val="0.24520888013998252"/>
          <c:w val="0.86486351706036746"/>
          <c:h val="0.61498432487605714"/>
        </c:manualLayout>
      </c:layout>
      <c:barChart>
        <c:barDir val="col"/>
        <c:grouping val="clustered"/>
        <c:varyColors val="0"/>
        <c:ser>
          <c:idx val="0"/>
          <c:order val="0"/>
          <c:tx>
            <c:strRef>
              <c:f>'data filtering - class - aravin'!$D$7</c:f>
              <c:strCache>
                <c:ptCount val="1"/>
                <c:pt idx="0">
                  <c:v>COGS</c:v>
                </c:pt>
              </c:strCache>
            </c:strRef>
          </c:tx>
          <c:spPr>
            <a:solidFill>
              <a:schemeClr val="accent1"/>
            </a:solidFill>
            <a:ln>
              <a:noFill/>
            </a:ln>
            <a:effectLst/>
          </c:spPr>
          <c:invertIfNegative val="0"/>
          <c:cat>
            <c:strRef>
              <c:f>'data filtering - class - aravin'!$C$8:$C$10</c:f>
              <c:strCache>
                <c:ptCount val="3"/>
                <c:pt idx="0">
                  <c:v>Mike</c:v>
                </c:pt>
                <c:pt idx="1">
                  <c:v>Newton</c:v>
                </c:pt>
                <c:pt idx="2">
                  <c:v>Marry</c:v>
                </c:pt>
              </c:strCache>
            </c:strRef>
          </c:cat>
          <c:val>
            <c:numRef>
              <c:f>'data filtering - class - aravin'!$D$8:$D$10</c:f>
              <c:numCache>
                <c:formatCode>General</c:formatCode>
                <c:ptCount val="3"/>
                <c:pt idx="0">
                  <c:v>126</c:v>
                </c:pt>
                <c:pt idx="1">
                  <c:v>12</c:v>
                </c:pt>
                <c:pt idx="2">
                  <c:v>122</c:v>
                </c:pt>
              </c:numCache>
            </c:numRef>
          </c:val>
        </c:ser>
        <c:ser>
          <c:idx val="1"/>
          <c:order val="1"/>
          <c:tx>
            <c:strRef>
              <c:f>'data filtering - class - aravin'!$E$7</c:f>
              <c:strCache>
                <c:ptCount val="1"/>
                <c:pt idx="0">
                  <c:v>Sales</c:v>
                </c:pt>
              </c:strCache>
            </c:strRef>
          </c:tx>
          <c:spPr>
            <a:solidFill>
              <a:schemeClr val="accent6">
                <a:lumMod val="60000"/>
                <a:lumOff val="40000"/>
              </a:schemeClr>
            </a:solidFill>
            <a:ln>
              <a:noFill/>
            </a:ln>
            <a:effectLst/>
          </c:spPr>
          <c:invertIfNegative val="0"/>
          <c:cat>
            <c:strRef>
              <c:f>'data filtering - class - aravin'!$C$8:$C$10</c:f>
              <c:strCache>
                <c:ptCount val="3"/>
                <c:pt idx="0">
                  <c:v>Mike</c:v>
                </c:pt>
                <c:pt idx="1">
                  <c:v>Newton</c:v>
                </c:pt>
                <c:pt idx="2">
                  <c:v>Marry</c:v>
                </c:pt>
              </c:strCache>
            </c:strRef>
          </c:cat>
          <c:val>
            <c:numRef>
              <c:f>'data filtering - class - aravin'!$E$8:$E$10</c:f>
              <c:numCache>
                <c:formatCode>General</c:formatCode>
                <c:ptCount val="3"/>
                <c:pt idx="0">
                  <c:v>12121</c:v>
                </c:pt>
                <c:pt idx="1">
                  <c:v>12121</c:v>
                </c:pt>
                <c:pt idx="2">
                  <c:v>1212</c:v>
                </c:pt>
              </c:numCache>
            </c:numRef>
          </c:val>
        </c:ser>
        <c:dLbls>
          <c:showLegendKey val="0"/>
          <c:showVal val="0"/>
          <c:showCatName val="0"/>
          <c:showSerName val="0"/>
          <c:showPercent val="0"/>
          <c:showBubbleSize val="0"/>
        </c:dLbls>
        <c:gapWidth val="219"/>
        <c:overlap val="-27"/>
        <c:axId val="384207760"/>
        <c:axId val="384209392"/>
      </c:barChart>
      <c:catAx>
        <c:axId val="3842077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6">
                    <a:lumMod val="75000"/>
                  </a:schemeClr>
                </a:solidFill>
                <a:latin typeface="+mn-lt"/>
                <a:ea typeface="+mn-ea"/>
                <a:cs typeface="+mn-cs"/>
              </a:defRPr>
            </a:pPr>
            <a:endParaRPr lang="en-US"/>
          </a:p>
        </c:txPr>
        <c:crossAx val="384209392"/>
        <c:crosses val="autoZero"/>
        <c:auto val="1"/>
        <c:lblAlgn val="ctr"/>
        <c:lblOffset val="100"/>
        <c:noMultiLvlLbl val="0"/>
      </c:catAx>
      <c:valAx>
        <c:axId val="384209392"/>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6">
                    <a:lumMod val="75000"/>
                  </a:schemeClr>
                </a:solidFill>
                <a:latin typeface="+mn-lt"/>
                <a:ea typeface="+mn-ea"/>
                <a:cs typeface="+mn-cs"/>
              </a:defRPr>
            </a:pPr>
            <a:endParaRPr lang="en-US"/>
          </a:p>
        </c:txPr>
        <c:crossAx val="384207760"/>
        <c:crosses val="autoZero"/>
        <c:crossBetween val="between"/>
      </c:valAx>
      <c:spPr>
        <a:noFill/>
        <a:ln>
          <a:solidFill>
            <a:schemeClr val="accent1"/>
          </a:solidFill>
        </a:ln>
        <a:effectLst/>
      </c:spPr>
    </c:plotArea>
    <c:legend>
      <c:legendPos val="t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accent6">
        <a:lumMod val="20000"/>
        <a:lumOff val="80000"/>
      </a:schemeClr>
    </a:solidFill>
    <a:ln w="9525" cap="flat" cmpd="sng" algn="ctr">
      <a:solidFill>
        <a:schemeClr val="accent6">
          <a:lumMod val="20000"/>
          <a:lumOff val="80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withinLinearReversed" id="22">
  <a:schemeClr val="accent2"/>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sheetPr/>
  <sheetViews>
    <sheetView zoomScale="118"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8" Type="http://schemas.openxmlformats.org/officeDocument/2006/relationships/chart" Target="../charts/chart10.xml"/><Relationship Id="rId3" Type="http://schemas.openxmlformats.org/officeDocument/2006/relationships/chart" Target="../charts/chart5.xml"/><Relationship Id="rId7" Type="http://schemas.openxmlformats.org/officeDocument/2006/relationships/chart" Target="../charts/chart9.xml"/><Relationship Id="rId2" Type="http://schemas.openxmlformats.org/officeDocument/2006/relationships/chart" Target="../charts/chart4.xml"/><Relationship Id="rId1" Type="http://schemas.openxmlformats.org/officeDocument/2006/relationships/chart" Target="../charts/chart3.xml"/><Relationship Id="rId6" Type="http://schemas.openxmlformats.org/officeDocument/2006/relationships/chart" Target="../charts/chart8.xml"/><Relationship Id="rId5" Type="http://schemas.openxmlformats.org/officeDocument/2006/relationships/chart" Target="../charts/chart7.xml"/><Relationship Id="rId4" Type="http://schemas.openxmlformats.org/officeDocument/2006/relationships/chart" Target="../charts/chart6.xml"/><Relationship Id="rId9" Type="http://schemas.openxmlformats.org/officeDocument/2006/relationships/chart" Target="../charts/chart1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absoluteAnchor>
    <xdr:pos x="0" y="0"/>
    <xdr:ext cx="8669364" cy="6288114"/>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304800</xdr:colOff>
      <xdr:row>15</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357187</xdr:colOff>
      <xdr:row>53</xdr:row>
      <xdr:rowOff>28575</xdr:rowOff>
    </xdr:from>
    <xdr:to>
      <xdr:col>8</xdr:col>
      <xdr:colOff>585787</xdr:colOff>
      <xdr:row>58</xdr:row>
      <xdr:rowOff>152400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595312</xdr:colOff>
      <xdr:row>62</xdr:row>
      <xdr:rowOff>466725</xdr:rowOff>
    </xdr:from>
    <xdr:to>
      <xdr:col>6</xdr:col>
      <xdr:colOff>823912</xdr:colOff>
      <xdr:row>68</xdr:row>
      <xdr:rowOff>66675</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1023937</xdr:colOff>
      <xdr:row>69</xdr:row>
      <xdr:rowOff>390525</xdr:rowOff>
    </xdr:from>
    <xdr:to>
      <xdr:col>6</xdr:col>
      <xdr:colOff>1252537</xdr:colOff>
      <xdr:row>76</xdr:row>
      <xdr:rowOff>400050</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655544</xdr:colOff>
      <xdr:row>83</xdr:row>
      <xdr:rowOff>454959</xdr:rowOff>
    </xdr:from>
    <xdr:to>
      <xdr:col>7</xdr:col>
      <xdr:colOff>890867</xdr:colOff>
      <xdr:row>89</xdr:row>
      <xdr:rowOff>38100</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554690</xdr:colOff>
      <xdr:row>77</xdr:row>
      <xdr:rowOff>477371</xdr:rowOff>
    </xdr:from>
    <xdr:to>
      <xdr:col>7</xdr:col>
      <xdr:colOff>790013</xdr:colOff>
      <xdr:row>83</xdr:row>
      <xdr:rowOff>60512</xdr:rowOff>
    </xdr:to>
    <xdr:graphicFrame macro="">
      <xdr:nvGraphicFramePr>
        <xdr:cNvPr id="9"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913278</xdr:colOff>
      <xdr:row>90</xdr:row>
      <xdr:rowOff>324970</xdr:rowOff>
    </xdr:from>
    <xdr:to>
      <xdr:col>6</xdr:col>
      <xdr:colOff>997323</xdr:colOff>
      <xdr:row>97</xdr:row>
      <xdr:rowOff>504264</xdr:rowOff>
    </xdr:to>
    <xdr:graphicFrame macro="">
      <xdr:nvGraphicFramePr>
        <xdr:cNvPr id="10"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369794</xdr:colOff>
      <xdr:row>103</xdr:row>
      <xdr:rowOff>337297</xdr:rowOff>
    </xdr:from>
    <xdr:to>
      <xdr:col>10</xdr:col>
      <xdr:colOff>605118</xdr:colOff>
      <xdr:row>108</xdr:row>
      <xdr:rowOff>447115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7</xdr:col>
      <xdr:colOff>364191</xdr:colOff>
      <xdr:row>118</xdr:row>
      <xdr:rowOff>73959</xdr:rowOff>
    </xdr:from>
    <xdr:to>
      <xdr:col>12</xdr:col>
      <xdr:colOff>106456</xdr:colOff>
      <xdr:row>122</xdr:row>
      <xdr:rowOff>430306</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9</xdr:col>
      <xdr:colOff>823631</xdr:colOff>
      <xdr:row>122</xdr:row>
      <xdr:rowOff>746312</xdr:rowOff>
    </xdr:from>
    <xdr:to>
      <xdr:col>12</xdr:col>
      <xdr:colOff>301997</xdr:colOff>
      <xdr:row>133</xdr:row>
      <xdr:rowOff>60512</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absolute">
    <xdr:from>
      <xdr:col>2</xdr:col>
      <xdr:colOff>323850</xdr:colOff>
      <xdr:row>9</xdr:row>
      <xdr:rowOff>1200151</xdr:rowOff>
    </xdr:from>
    <xdr:to>
      <xdr:col>3</xdr:col>
      <xdr:colOff>676275</xdr:colOff>
      <xdr:row>10</xdr:row>
      <xdr:rowOff>1057276</xdr:rowOff>
    </xdr:to>
    <mc:AlternateContent xmlns:mc="http://schemas.openxmlformats.org/markup-compatibility/2006" xmlns:sle15="http://schemas.microsoft.com/office/drawing/2012/slicer">
      <mc:Choice Requires="sle15">
        <xdr:graphicFrame macro="">
          <xdr:nvGraphicFramePr>
            <xdr:cNvPr id="3"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3276600" y="12249151"/>
              <a:ext cx="1828800" cy="123825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twoCellAnchor>
    <xdr:from>
      <xdr:col>4</xdr:col>
      <xdr:colOff>847725</xdr:colOff>
      <xdr:row>11</xdr:row>
      <xdr:rowOff>1138237</xdr:rowOff>
    </xdr:from>
    <xdr:to>
      <xdr:col>7</xdr:col>
      <xdr:colOff>807720</xdr:colOff>
      <xdr:row>14</xdr:row>
      <xdr:rowOff>149542</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absolute">
    <xdr:from>
      <xdr:col>5</xdr:col>
      <xdr:colOff>1171575</xdr:colOff>
      <xdr:row>7</xdr:row>
      <xdr:rowOff>1</xdr:rowOff>
    </xdr:from>
    <xdr:to>
      <xdr:col>7</xdr:col>
      <xdr:colOff>219075</xdr:colOff>
      <xdr:row>8</xdr:row>
      <xdr:rowOff>276226</xdr:rowOff>
    </xdr:to>
    <mc:AlternateContent xmlns:mc="http://schemas.openxmlformats.org/markup-compatibility/2006" xmlns:sle15="http://schemas.microsoft.com/office/drawing/2012/slicer">
      <mc:Choice Requires="sle15">
        <xdr:graphicFrame macro="">
          <xdr:nvGraphicFramePr>
            <xdr:cNvPr id="7" name="Region 1"/>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8124825" y="8734426"/>
              <a:ext cx="1828800" cy="15240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twoCellAnchor>
    <xdr:from>
      <xdr:col>5</xdr:col>
      <xdr:colOff>533400</xdr:colOff>
      <xdr:row>10</xdr:row>
      <xdr:rowOff>771525</xdr:rowOff>
    </xdr:from>
    <xdr:to>
      <xdr:col>8</xdr:col>
      <xdr:colOff>1295400</xdr:colOff>
      <xdr:row>13</xdr:row>
      <xdr:rowOff>14287</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447675</xdr:colOff>
      <xdr:row>12</xdr:row>
      <xdr:rowOff>0</xdr:rowOff>
    </xdr:from>
    <xdr:to>
      <xdr:col>11</xdr:col>
      <xdr:colOff>200025</xdr:colOff>
      <xdr:row>19</xdr:row>
      <xdr:rowOff>133350</xdr:rowOff>
    </xdr:to>
    <mc:AlternateContent xmlns:mc="http://schemas.openxmlformats.org/markup-compatibility/2006">
      <mc:Choice xmlns:a14="http://schemas.microsoft.com/office/drawing/2010/main" Requires="a14">
        <xdr:graphicFrame macro="">
          <xdr:nvGraphicFramePr>
            <xdr:cNvPr id="2" name="Region 2"/>
            <xdr:cNvGraphicFramePr/>
          </xdr:nvGraphicFramePr>
          <xdr:xfrm>
            <a:off x="0" y="0"/>
            <a:ext cx="0" cy="0"/>
          </xdr:xfrm>
          <a:graphic>
            <a:graphicData uri="http://schemas.microsoft.com/office/drawing/2010/slicer">
              <sle:slicer xmlns:sle="http://schemas.microsoft.com/office/drawing/2010/slicer" name="Region 2"/>
            </a:graphicData>
          </a:graphic>
        </xdr:graphicFrame>
      </mc:Choice>
      <mc:Fallback>
        <xdr:sp macro="" textlink="">
          <xdr:nvSpPr>
            <xdr:cNvPr id="0" name=""/>
            <xdr:cNvSpPr>
              <a:spLocks noTextEdit="1"/>
            </xdr:cNvSpPr>
          </xdr:nvSpPr>
          <xdr:spPr>
            <a:xfrm>
              <a:off x="11058525" y="149733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r:id="rId1" refreshedBy="DELL 4" refreshedDate="45600.535787152781" createdVersion="5" refreshedVersion="5" minRefreshableVersion="3" recordCount="3">
  <cacheSource type="worksheet">
    <worksheetSource ref="A110:E113" sheet="Sheet1"/>
  </cacheSource>
  <cacheFields count="5">
    <cacheField name="Date" numFmtId="0">
      <sharedItems count="3">
        <s v="14-06-2024"/>
        <s v="17-03-2023"/>
        <s v="16-09-2024"/>
      </sharedItems>
    </cacheField>
    <cacheField name="Region" numFmtId="0">
      <sharedItems count="3">
        <s v="west"/>
        <s v="East"/>
        <s v="Midwest"/>
      </sharedItems>
    </cacheField>
    <cacheField name="Sales Rep" numFmtId="0">
      <sharedItems count="3">
        <s v="Mike"/>
        <s v="Newton"/>
        <s v="Marry"/>
      </sharedItems>
    </cacheField>
    <cacheField name="COGS" numFmtId="0">
      <sharedItems containsSemiMixedTypes="0" containsString="0" containsNumber="1" containsInteger="1" minValue="12" maxValue="126"/>
    </cacheField>
    <cacheField name="Sales" numFmtId="0">
      <sharedItems containsSemiMixedTypes="0" containsString="0" containsNumber="1" containsInteger="1" minValue="1212" maxValue="1212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DELL 4" refreshedDate="45600.734112731479" createdVersion="5" refreshedVersion="5" minRefreshableVersion="3" recordCount="3">
  <cacheSource type="worksheet">
    <worksheetSource ref="B123:E126" sheet="Sheet1"/>
  </cacheSource>
  <cacheFields count="4">
    <cacheField name="Region" numFmtId="0">
      <sharedItems count="3">
        <s v="west"/>
        <s v="East"/>
        <s v="Midwest"/>
      </sharedItems>
    </cacheField>
    <cacheField name="Sales Rep" numFmtId="0">
      <sharedItems count="3">
        <s v="Mike"/>
        <s v="Newton"/>
        <s v="Marry"/>
      </sharedItems>
    </cacheField>
    <cacheField name="COGS" numFmtId="0">
      <sharedItems containsSemiMixedTypes="0" containsString="0" containsNumber="1" containsInteger="1" minValue="12" maxValue="126"/>
    </cacheField>
    <cacheField name="Sales" numFmtId="0">
      <sharedItems containsSemiMixedTypes="0" containsString="0" containsNumber="1" containsInteger="1" minValue="1212" maxValue="12121"/>
    </cacheField>
  </cacheFields>
  <extLst>
    <ext xmlns:x14="http://schemas.microsoft.com/office/spreadsheetml/2009/9/main" uri="{725AE2AE-9491-48be-B2B4-4EB974FC3084}">
      <x14:pivotCacheDefinition pivotCacheId="1"/>
    </ext>
  </extLst>
</pivotCacheDefinition>
</file>

<file path=xl/pivotCache/pivotCacheDefinition3.xml><?xml version="1.0" encoding="utf-8"?>
<pivotCacheDefinition xmlns="http://schemas.openxmlformats.org/spreadsheetml/2006/main" xmlns:r="http://schemas.openxmlformats.org/officeDocument/2006/relationships" r:id="rId1" refreshedBy="DELL 4" refreshedDate="45600.737467361112" createdVersion="5" refreshedVersion="5" minRefreshableVersion="3" recordCount="4">
  <cacheSource type="worksheet">
    <worksheetSource ref="B123:E127" sheet="Sheet1"/>
  </cacheSource>
  <cacheFields count="4">
    <cacheField name="Region" numFmtId="0">
      <sharedItems containsBlank="1" count="4">
        <s v="west"/>
        <s v="East"/>
        <s v="Midwest"/>
        <m/>
      </sharedItems>
    </cacheField>
    <cacheField name="Sales Rep" numFmtId="0">
      <sharedItems containsBlank="1" count="4">
        <s v="Mike"/>
        <s v="Newton"/>
        <s v="Marry"/>
        <m/>
      </sharedItems>
    </cacheField>
    <cacheField name="COGS" numFmtId="0">
      <sharedItems containsString="0" containsBlank="1" containsNumber="1" containsInteger="1" minValue="12" maxValue="126" count="4">
        <n v="126"/>
        <n v="12"/>
        <n v="122"/>
        <m/>
      </sharedItems>
    </cacheField>
    <cacheField name="Sales" numFmtId="0">
      <sharedItems containsString="0" containsBlank="1" containsNumber="1" containsInteger="1" minValue="1212" maxValue="12121" count="3">
        <n v="12121"/>
        <n v="1212"/>
        <m/>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DELL 4" refreshedDate="45667.534349189817" createdVersion="5" refreshedVersion="5" minRefreshableVersion="3" recordCount="3">
  <cacheSource type="worksheet">
    <worksheetSource ref="B12:D15" sheet="data filtering class"/>
  </cacheSource>
  <cacheFields count="3">
    <cacheField name="In Store sales " numFmtId="0">
      <sharedItems containsMixedTypes="1" containsNumber="1" containsInteger="1" minValue="17540" maxValue="22150" count="3">
        <n v="22150"/>
        <s v="1,37,522"/>
        <n v="17540"/>
      </sharedItems>
    </cacheField>
    <cacheField name="Web Site Sales " numFmtId="0">
      <sharedItems containsMixedTypes="1" containsNumber="1" containsInteger="1" minValue="14550" maxValue="43690" count="3">
        <n v="43690"/>
        <s v="1,51,200"/>
        <n v="14550"/>
      </sharedItems>
    </cacheField>
    <cacheField name="Mail Order Sales" numFmtId="3">
      <sharedItems containsSemiMixedTypes="0" containsString="0" containsNumber="1" containsInteger="1" minValue="27890" maxValue="57890" count="3">
        <n v="57890"/>
        <n v="43500"/>
        <n v="27890"/>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DELL 4" refreshedDate="45678.722881944443" createdVersion="5" refreshedVersion="5" minRefreshableVersion="3" recordCount="3">
  <cacheSource type="worksheet">
    <worksheetSource ref="A2:E5" sheet="data filtering - class - aravin"/>
  </cacheSource>
  <cacheFields count="5">
    <cacheField name="Date" numFmtId="0">
      <sharedItems/>
    </cacheField>
    <cacheField name="Region" numFmtId="0">
      <sharedItems count="3">
        <s v="west"/>
        <s v="East"/>
        <s v="Midwest"/>
      </sharedItems>
    </cacheField>
    <cacheField name="Sales Rep" numFmtId="0">
      <sharedItems count="3">
        <s v="Mike"/>
        <s v="Newton"/>
        <s v="Marry"/>
      </sharedItems>
    </cacheField>
    <cacheField name="COGS" numFmtId="0">
      <sharedItems containsSemiMixedTypes="0" containsString="0" containsNumber="1" containsInteger="1" minValue="12" maxValue="126"/>
    </cacheField>
    <cacheField name="Sales" numFmtId="0">
      <sharedItems containsSemiMixedTypes="0" containsString="0" containsNumber="1" containsInteger="1" minValue="1212" maxValue="12121" count="2">
        <n v="12121"/>
        <n v="1212"/>
      </sharedItems>
    </cacheField>
  </cacheFields>
  <extLst>
    <ext xmlns:x14="http://schemas.microsoft.com/office/spreadsheetml/2009/9/main" uri="{725AE2AE-9491-48be-B2B4-4EB974FC3084}">
      <x14:pivotCacheDefinition pivotCacheId="2"/>
    </ext>
  </extLst>
</pivotCacheDefinition>
</file>

<file path=xl/pivotCache/pivotCacheRecords1.xml><?xml version="1.0" encoding="utf-8"?>
<pivotCacheRecords xmlns="http://schemas.openxmlformats.org/spreadsheetml/2006/main" xmlns:r="http://schemas.openxmlformats.org/officeDocument/2006/relationships" count="3">
  <r>
    <x v="0"/>
    <x v="0"/>
    <x v="0"/>
    <n v="126"/>
    <n v="12121"/>
  </r>
  <r>
    <x v="1"/>
    <x v="1"/>
    <x v="1"/>
    <n v="12"/>
    <n v="12121"/>
  </r>
  <r>
    <x v="2"/>
    <x v="2"/>
    <x v="2"/>
    <n v="122"/>
    <n v="1212"/>
  </r>
</pivotCacheRecords>
</file>

<file path=xl/pivotCache/pivotCacheRecords2.xml><?xml version="1.0" encoding="utf-8"?>
<pivotCacheRecords xmlns="http://schemas.openxmlformats.org/spreadsheetml/2006/main" xmlns:r="http://schemas.openxmlformats.org/officeDocument/2006/relationships" count="3">
  <r>
    <x v="0"/>
    <x v="0"/>
    <n v="126"/>
    <n v="12121"/>
  </r>
  <r>
    <x v="1"/>
    <x v="1"/>
    <n v="12"/>
    <n v="12121"/>
  </r>
  <r>
    <x v="2"/>
    <x v="2"/>
    <n v="122"/>
    <n v="1212"/>
  </r>
</pivotCacheRecords>
</file>

<file path=xl/pivotCache/pivotCacheRecords3.xml><?xml version="1.0" encoding="utf-8"?>
<pivotCacheRecords xmlns="http://schemas.openxmlformats.org/spreadsheetml/2006/main" xmlns:r="http://schemas.openxmlformats.org/officeDocument/2006/relationships" count="4">
  <r>
    <x v="0"/>
    <x v="0"/>
    <x v="0"/>
    <x v="0"/>
  </r>
  <r>
    <x v="1"/>
    <x v="1"/>
    <x v="1"/>
    <x v="0"/>
  </r>
  <r>
    <x v="2"/>
    <x v="2"/>
    <x v="2"/>
    <x v="1"/>
  </r>
  <r>
    <x v="3"/>
    <x v="3"/>
    <x v="3"/>
    <x v="2"/>
  </r>
</pivotCacheRecords>
</file>

<file path=xl/pivotCache/pivotCacheRecords4.xml><?xml version="1.0" encoding="utf-8"?>
<pivotCacheRecords xmlns="http://schemas.openxmlformats.org/spreadsheetml/2006/main" xmlns:r="http://schemas.openxmlformats.org/officeDocument/2006/relationships" count="3">
  <r>
    <x v="0"/>
    <x v="0"/>
    <x v="0"/>
  </r>
  <r>
    <x v="1"/>
    <x v="1"/>
    <x v="1"/>
  </r>
  <r>
    <x v="2"/>
    <x v="2"/>
    <x v="2"/>
  </r>
</pivotCacheRecords>
</file>

<file path=xl/pivotCache/pivotCacheRecords5.xml><?xml version="1.0" encoding="utf-8"?>
<pivotCacheRecords xmlns="http://schemas.openxmlformats.org/spreadsheetml/2006/main" xmlns:r="http://schemas.openxmlformats.org/officeDocument/2006/relationships" count="3">
  <r>
    <s v="14-06-2024"/>
    <x v="0"/>
    <x v="0"/>
    <n v="126"/>
    <x v="0"/>
  </r>
  <r>
    <s v="17-03-2023"/>
    <x v="1"/>
    <x v="1"/>
    <n v="12"/>
    <x v="0"/>
  </r>
  <r>
    <s v="16-09-2024"/>
    <x v="2"/>
    <x v="2"/>
    <n v="122"/>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
  <location ref="A1:C18" firstHeaderRow="1" firstDataRow="1" firstDataCol="0"/>
  <pivotFields count="5">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3" cacheId="3" applyNumberFormats="0" applyBorderFormats="0" applyFontFormats="0" applyPatternFormats="0" applyAlignmentFormats="0" applyWidthHeightFormats="1" dataCaption="Values" updatedVersion="5" minRefreshableVersion="3" useAutoFormatting="1" itemPrintTitles="1" createdVersion="5" indent="0" compact="0" compactData="0" multipleFieldFilters="0" chartFormat="1">
  <location ref="A129:C134" firstHeaderRow="0" firstDataRow="1" firstDataCol="1" rowPageCount="1" colPageCount="1"/>
  <pivotFields count="4">
    <pivotField axis="axisRow" compact="0" outline="0" showAll="0">
      <items count="5">
        <item x="1"/>
        <item x="2"/>
        <item x="0"/>
        <item x="3"/>
        <item t="default"/>
      </items>
    </pivotField>
    <pivotField dataField="1" compact="0" outline="0" showAll="0">
      <items count="5">
        <item x="2"/>
        <item x="0"/>
        <item x="1"/>
        <item x="3"/>
        <item t="default"/>
      </items>
    </pivotField>
    <pivotField dataField="1" compact="0" outline="0" showAll="0">
      <items count="5">
        <item x="1"/>
        <item x="2"/>
        <item x="0"/>
        <item x="3"/>
        <item t="default"/>
      </items>
    </pivotField>
    <pivotField axis="axisPage" compact="0" outline="0" showAll="0">
      <items count="4">
        <item x="1"/>
        <item x="0"/>
        <item x="2"/>
        <item t="default"/>
      </items>
    </pivotField>
  </pivotFields>
  <rowFields count="1">
    <field x="0"/>
  </rowFields>
  <rowItems count="5">
    <i>
      <x/>
    </i>
    <i>
      <x v="1"/>
    </i>
    <i>
      <x v="2"/>
    </i>
    <i>
      <x v="3"/>
    </i>
    <i t="grand">
      <x/>
    </i>
  </rowItems>
  <colFields count="1">
    <field x="-2"/>
  </colFields>
  <colItems count="2">
    <i>
      <x/>
    </i>
    <i i="1">
      <x v="1"/>
    </i>
  </colItems>
  <pageFields count="1">
    <pageField fld="3" hier="-1"/>
  </pageFields>
  <dataFields count="2">
    <dataField name="Count of COGS" fld="2" subtotal="count" baseField="0" baseItem="0"/>
    <dataField name="Count of Sales Rep" fld="1" subtotal="count" baseField="0" baseItem="0"/>
  </dataFields>
  <formats count="6">
    <format dxfId="51">
      <pivotArea type="all" dataOnly="0" outline="0" fieldPosition="0"/>
    </format>
    <format dxfId="50">
      <pivotArea outline="0" collapsedLevelsAreSubtotals="1" fieldPosition="0"/>
    </format>
    <format dxfId="49">
      <pivotArea field="0" type="button" dataOnly="0" labelOnly="1" outline="0" axis="axisRow" fieldPosition="0"/>
    </format>
    <format dxfId="48">
      <pivotArea dataOnly="0" labelOnly="1" outline="0" fieldPosition="0">
        <references count="1">
          <reference field="0" count="0"/>
        </references>
      </pivotArea>
    </format>
    <format dxfId="47">
      <pivotArea dataOnly="0" labelOnly="1" grandRow="1" outline="0" fieldPosition="0"/>
    </format>
    <format dxfId="46">
      <pivotArea dataOnly="0" labelOnly="1" outline="0" fieldPosition="0">
        <references count="1">
          <reference field="4294967294" count="2">
            <x v="0"/>
            <x v="1"/>
          </reference>
        </references>
      </pivotArea>
    </format>
  </formats>
  <chartFormats count="2">
    <chartFormat chart="0" format="0"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1"/>
          </reference>
        </references>
      </pivotArea>
    </chartFormat>
  </chart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2" cacheId="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
  <location ref="H125:I129" firstHeaderRow="1" firstDataRow="1" firstDataCol="1"/>
  <pivotFields count="4">
    <pivotField showAll="0">
      <items count="4">
        <item x="1"/>
        <item x="2"/>
        <item x="0"/>
        <item t="default"/>
      </items>
    </pivotField>
    <pivotField axis="axisRow" showAll="0">
      <items count="4">
        <item x="2"/>
        <item x="0"/>
        <item x="1"/>
        <item t="default"/>
      </items>
    </pivotField>
    <pivotField showAll="0"/>
    <pivotField dataField="1" showAll="0"/>
  </pivotFields>
  <rowFields count="1">
    <field x="1"/>
  </rowFields>
  <rowItems count="4">
    <i>
      <x/>
    </i>
    <i>
      <x v="1"/>
    </i>
    <i>
      <x v="2"/>
    </i>
    <i t="grand">
      <x/>
    </i>
  </rowItems>
  <colItems count="1">
    <i/>
  </colItems>
  <dataFields count="1">
    <dataField name="Sum of Sales" fld="3" baseField="0" baseItem="0"/>
  </dataFields>
  <formats count="6">
    <format dxfId="57">
      <pivotArea type="all" dataOnly="0" outline="0" fieldPosition="0"/>
    </format>
    <format dxfId="56">
      <pivotArea outline="0" collapsedLevelsAreSubtotals="1" fieldPosition="0"/>
    </format>
    <format dxfId="55">
      <pivotArea field="1" type="button" dataOnly="0" labelOnly="1" outline="0" axis="axisRow" fieldPosition="0"/>
    </format>
    <format dxfId="54">
      <pivotArea dataOnly="0" labelOnly="1" outline="0" axis="axisValues" fieldPosition="0"/>
    </format>
    <format dxfId="53">
      <pivotArea dataOnly="0" labelOnly="1" fieldPosition="0">
        <references count="1">
          <reference field="1" count="0"/>
        </references>
      </pivotArea>
    </format>
    <format dxfId="52">
      <pivotArea dataOnly="0" labelOnly="1" grandRow="1" outline="0"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
  <location ref="K110:L114" firstHeaderRow="1" firstDataRow="1" firstDataCol="1"/>
  <pivotFields count="5">
    <pivotField showAll="0">
      <items count="4">
        <item x="0"/>
        <item x="2"/>
        <item x="1"/>
        <item t="default"/>
      </items>
    </pivotField>
    <pivotField axis="axisRow" showAll="0">
      <items count="4">
        <item x="1"/>
        <item x="2"/>
        <item x="0"/>
        <item t="default"/>
      </items>
    </pivotField>
    <pivotField showAll="0">
      <items count="4">
        <item x="2"/>
        <item x="0"/>
        <item x="1"/>
        <item t="default"/>
      </items>
    </pivotField>
    <pivotField showAll="0"/>
    <pivotField dataField="1" showAll="0"/>
  </pivotFields>
  <rowFields count="1">
    <field x="1"/>
  </rowFields>
  <rowItems count="4">
    <i>
      <x/>
    </i>
    <i>
      <x v="1"/>
    </i>
    <i>
      <x v="2"/>
    </i>
    <i t="grand">
      <x/>
    </i>
  </rowItems>
  <colItems count="1">
    <i/>
  </colItems>
  <dataFields count="1">
    <dataField name="Sum of Sales" fld="4" baseField="0" baseItem="0"/>
  </dataFields>
  <formats count="6">
    <format dxfId="63">
      <pivotArea type="all" dataOnly="0" outline="0" fieldPosition="0"/>
    </format>
    <format dxfId="62">
      <pivotArea outline="0" collapsedLevelsAreSubtotals="1" fieldPosition="0"/>
    </format>
    <format dxfId="61">
      <pivotArea field="1" type="button" dataOnly="0" labelOnly="1" outline="0" axis="axisRow" fieldPosition="0"/>
    </format>
    <format dxfId="60">
      <pivotArea dataOnly="0" labelOnly="1" outline="0" axis="axisValues" fieldPosition="0"/>
    </format>
    <format dxfId="59">
      <pivotArea dataOnly="0" labelOnly="1" fieldPosition="0">
        <references count="1">
          <reference field="1" count="0"/>
        </references>
      </pivotArea>
    </format>
    <format dxfId="58">
      <pivotArea dataOnly="0" labelOnly="1" grandRow="1" outline="0" fieldPosition="0"/>
    </format>
  </formats>
  <chartFormats count="1">
    <chartFormat chart="0"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7"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
  <location ref="G114:G121" firstHeaderRow="1" firstDataRow="1" firstDataCol="1"/>
  <pivotFields count="5">
    <pivotField showAll="0"/>
    <pivotField axis="axisRow" showAll="0">
      <items count="4">
        <item x="1"/>
        <item x="2"/>
        <item x="0"/>
        <item t="default"/>
      </items>
    </pivotField>
    <pivotField axis="axisRow" showAll="0">
      <items count="4">
        <item x="2"/>
        <item x="0"/>
        <item x="1"/>
        <item t="default"/>
      </items>
    </pivotField>
    <pivotField showAll="0"/>
    <pivotField showAll="0"/>
  </pivotFields>
  <rowFields count="2">
    <field x="1"/>
    <field x="2"/>
  </rowFields>
  <rowItems count="7">
    <i>
      <x/>
    </i>
    <i r="1">
      <x v="2"/>
    </i>
    <i>
      <x v="1"/>
    </i>
    <i r="1">
      <x/>
    </i>
    <i>
      <x v="2"/>
    </i>
    <i r="1">
      <x v="1"/>
    </i>
    <i t="grand">
      <x/>
    </i>
  </rowItems>
  <colItems count="1">
    <i/>
  </colItems>
  <formats count="5">
    <format dxfId="68">
      <pivotArea type="all" dataOnly="0" outline="0" fieldPosition="0"/>
    </format>
    <format dxfId="67">
      <pivotArea field="1" type="button" dataOnly="0" labelOnly="1" outline="0" axis="axisRow" fieldPosition="0"/>
    </format>
    <format dxfId="66">
      <pivotArea dataOnly="0" labelOnly="1" fieldPosition="0">
        <references count="1">
          <reference field="1" count="0"/>
        </references>
      </pivotArea>
    </format>
    <format dxfId="65">
      <pivotArea dataOnly="0" labelOnly="1" grandRow="1" outline="0" fieldPosition="0"/>
    </format>
    <format dxfId="64">
      <pivotArea dataOnly="0" labelOnly="1" fieldPosition="0">
        <references count="2">
          <reference field="1" count="1" selected="0">
            <x v="0"/>
          </reference>
          <reference field="2"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2" cacheId="4"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rowHeaderCaption="InStore sales">
  <location ref="A4:A8" firstHeaderRow="1" firstDataRow="1" firstDataCol="1"/>
  <pivotFields count="3">
    <pivotField axis="axisRow" showAll="0">
      <items count="4">
        <item x="2"/>
        <item x="0"/>
        <item x="1"/>
        <item t="default"/>
      </items>
    </pivotField>
    <pivotField showAll="0">
      <items count="4">
        <item x="2"/>
        <item x="0"/>
        <item x="1"/>
        <item t="default"/>
      </items>
    </pivotField>
    <pivotField numFmtId="3" showAll="0">
      <items count="4">
        <item x="2"/>
        <item x="1"/>
        <item x="0"/>
        <item t="default"/>
      </items>
    </pivotField>
  </pivotFields>
  <rowFields count="1">
    <field x="0"/>
  </rowFields>
  <rowItems count="4">
    <i>
      <x/>
    </i>
    <i>
      <x v="1"/>
    </i>
    <i>
      <x v="2"/>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3" cacheId="5"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C20" firstHeaderRow="1" firstDataRow="1" firstDataCol="0"/>
  <pivotFields count="5">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4" cacheId="5"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H15:L20" firstHeaderRow="1" firstDataRow="2" firstDataCol="1"/>
  <pivotFields count="5">
    <pivotField showAll="0"/>
    <pivotField axis="axisCol" showAll="0">
      <items count="4">
        <item x="1"/>
        <item x="2"/>
        <item x="0"/>
        <item t="default"/>
      </items>
    </pivotField>
    <pivotField axis="axisRow" showAll="0">
      <items count="4">
        <item x="2"/>
        <item x="0"/>
        <item x="1"/>
        <item t="default"/>
      </items>
    </pivotField>
    <pivotField showAll="0"/>
    <pivotField dataField="1" showAll="0">
      <items count="3">
        <item x="1"/>
        <item x="0"/>
        <item t="default"/>
      </items>
    </pivotField>
  </pivotFields>
  <rowFields count="1">
    <field x="2"/>
  </rowFields>
  <rowItems count="4">
    <i>
      <x/>
    </i>
    <i>
      <x v="1"/>
    </i>
    <i>
      <x v="2"/>
    </i>
    <i t="grand">
      <x/>
    </i>
  </rowItems>
  <colFields count="1">
    <field x="1"/>
  </colFields>
  <colItems count="4">
    <i>
      <x/>
    </i>
    <i>
      <x v="1"/>
    </i>
    <i>
      <x v="2"/>
    </i>
    <i t="grand">
      <x/>
    </i>
  </colItems>
  <dataFields count="1">
    <dataField name="Sum of Sales"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Region2" sourceName="Region">
  <pivotTables>
    <pivotTable tabId="6" name="PivotTable4"/>
  </pivotTables>
  <data>
    <tabular pivotCacheId="2">
      <items count="3">
        <i x="1" s="1"/>
        <i x="2"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Region" sourceName="Region">
  <extLst>
    <x:ext xmlns:x15="http://schemas.microsoft.com/office/spreadsheetml/2010/11/main" uri="{2F2917AC-EB37-4324-AD4E-5DD8C200BD13}">
      <x15:tableSlicerCache tableId="4"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Region1" sourceName="Region">
  <extLst>
    <x:ext xmlns:x15="http://schemas.microsoft.com/office/spreadsheetml/2010/11/main" uri="{2F2917AC-EB37-4324-AD4E-5DD8C200BD13}">
      <x15:tableSlicerCache tableId="1"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Region" cache="Slicer_Region" caption="Region" style="SlicerStyleDark6"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Region 2" cache="Slicer_Region2" caption="Region" rowHeight="241300"/>
</slicers>
</file>

<file path=xl/slicers/slicer3.xml><?xml version="1.0" encoding="utf-8"?>
<slicers xmlns="http://schemas.microsoft.com/office/spreadsheetml/2009/9/main" xmlns:mc="http://schemas.openxmlformats.org/markup-compatibility/2006" xmlns:x="http://schemas.openxmlformats.org/spreadsheetml/2006/main" mc:Ignorable="x">
  <slicer name="Region 1" cache="Slicer_Region1" caption="Region" style="SlicerStyleDark6" rowHeight="241300"/>
</slicers>
</file>

<file path=xl/tables/table1.xml><?xml version="1.0" encoding="utf-8"?>
<table xmlns="http://schemas.openxmlformats.org/spreadsheetml/2006/main" id="2" name="Table2" displayName="Table2" ref="A21:E25" totalsRowCount="1" headerRowDxfId="45" dataDxfId="44" totalsRowDxfId="43">
  <autoFilter ref="A21:E24"/>
  <tableColumns count="5">
    <tableColumn id="1" name="Date" totalsRowLabel="Total" dataDxfId="42" totalsRowDxfId="41"/>
    <tableColumn id="2" name="Region" dataDxfId="40" totalsRowDxfId="39"/>
    <tableColumn id="3" name="Sales Rep" dataDxfId="38" totalsRowDxfId="37"/>
    <tableColumn id="4" name="COGS" dataDxfId="36" totalsRowDxfId="35"/>
    <tableColumn id="5" name="Sales" totalsRowFunction="max" dataDxfId="34" totalsRowDxfId="33"/>
  </tableColumns>
  <tableStyleInfo name="TableStyleLight21" showFirstColumn="0" showLastColumn="0" showRowStripes="0" showColumnStripes="0"/>
</table>
</file>

<file path=xl/tables/table2.xml><?xml version="1.0" encoding="utf-8"?>
<table xmlns="http://schemas.openxmlformats.org/spreadsheetml/2006/main" id="3" name="Table3" displayName="Table3" ref="D29:H32" totalsRowShown="0" headerRowDxfId="32" dataDxfId="31">
  <autoFilter ref="D29:H32"/>
  <tableColumns count="5">
    <tableColumn id="1" name="Date" dataDxfId="30"/>
    <tableColumn id="2" name="Region" dataDxfId="29"/>
    <tableColumn id="3" name="Sales Rep" dataDxfId="28"/>
    <tableColumn id="4" name="COGS" dataDxfId="27"/>
    <tableColumn id="5" name="Sales" dataDxfId="26"/>
  </tableColumns>
  <tableStyleInfo name="TableStyleMedium2" showFirstColumn="0" showLastColumn="0" showRowStripes="1" showColumnStripes="0"/>
</table>
</file>

<file path=xl/tables/table3.xml><?xml version="1.0" encoding="utf-8"?>
<table xmlns="http://schemas.openxmlformats.org/spreadsheetml/2006/main" id="4" name="Table4" displayName="Table4" ref="A2:E7" totalsRowShown="0" headerRowDxfId="25" dataDxfId="24">
  <autoFilter ref="A2:E7"/>
  <sortState ref="A3:E6">
    <sortCondition ref="A2:A7"/>
  </sortState>
  <tableColumns count="5">
    <tableColumn id="1" name="Date" dataDxfId="23"/>
    <tableColumn id="2" name="Region" dataDxfId="22"/>
    <tableColumn id="3" name="Sales Rep" dataDxfId="21"/>
    <tableColumn id="4" name="COGS" dataDxfId="20"/>
    <tableColumn id="5" name="Sales" dataDxfId="19"/>
  </tableColumns>
  <tableStyleInfo name="TableStyleMedium28" showFirstColumn="0" showLastColumn="0" showRowStripes="1" showColumnStripes="0"/>
</table>
</file>

<file path=xl/tables/table4.xml><?xml version="1.0" encoding="utf-8"?>
<table xmlns="http://schemas.openxmlformats.org/spreadsheetml/2006/main" id="1" name="Table1" displayName="Table1" ref="A7:E11" totalsRowCount="1" headerRowDxfId="18" dataDxfId="17">
  <autoFilter ref="A7:E10">
    <filterColumn colId="0" hiddenButton="1"/>
    <filterColumn colId="1" hiddenButton="1"/>
    <filterColumn colId="2" hiddenButton="1"/>
    <filterColumn colId="3" hiddenButton="1"/>
    <filterColumn colId="4" hiddenButton="1"/>
  </autoFilter>
  <tableColumns count="5">
    <tableColumn id="1" name="Date" totalsRowLabel="Total" dataDxfId="16" totalsRowDxfId="15"/>
    <tableColumn id="2" name="Region" dataDxfId="14" totalsRowDxfId="13"/>
    <tableColumn id="3" name="Sales Rep" dataDxfId="12" totalsRowDxfId="11"/>
    <tableColumn id="4" name="COGS" dataDxfId="10" totalsRowDxfId="9"/>
    <tableColumn id="5" name="Sales" totalsRowFunction="custom" dataDxfId="8" totalsRowDxfId="7">
      <totalsRowFormula>SUM(Table1[Sales])</totalsRowFormula>
    </tableColumn>
  </tableColumns>
  <tableStyleInfo name="TableStyleMedium7" showFirstColumn="0" showLastColumn="0" showRowStripes="0" showColumnStripes="0"/>
</table>
</file>

<file path=xl/tables/table5.xml><?xml version="1.0" encoding="utf-8"?>
<table xmlns="http://schemas.openxmlformats.org/spreadsheetml/2006/main" id="6" name="Table6" displayName="Table6" ref="I7:M10" totalsRowShown="0" headerRowDxfId="6" dataDxfId="5">
  <autoFilter ref="I7:M10"/>
  <tableColumns count="5">
    <tableColumn id="1" name="Date" dataDxfId="4"/>
    <tableColumn id="2" name="Region" dataDxfId="3"/>
    <tableColumn id="3" name="Sales Rep" dataDxfId="2"/>
    <tableColumn id="4" name="COGS" dataDxfId="1"/>
    <tableColumn id="5" name="Sal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4.xml"/><Relationship Id="rId7" Type="http://schemas.openxmlformats.org/officeDocument/2006/relationships/table" Target="../tables/table2.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table" Target="../tables/table1.xml"/><Relationship Id="rId5" Type="http://schemas.openxmlformats.org/officeDocument/2006/relationships/drawing" Target="../drawings/drawing3.xml"/><Relationship Id="rId4" Type="http://schemas.openxmlformats.org/officeDocument/2006/relationships/pivotTable" Target="../pivotTables/pivotTable5.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3.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6.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5.xml"/><Relationship Id="rId1" Type="http://schemas.openxmlformats.org/officeDocument/2006/relationships/pivotTable" Target="../pivotTables/pivotTable8.xml"/><Relationship Id="rId6" Type="http://schemas.microsoft.com/office/2007/relationships/slicer" Target="../slicers/slicer3.xml"/><Relationship Id="rId5" Type="http://schemas.microsoft.com/office/2007/relationships/slicer" Target="../slicers/slicer2.xml"/><Relationship Id="rId4"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Q9" sqref="Q9"/>
    </sheetView>
  </sheetViews>
  <sheetFormatPr defaultRowHeight="15" x14ac:dyDescent="0.25"/>
  <sheetData>
    <row r="1" spans="1:3" x14ac:dyDescent="0.25">
      <c r="A1" s="1"/>
      <c r="B1" s="2"/>
      <c r="C1" s="3"/>
    </row>
    <row r="2" spans="1:3" x14ac:dyDescent="0.25">
      <c r="A2" s="4"/>
      <c r="B2" s="5"/>
      <c r="C2" s="6"/>
    </row>
    <row r="3" spans="1:3" x14ac:dyDescent="0.25">
      <c r="A3" s="4"/>
      <c r="B3" s="5"/>
      <c r="C3" s="6"/>
    </row>
    <row r="4" spans="1:3" x14ac:dyDescent="0.25">
      <c r="A4" s="4"/>
      <c r="B4" s="5"/>
      <c r="C4" s="6"/>
    </row>
    <row r="5" spans="1:3" x14ac:dyDescent="0.25">
      <c r="A5" s="4"/>
      <c r="B5" s="5"/>
      <c r="C5" s="6"/>
    </row>
    <row r="6" spans="1:3" x14ac:dyDescent="0.25">
      <c r="A6" s="4"/>
      <c r="B6" s="5"/>
      <c r="C6" s="6"/>
    </row>
    <row r="7" spans="1:3" x14ac:dyDescent="0.25">
      <c r="A7" s="4"/>
      <c r="B7" s="5"/>
      <c r="C7" s="6"/>
    </row>
    <row r="8" spans="1:3" x14ac:dyDescent="0.25">
      <c r="A8" s="4"/>
      <c r="B8" s="5"/>
      <c r="C8" s="6"/>
    </row>
    <row r="9" spans="1:3" x14ac:dyDescent="0.25">
      <c r="A9" s="4"/>
      <c r="B9" s="5"/>
      <c r="C9" s="6"/>
    </row>
    <row r="10" spans="1:3" x14ac:dyDescent="0.25">
      <c r="A10" s="4"/>
      <c r="B10" s="5"/>
      <c r="C10" s="6"/>
    </row>
    <row r="11" spans="1:3" x14ac:dyDescent="0.25">
      <c r="A11" s="4"/>
      <c r="B11" s="5"/>
      <c r="C11" s="6"/>
    </row>
    <row r="12" spans="1:3" x14ac:dyDescent="0.25">
      <c r="A12" s="4"/>
      <c r="B12" s="5"/>
      <c r="C12" s="6"/>
    </row>
    <row r="13" spans="1:3" x14ac:dyDescent="0.25">
      <c r="A13" s="4"/>
      <c r="B13" s="5"/>
      <c r="C13" s="6"/>
    </row>
    <row r="14" spans="1:3" x14ac:dyDescent="0.25">
      <c r="A14" s="4"/>
      <c r="B14" s="5"/>
      <c r="C14" s="6"/>
    </row>
    <row r="15" spans="1:3" x14ac:dyDescent="0.25">
      <c r="A15" s="4"/>
      <c r="B15" s="5"/>
      <c r="C15" s="6"/>
    </row>
    <row r="16" spans="1:3" x14ac:dyDescent="0.25">
      <c r="A16" s="4"/>
      <c r="B16" s="5"/>
      <c r="C16" s="6"/>
    </row>
    <row r="17" spans="1:3" x14ac:dyDescent="0.25">
      <c r="A17" s="4"/>
      <c r="B17" s="5"/>
      <c r="C17" s="6"/>
    </row>
    <row r="18" spans="1:3" x14ac:dyDescent="0.25">
      <c r="A18" s="7"/>
      <c r="B18" s="8"/>
      <c r="C18" s="9"/>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6"/>
  <sheetViews>
    <sheetView topLeftCell="B136" zoomScale="85" zoomScaleNormal="85" workbookViewId="0">
      <selection activeCell="F111" sqref="F111"/>
    </sheetView>
  </sheetViews>
  <sheetFormatPr defaultColWidth="22.7109375" defaultRowHeight="86.25" customHeight="1" outlineLevelRow="2" x14ac:dyDescent="0.25"/>
  <cols>
    <col min="1" max="16384" width="22.7109375" style="12"/>
  </cols>
  <sheetData>
    <row r="1" spans="1:7" ht="86.25" customHeight="1" x14ac:dyDescent="0.25">
      <c r="A1" s="29" t="s">
        <v>0</v>
      </c>
      <c r="B1" s="29"/>
      <c r="C1" s="29"/>
      <c r="D1" s="29"/>
      <c r="E1" s="29"/>
    </row>
    <row r="2" spans="1:7" ht="86.25" customHeight="1" x14ac:dyDescent="0.25">
      <c r="A2" s="13" t="s">
        <v>1</v>
      </c>
      <c r="B2" s="13" t="s">
        <v>2</v>
      </c>
      <c r="C2" s="13" t="s">
        <v>3</v>
      </c>
      <c r="D2" s="13" t="s">
        <v>4</v>
      </c>
      <c r="E2" s="13" t="s">
        <v>5</v>
      </c>
      <c r="G2" s="13" t="s">
        <v>5</v>
      </c>
    </row>
    <row r="3" spans="1:7" ht="86.25" customHeight="1" x14ac:dyDescent="0.25">
      <c r="A3" s="12" t="s">
        <v>6</v>
      </c>
      <c r="B3" s="12" t="s">
        <v>7</v>
      </c>
      <c r="C3" s="12" t="s">
        <v>8</v>
      </c>
      <c r="D3" s="12">
        <v>126</v>
      </c>
      <c r="E3" s="12">
        <v>12121</v>
      </c>
      <c r="F3" s="12" t="s">
        <v>9</v>
      </c>
      <c r="G3" s="12" t="s">
        <v>16</v>
      </c>
    </row>
    <row r="4" spans="1:7" ht="86.25" customHeight="1" x14ac:dyDescent="0.25">
      <c r="A4" s="12" t="s">
        <v>10</v>
      </c>
      <c r="B4" s="12" t="s">
        <v>11</v>
      </c>
      <c r="C4" s="12" t="s">
        <v>12</v>
      </c>
      <c r="D4" s="12">
        <v>12</v>
      </c>
      <c r="E4" s="12">
        <v>12121</v>
      </c>
      <c r="F4" s="12" t="s">
        <v>17</v>
      </c>
    </row>
    <row r="5" spans="1:7" ht="86.25" customHeight="1" x14ac:dyDescent="0.25">
      <c r="A5" s="12" t="s">
        <v>13</v>
      </c>
      <c r="B5" s="12" t="s">
        <v>14</v>
      </c>
      <c r="C5" s="12" t="s">
        <v>15</v>
      </c>
      <c r="D5" s="12">
        <v>122</v>
      </c>
      <c r="E5" s="12">
        <v>1212</v>
      </c>
    </row>
    <row r="7" spans="1:7" ht="86.25" customHeight="1" x14ac:dyDescent="0.25">
      <c r="A7" s="13" t="s">
        <v>1</v>
      </c>
      <c r="B7" s="13" t="s">
        <v>2</v>
      </c>
      <c r="C7" s="13" t="s">
        <v>3</v>
      </c>
      <c r="D7" s="13" t="s">
        <v>4</v>
      </c>
      <c r="E7" s="13" t="s">
        <v>5</v>
      </c>
    </row>
    <row r="8" spans="1:7" ht="86.25" customHeight="1" x14ac:dyDescent="0.25">
      <c r="A8" s="12" t="s">
        <v>6</v>
      </c>
      <c r="B8" s="12" t="s">
        <v>7</v>
      </c>
      <c r="C8" s="12" t="s">
        <v>8</v>
      </c>
      <c r="D8" s="12">
        <v>126</v>
      </c>
      <c r="E8" s="12">
        <v>12121</v>
      </c>
    </row>
    <row r="9" spans="1:7" ht="86.25" customHeight="1" x14ac:dyDescent="0.25">
      <c r="A9" s="12" t="s">
        <v>10</v>
      </c>
      <c r="B9" s="12" t="s">
        <v>11</v>
      </c>
      <c r="C9" s="12" t="s">
        <v>12</v>
      </c>
      <c r="D9" s="12">
        <v>12</v>
      </c>
      <c r="E9" s="12">
        <v>12121</v>
      </c>
    </row>
    <row r="10" spans="1:7" ht="86.25" customHeight="1" x14ac:dyDescent="0.25">
      <c r="A10" s="12" t="s">
        <v>13</v>
      </c>
      <c r="B10" s="12" t="s">
        <v>14</v>
      </c>
      <c r="C10" s="12" t="s">
        <v>15</v>
      </c>
      <c r="D10" s="12">
        <v>122</v>
      </c>
      <c r="E10" s="12">
        <v>1212</v>
      </c>
    </row>
    <row r="12" spans="1:7" ht="86.25" customHeight="1" x14ac:dyDescent="0.25">
      <c r="A12" s="13" t="s">
        <v>1</v>
      </c>
      <c r="B12" s="13" t="s">
        <v>2</v>
      </c>
      <c r="C12" s="13" t="s">
        <v>3</v>
      </c>
      <c r="D12" s="13" t="s">
        <v>4</v>
      </c>
      <c r="E12" s="13" t="s">
        <v>5</v>
      </c>
    </row>
    <row r="13" spans="1:7" ht="86.25" customHeight="1" x14ac:dyDescent="0.25">
      <c r="A13" s="13" t="s">
        <v>1</v>
      </c>
      <c r="B13" s="13" t="s">
        <v>2</v>
      </c>
      <c r="C13" s="13" t="s">
        <v>3</v>
      </c>
      <c r="D13" s="13" t="s">
        <v>4</v>
      </c>
      <c r="E13" s="13" t="s">
        <v>5</v>
      </c>
    </row>
    <row r="14" spans="1:7" ht="86.25" customHeight="1" x14ac:dyDescent="0.25">
      <c r="A14" s="12" t="s">
        <v>6</v>
      </c>
      <c r="B14" s="12" t="s">
        <v>7</v>
      </c>
      <c r="C14" s="12" t="s">
        <v>8</v>
      </c>
      <c r="D14" s="12">
        <v>126</v>
      </c>
      <c r="E14" s="12">
        <v>12121</v>
      </c>
    </row>
    <row r="15" spans="1:7" ht="86.25" customHeight="1" x14ac:dyDescent="0.25">
      <c r="A15" s="12" t="s">
        <v>10</v>
      </c>
      <c r="B15" s="12" t="s">
        <v>11</v>
      </c>
      <c r="C15" s="12" t="s">
        <v>12</v>
      </c>
      <c r="D15" s="12">
        <v>12</v>
      </c>
      <c r="E15" s="12">
        <v>12121</v>
      </c>
    </row>
    <row r="16" spans="1:7" ht="86.25" customHeight="1" x14ac:dyDescent="0.25">
      <c r="A16" s="12" t="s">
        <v>13</v>
      </c>
      <c r="B16" s="12" t="s">
        <v>14</v>
      </c>
      <c r="C16" s="12" t="s">
        <v>15</v>
      </c>
      <c r="D16" s="12">
        <v>122</v>
      </c>
      <c r="E16" s="12">
        <v>1212</v>
      </c>
    </row>
    <row r="18" spans="1:8" ht="86.25" customHeight="1" x14ac:dyDescent="0.25">
      <c r="A18" s="13" t="s">
        <v>1</v>
      </c>
      <c r="B18" s="13" t="s">
        <v>2</v>
      </c>
      <c r="C18" s="13" t="s">
        <v>3</v>
      </c>
      <c r="D18" s="13" t="s">
        <v>4</v>
      </c>
      <c r="E18" s="13" t="s">
        <v>5</v>
      </c>
    </row>
    <row r="19" spans="1:8" ht="86.25" customHeight="1" x14ac:dyDescent="0.25">
      <c r="A19" s="12" t="s">
        <v>13</v>
      </c>
      <c r="B19" s="12" t="s">
        <v>14</v>
      </c>
      <c r="C19" s="12" t="s">
        <v>15</v>
      </c>
      <c r="D19" s="12">
        <v>122</v>
      </c>
      <c r="E19" s="12">
        <v>1212</v>
      </c>
    </row>
    <row r="20" spans="1:8" ht="86.25" customHeight="1" x14ac:dyDescent="0.25">
      <c r="A20" s="29" t="s">
        <v>18</v>
      </c>
      <c r="B20" s="29"/>
      <c r="C20" s="29"/>
      <c r="D20" s="29"/>
      <c r="E20" s="29"/>
      <c r="F20" s="29"/>
      <c r="G20" s="29"/>
    </row>
    <row r="21" spans="1:8" ht="86.25" customHeight="1" x14ac:dyDescent="0.25">
      <c r="A21" s="13" t="s">
        <v>1</v>
      </c>
      <c r="B21" s="13" t="s">
        <v>2</v>
      </c>
      <c r="C21" s="13" t="s">
        <v>3</v>
      </c>
      <c r="D21" s="13" t="s">
        <v>4</v>
      </c>
      <c r="E21" s="13" t="s">
        <v>5</v>
      </c>
    </row>
    <row r="22" spans="1:8" ht="86.25" customHeight="1" x14ac:dyDescent="0.25">
      <c r="A22" s="12" t="s">
        <v>6</v>
      </c>
      <c r="B22" s="12" t="s">
        <v>7</v>
      </c>
      <c r="C22" s="12" t="s">
        <v>8</v>
      </c>
      <c r="D22" s="12">
        <v>126</v>
      </c>
      <c r="E22" s="12">
        <v>12121</v>
      </c>
      <c r="G22" s="12" t="s">
        <v>19</v>
      </c>
    </row>
    <row r="23" spans="1:8" ht="86.25" customHeight="1" x14ac:dyDescent="0.25">
      <c r="A23" s="12" t="s">
        <v>10</v>
      </c>
      <c r="B23" s="12" t="s">
        <v>11</v>
      </c>
      <c r="C23" s="12" t="s">
        <v>12</v>
      </c>
      <c r="D23" s="12">
        <v>12</v>
      </c>
      <c r="E23" s="12">
        <v>12121</v>
      </c>
      <c r="G23" s="12" t="s">
        <v>20</v>
      </c>
    </row>
    <row r="24" spans="1:8" ht="86.25" customHeight="1" x14ac:dyDescent="0.25">
      <c r="A24" s="12" t="s">
        <v>13</v>
      </c>
      <c r="B24" s="12" t="s">
        <v>14</v>
      </c>
      <c r="C24" s="12" t="s">
        <v>15</v>
      </c>
      <c r="D24" s="12">
        <v>122</v>
      </c>
      <c r="E24" s="12">
        <v>1212</v>
      </c>
      <c r="G24" s="12" t="s">
        <v>21</v>
      </c>
    </row>
    <row r="25" spans="1:8" ht="86.25" customHeight="1" x14ac:dyDescent="0.25">
      <c r="A25" s="12" t="s">
        <v>22</v>
      </c>
      <c r="E25" s="12">
        <f>SUBTOTAL(104,Table2[Sales])</f>
        <v>12121</v>
      </c>
      <c r="G25" s="12" t="s">
        <v>23</v>
      </c>
    </row>
    <row r="27" spans="1:8" ht="86.25" customHeight="1" x14ac:dyDescent="0.25">
      <c r="A27" s="29" t="s">
        <v>24</v>
      </c>
      <c r="B27" s="29"/>
      <c r="C27" s="29"/>
      <c r="D27" s="29"/>
      <c r="E27" s="29"/>
      <c r="F27" s="29"/>
    </row>
    <row r="28" spans="1:8" ht="86.25" customHeight="1" x14ac:dyDescent="0.25">
      <c r="A28" s="12" t="s">
        <v>25</v>
      </c>
    </row>
    <row r="29" spans="1:8" ht="86.25" customHeight="1" x14ac:dyDescent="0.25">
      <c r="A29" s="12" t="s">
        <v>26</v>
      </c>
      <c r="C29" s="12" t="s">
        <v>30</v>
      </c>
      <c r="D29" s="13" t="s">
        <v>1</v>
      </c>
      <c r="E29" s="13" t="s">
        <v>2</v>
      </c>
      <c r="F29" s="13" t="s">
        <v>3</v>
      </c>
      <c r="G29" s="13" t="s">
        <v>4</v>
      </c>
      <c r="H29" s="13" t="s">
        <v>5</v>
      </c>
    </row>
    <row r="30" spans="1:8" ht="86.25" customHeight="1" x14ac:dyDescent="0.25">
      <c r="A30" s="12" t="s">
        <v>27</v>
      </c>
      <c r="C30" s="12" t="s">
        <v>31</v>
      </c>
      <c r="D30" s="12" t="s">
        <v>6</v>
      </c>
      <c r="E30" s="12" t="s">
        <v>7</v>
      </c>
      <c r="F30" s="12" t="s">
        <v>8</v>
      </c>
      <c r="G30" s="12">
        <v>126</v>
      </c>
      <c r="H30" s="12">
        <v>12121</v>
      </c>
    </row>
    <row r="31" spans="1:8" ht="86.25" customHeight="1" x14ac:dyDescent="0.25">
      <c r="A31" s="12" t="s">
        <v>28</v>
      </c>
      <c r="C31" s="12" t="s">
        <v>32</v>
      </c>
      <c r="D31" s="12" t="s">
        <v>10</v>
      </c>
      <c r="E31" s="12" t="s">
        <v>11</v>
      </c>
      <c r="F31" s="12" t="s">
        <v>12</v>
      </c>
      <c r="G31" s="12">
        <v>12</v>
      </c>
      <c r="H31" s="12">
        <v>12121</v>
      </c>
    </row>
    <row r="32" spans="1:8" ht="86.25" customHeight="1" x14ac:dyDescent="0.25">
      <c r="A32" s="12" t="s">
        <v>29</v>
      </c>
      <c r="C32" s="12" t="s">
        <v>33</v>
      </c>
      <c r="D32" s="12" t="s">
        <v>13</v>
      </c>
      <c r="E32" s="12" t="s">
        <v>14</v>
      </c>
      <c r="F32" s="12" t="s">
        <v>15</v>
      </c>
      <c r="G32" s="12">
        <v>122</v>
      </c>
      <c r="H32" s="12">
        <v>1212</v>
      </c>
    </row>
    <row r="33" spans="1:7" ht="86.25" customHeight="1" x14ac:dyDescent="0.25">
      <c r="C33" s="12" t="s">
        <v>34</v>
      </c>
    </row>
    <row r="34" spans="1:7" ht="86.25" customHeight="1" x14ac:dyDescent="0.25">
      <c r="C34" s="12" t="s">
        <v>35</v>
      </c>
    </row>
    <row r="35" spans="1:7" ht="86.25" customHeight="1" x14ac:dyDescent="0.25">
      <c r="A35" s="29" t="s">
        <v>36</v>
      </c>
      <c r="B35" s="29"/>
      <c r="C35" s="29"/>
      <c r="D35" s="29"/>
    </row>
    <row r="36" spans="1:7" ht="86.25" customHeight="1" x14ac:dyDescent="0.25">
      <c r="A36" s="12" t="s">
        <v>37</v>
      </c>
    </row>
    <row r="37" spans="1:7" ht="86.25" customHeight="1" x14ac:dyDescent="0.25">
      <c r="A37" s="12" t="s">
        <v>38</v>
      </c>
      <c r="C37" s="13" t="s">
        <v>1</v>
      </c>
      <c r="D37" s="13" t="s">
        <v>2</v>
      </c>
      <c r="E37" s="13" t="s">
        <v>3</v>
      </c>
      <c r="F37" s="13" t="s">
        <v>4</v>
      </c>
      <c r="G37" s="13" t="s">
        <v>5</v>
      </c>
    </row>
    <row r="38" spans="1:7" ht="86.25" customHeight="1" outlineLevel="2" x14ac:dyDescent="0.25">
      <c r="A38" s="12" t="s">
        <v>43</v>
      </c>
      <c r="C38" s="12" t="s">
        <v>6</v>
      </c>
      <c r="D38" s="12" t="s">
        <v>7</v>
      </c>
      <c r="E38" s="12" t="s">
        <v>8</v>
      </c>
      <c r="F38" s="12">
        <v>126</v>
      </c>
      <c r="G38" s="12">
        <v>12121</v>
      </c>
    </row>
    <row r="39" spans="1:7" ht="86.25" customHeight="1" outlineLevel="1" x14ac:dyDescent="0.25">
      <c r="D39" s="14" t="s">
        <v>39</v>
      </c>
      <c r="G39" s="12">
        <f>SUBTOTAL(9,G38:G38)</f>
        <v>12121</v>
      </c>
    </row>
    <row r="40" spans="1:7" ht="86.25" customHeight="1" outlineLevel="2" x14ac:dyDescent="0.25">
      <c r="C40" s="12" t="s">
        <v>10</v>
      </c>
      <c r="D40" s="12" t="s">
        <v>11</v>
      </c>
      <c r="E40" s="12" t="s">
        <v>12</v>
      </c>
      <c r="F40" s="12">
        <v>12</v>
      </c>
      <c r="G40" s="12">
        <v>12121</v>
      </c>
    </row>
    <row r="41" spans="1:7" ht="86.25" customHeight="1" outlineLevel="1" x14ac:dyDescent="0.25">
      <c r="D41" s="14" t="s">
        <v>40</v>
      </c>
      <c r="G41" s="12">
        <f>SUBTOTAL(9,G40:G40)</f>
        <v>12121</v>
      </c>
    </row>
    <row r="42" spans="1:7" ht="86.25" customHeight="1" outlineLevel="2" x14ac:dyDescent="0.25">
      <c r="C42" s="12" t="s">
        <v>13</v>
      </c>
      <c r="D42" s="12" t="s">
        <v>14</v>
      </c>
      <c r="E42" s="12" t="s">
        <v>15</v>
      </c>
      <c r="F42" s="12">
        <v>122</v>
      </c>
      <c r="G42" s="12">
        <v>1212</v>
      </c>
    </row>
    <row r="43" spans="1:7" ht="86.25" customHeight="1" outlineLevel="1" x14ac:dyDescent="0.25">
      <c r="D43" s="14" t="s">
        <v>41</v>
      </c>
      <c r="G43" s="12">
        <f>SUBTOTAL(9,G42:G42)</f>
        <v>1212</v>
      </c>
    </row>
    <row r="44" spans="1:7" ht="86.25" customHeight="1" x14ac:dyDescent="0.25">
      <c r="D44" s="14" t="s">
        <v>42</v>
      </c>
      <c r="G44" s="12">
        <f>SUBTOTAL(9,G38:G42)</f>
        <v>25454</v>
      </c>
    </row>
    <row r="45" spans="1:7" ht="86.25" customHeight="1" x14ac:dyDescent="0.25">
      <c r="A45" s="29" t="s">
        <v>58</v>
      </c>
      <c r="B45" s="29"/>
      <c r="C45" s="29"/>
      <c r="D45" s="29"/>
    </row>
    <row r="46" spans="1:7" ht="86.25" customHeight="1" x14ac:dyDescent="0.25">
      <c r="A46" s="14" t="s">
        <v>45</v>
      </c>
      <c r="B46" s="14" t="s">
        <v>50</v>
      </c>
    </row>
    <row r="47" spans="1:7" ht="86.25" customHeight="1" x14ac:dyDescent="0.25">
      <c r="A47" s="12" t="s">
        <v>44</v>
      </c>
      <c r="B47" s="12" t="s">
        <v>51</v>
      </c>
    </row>
    <row r="48" spans="1:7" ht="86.25" customHeight="1" x14ac:dyDescent="0.25">
      <c r="A48" s="12" t="s">
        <v>46</v>
      </c>
      <c r="B48" s="12" t="s">
        <v>52</v>
      </c>
    </row>
    <row r="49" spans="1:5" ht="86.25" customHeight="1" x14ac:dyDescent="0.25">
      <c r="A49" s="12" t="s">
        <v>47</v>
      </c>
      <c r="B49" s="12" t="s">
        <v>53</v>
      </c>
    </row>
    <row r="50" spans="1:5" ht="86.25" customHeight="1" x14ac:dyDescent="0.25">
      <c r="A50" s="12" t="s">
        <v>48</v>
      </c>
      <c r="B50" s="12" t="s">
        <v>54</v>
      </c>
    </row>
    <row r="51" spans="1:5" ht="86.25" customHeight="1" x14ac:dyDescent="0.25">
      <c r="A51" s="12" t="s">
        <v>49</v>
      </c>
      <c r="B51" s="12" t="s">
        <v>55</v>
      </c>
    </row>
    <row r="52" spans="1:5" ht="86.25" customHeight="1" x14ac:dyDescent="0.25">
      <c r="B52" s="12" t="s">
        <v>56</v>
      </c>
    </row>
    <row r="53" spans="1:5" ht="86.25" customHeight="1" x14ac:dyDescent="0.25">
      <c r="B53" s="12" t="s">
        <v>57</v>
      </c>
    </row>
    <row r="54" spans="1:5" ht="86.25" customHeight="1" x14ac:dyDescent="0.25">
      <c r="A54" s="29" t="s">
        <v>44</v>
      </c>
      <c r="B54" s="29"/>
      <c r="C54" s="29"/>
      <c r="D54" s="29"/>
      <c r="E54" s="29"/>
    </row>
    <row r="56" spans="1:5" ht="86.25" customHeight="1" x14ac:dyDescent="0.25">
      <c r="A56" s="30" t="s">
        <v>59</v>
      </c>
      <c r="B56" s="30"/>
      <c r="C56" s="30"/>
      <c r="D56" s="30"/>
    </row>
    <row r="57" spans="1:5" ht="86.25" customHeight="1" x14ac:dyDescent="0.25">
      <c r="A57" s="14"/>
      <c r="B57" s="13" t="s">
        <v>60</v>
      </c>
      <c r="C57" s="13" t="s">
        <v>61</v>
      </c>
      <c r="D57" s="13" t="s">
        <v>62</v>
      </c>
      <c r="E57" s="12" t="s">
        <v>68</v>
      </c>
    </row>
    <row r="58" spans="1:5" ht="86.25" customHeight="1" x14ac:dyDescent="0.25">
      <c r="A58" s="13" t="s">
        <v>63</v>
      </c>
      <c r="B58" s="16">
        <v>22150</v>
      </c>
      <c r="C58" s="16">
        <v>43690</v>
      </c>
      <c r="D58" s="16">
        <v>57890</v>
      </c>
      <c r="E58" s="12" t="s">
        <v>69</v>
      </c>
    </row>
    <row r="59" spans="1:5" ht="86.25" customHeight="1" x14ac:dyDescent="0.25">
      <c r="A59" s="13" t="s">
        <v>64</v>
      </c>
      <c r="B59" s="12" t="s">
        <v>66</v>
      </c>
      <c r="C59" s="12" t="s">
        <v>67</v>
      </c>
      <c r="D59" s="16">
        <v>43500</v>
      </c>
      <c r="E59" s="12" t="s">
        <v>70</v>
      </c>
    </row>
    <row r="60" spans="1:5" ht="86.25" customHeight="1" x14ac:dyDescent="0.25">
      <c r="A60" s="13" t="s">
        <v>65</v>
      </c>
      <c r="B60" s="16">
        <v>17540</v>
      </c>
      <c r="C60" s="16">
        <v>14550</v>
      </c>
      <c r="D60" s="16">
        <v>27890</v>
      </c>
      <c r="E60" s="12" t="s">
        <v>71</v>
      </c>
    </row>
    <row r="62" spans="1:5" ht="86.25" customHeight="1" x14ac:dyDescent="0.25">
      <c r="A62" s="29" t="s">
        <v>72</v>
      </c>
      <c r="B62" s="29"/>
      <c r="C62" s="29"/>
      <c r="D62" s="29"/>
      <c r="E62" s="29"/>
    </row>
    <row r="63" spans="1:5" ht="86.25" customHeight="1" x14ac:dyDescent="0.25">
      <c r="A63" s="12" t="s">
        <v>73</v>
      </c>
      <c r="B63" s="12" t="s">
        <v>5</v>
      </c>
    </row>
    <row r="64" spans="1:5" ht="86.25" customHeight="1" x14ac:dyDescent="0.25">
      <c r="A64" s="12" t="s">
        <v>74</v>
      </c>
      <c r="B64" s="12">
        <v>2500</v>
      </c>
      <c r="C64" s="12" t="s">
        <v>78</v>
      </c>
    </row>
    <row r="65" spans="1:3" ht="86.25" customHeight="1" x14ac:dyDescent="0.25">
      <c r="A65" s="12" t="s">
        <v>75</v>
      </c>
      <c r="B65" s="12">
        <v>1000</v>
      </c>
    </row>
    <row r="66" spans="1:3" ht="86.25" customHeight="1" x14ac:dyDescent="0.25">
      <c r="A66" s="12" t="s">
        <v>76</v>
      </c>
      <c r="B66" s="12">
        <v>2600</v>
      </c>
    </row>
    <row r="67" spans="1:3" ht="86.25" customHeight="1" x14ac:dyDescent="0.25">
      <c r="A67" s="12" t="s">
        <v>77</v>
      </c>
      <c r="B67" s="12">
        <v>6000</v>
      </c>
    </row>
    <row r="70" spans="1:3" ht="86.25" customHeight="1" x14ac:dyDescent="0.25">
      <c r="A70" s="12" t="s">
        <v>79</v>
      </c>
      <c r="B70" s="12" t="s">
        <v>5</v>
      </c>
    </row>
    <row r="71" spans="1:3" ht="86.25" customHeight="1" x14ac:dyDescent="0.25">
      <c r="A71" s="12">
        <v>2019</v>
      </c>
      <c r="B71" s="12">
        <v>1221211</v>
      </c>
      <c r="C71" s="12" t="s">
        <v>68</v>
      </c>
    </row>
    <row r="72" spans="1:3" ht="86.25" customHeight="1" x14ac:dyDescent="0.25">
      <c r="A72" s="12">
        <v>2020</v>
      </c>
      <c r="B72" s="12">
        <v>123213213</v>
      </c>
      <c r="C72" s="12" t="s">
        <v>80</v>
      </c>
    </row>
    <row r="73" spans="1:3" ht="86.25" customHeight="1" x14ac:dyDescent="0.25">
      <c r="A73" s="12">
        <v>2021</v>
      </c>
      <c r="B73" s="12">
        <v>123311111111111</v>
      </c>
      <c r="C73" s="12" t="s">
        <v>81</v>
      </c>
    </row>
    <row r="74" spans="1:3" ht="86.25" customHeight="1" x14ac:dyDescent="0.25">
      <c r="A74" s="12">
        <v>2022</v>
      </c>
      <c r="B74" s="12">
        <v>1.11111111111111E+19</v>
      </c>
    </row>
    <row r="79" spans="1:3" ht="86.25" customHeight="1" x14ac:dyDescent="0.25">
      <c r="A79" s="12" t="s">
        <v>73</v>
      </c>
      <c r="B79" s="12" t="s">
        <v>82</v>
      </c>
      <c r="C79" s="12" t="s">
        <v>83</v>
      </c>
    </row>
    <row r="80" spans="1:3" ht="86.25" customHeight="1" x14ac:dyDescent="0.25">
      <c r="A80" s="12" t="s">
        <v>74</v>
      </c>
      <c r="B80" s="12">
        <v>2500</v>
      </c>
      <c r="C80" s="12">
        <v>1000</v>
      </c>
    </row>
    <row r="81" spans="1:5" ht="86.25" customHeight="1" x14ac:dyDescent="0.25">
      <c r="A81" s="12" t="s">
        <v>75</v>
      </c>
      <c r="B81" s="12">
        <v>1000</v>
      </c>
      <c r="C81" s="12">
        <v>500</v>
      </c>
    </row>
    <row r="82" spans="1:5" ht="86.25" customHeight="1" x14ac:dyDescent="0.25">
      <c r="A82" s="12" t="s">
        <v>76</v>
      </c>
      <c r="B82" s="12">
        <v>2600</v>
      </c>
      <c r="C82" s="12">
        <v>1400</v>
      </c>
    </row>
    <row r="83" spans="1:5" ht="86.25" customHeight="1" x14ac:dyDescent="0.25">
      <c r="A83" s="12" t="s">
        <v>77</v>
      </c>
      <c r="B83" s="12">
        <v>6000</v>
      </c>
      <c r="C83" s="12">
        <v>2000</v>
      </c>
    </row>
    <row r="85" spans="1:5" ht="86.25" customHeight="1" x14ac:dyDescent="0.25">
      <c r="A85" s="12" t="s">
        <v>84</v>
      </c>
    </row>
    <row r="86" spans="1:5" ht="86.25" customHeight="1" x14ac:dyDescent="0.25">
      <c r="A86" s="12" t="s">
        <v>85</v>
      </c>
    </row>
    <row r="90" spans="1:5" ht="86.25" customHeight="1" x14ac:dyDescent="0.25">
      <c r="A90" s="29" t="s">
        <v>86</v>
      </c>
      <c r="B90" s="29"/>
      <c r="C90" s="29"/>
      <c r="D90" s="29"/>
      <c r="E90" s="29"/>
    </row>
    <row r="91" spans="1:5" ht="86.25" customHeight="1" x14ac:dyDescent="0.25">
      <c r="A91" s="14" t="s">
        <v>87</v>
      </c>
      <c r="B91" s="14" t="s">
        <v>88</v>
      </c>
    </row>
    <row r="92" spans="1:5" ht="86.25" customHeight="1" x14ac:dyDescent="0.25">
      <c r="A92" s="12" t="s">
        <v>89</v>
      </c>
      <c r="B92" s="12">
        <v>900</v>
      </c>
    </row>
    <row r="93" spans="1:5" ht="86.25" customHeight="1" x14ac:dyDescent="0.25">
      <c r="A93" s="12" t="s">
        <v>90</v>
      </c>
      <c r="B93" s="12">
        <v>800</v>
      </c>
    </row>
    <row r="94" spans="1:5" ht="86.25" customHeight="1" x14ac:dyDescent="0.25">
      <c r="A94" s="12" t="s">
        <v>91</v>
      </c>
      <c r="B94" s="12">
        <v>600</v>
      </c>
    </row>
    <row r="95" spans="1:5" ht="86.25" customHeight="1" x14ac:dyDescent="0.25">
      <c r="A95" s="12" t="s">
        <v>92</v>
      </c>
      <c r="B95" s="12">
        <v>300</v>
      </c>
    </row>
    <row r="96" spans="1:5" ht="86.25" customHeight="1" x14ac:dyDescent="0.25">
      <c r="A96" s="12" t="s">
        <v>93</v>
      </c>
      <c r="B96" s="12">
        <v>200</v>
      </c>
    </row>
    <row r="97" spans="1:15" ht="86.25" customHeight="1" x14ac:dyDescent="0.25">
      <c r="A97" s="12" t="s">
        <v>94</v>
      </c>
      <c r="B97" s="12">
        <v>600</v>
      </c>
    </row>
    <row r="100" spans="1:15" ht="86.25" customHeight="1" x14ac:dyDescent="0.25">
      <c r="A100" s="29" t="s">
        <v>95</v>
      </c>
      <c r="B100" s="29"/>
      <c r="C100" s="29"/>
      <c r="D100" s="29"/>
    </row>
    <row r="101" spans="1:15" ht="86.25" customHeight="1" x14ac:dyDescent="0.25">
      <c r="A101" s="12" t="s">
        <v>96</v>
      </c>
      <c r="B101" s="12" t="s">
        <v>97</v>
      </c>
      <c r="C101" s="12" t="s">
        <v>98</v>
      </c>
      <c r="D101" s="12" t="s">
        <v>99</v>
      </c>
    </row>
    <row r="102" spans="1:15" ht="86.25" customHeight="1" x14ac:dyDescent="0.25">
      <c r="A102" s="12" t="s">
        <v>64</v>
      </c>
      <c r="B102" s="12">
        <v>80</v>
      </c>
      <c r="C102" s="12">
        <v>44</v>
      </c>
      <c r="D102" s="12">
        <v>66</v>
      </c>
      <c r="E102" s="12" t="s">
        <v>102</v>
      </c>
    </row>
    <row r="103" spans="1:15" ht="86.25" customHeight="1" x14ac:dyDescent="0.25">
      <c r="A103" s="12" t="s">
        <v>65</v>
      </c>
      <c r="B103" s="12">
        <v>90</v>
      </c>
      <c r="C103" s="12">
        <v>45</v>
      </c>
      <c r="D103" s="12">
        <v>21</v>
      </c>
      <c r="E103" s="12" t="s">
        <v>103</v>
      </c>
    </row>
    <row r="104" spans="1:15" ht="86.25" customHeight="1" x14ac:dyDescent="0.25">
      <c r="A104" s="12" t="s">
        <v>100</v>
      </c>
      <c r="B104" s="12">
        <v>-56</v>
      </c>
      <c r="C104" s="12">
        <v>56</v>
      </c>
      <c r="D104" s="12">
        <v>12</v>
      </c>
    </row>
    <row r="105" spans="1:15" ht="86.25" customHeight="1" x14ac:dyDescent="0.25">
      <c r="A105" s="12" t="s">
        <v>101</v>
      </c>
      <c r="B105" s="12">
        <v>66</v>
      </c>
      <c r="C105" s="12">
        <v>456</v>
      </c>
      <c r="D105" s="12">
        <v>23</v>
      </c>
    </row>
    <row r="108" spans="1:15" ht="86.25" customHeight="1" x14ac:dyDescent="0.35">
      <c r="A108" s="29" t="s">
        <v>104</v>
      </c>
      <c r="B108" s="29"/>
      <c r="C108" s="29"/>
      <c r="D108" s="29"/>
      <c r="E108" s="29"/>
      <c r="F108" s="12" t="s">
        <v>105</v>
      </c>
      <c r="K108" s="17"/>
      <c r="L108" s="17"/>
    </row>
    <row r="109" spans="1:15" ht="86.25" customHeight="1" x14ac:dyDescent="0.25">
      <c r="F109" s="12" t="s">
        <v>106</v>
      </c>
    </row>
    <row r="110" spans="1:15" ht="86.25" customHeight="1" x14ac:dyDescent="0.35">
      <c r="A110" s="13" t="s">
        <v>1</v>
      </c>
      <c r="B110" s="13" t="s">
        <v>2</v>
      </c>
      <c r="C110" s="13" t="s">
        <v>3</v>
      </c>
      <c r="D110" s="13" t="s">
        <v>4</v>
      </c>
      <c r="E110" s="13" t="s">
        <v>5</v>
      </c>
      <c r="K110" s="18" t="s">
        <v>108</v>
      </c>
      <c r="L110" s="17" t="s">
        <v>109</v>
      </c>
      <c r="M110" s="17"/>
      <c r="N110" s="17"/>
      <c r="O110" s="17"/>
    </row>
    <row r="111" spans="1:15" ht="86.25" customHeight="1" x14ac:dyDescent="0.35">
      <c r="A111" s="12" t="s">
        <v>6</v>
      </c>
      <c r="B111" s="12" t="s">
        <v>7</v>
      </c>
      <c r="C111" s="12" t="s">
        <v>8</v>
      </c>
      <c r="D111" s="12">
        <v>126</v>
      </c>
      <c r="E111" s="12">
        <v>12121</v>
      </c>
      <c r="F111" s="12" t="s">
        <v>107</v>
      </c>
      <c r="K111" s="19" t="s">
        <v>11</v>
      </c>
      <c r="L111" s="20">
        <v>12121</v>
      </c>
      <c r="M111" s="17"/>
      <c r="N111" s="17"/>
      <c r="O111" s="17"/>
    </row>
    <row r="112" spans="1:15" ht="86.25" customHeight="1" x14ac:dyDescent="0.35">
      <c r="A112" s="12" t="s">
        <v>10</v>
      </c>
      <c r="B112" s="12" t="s">
        <v>11</v>
      </c>
      <c r="C112" s="12" t="s">
        <v>12</v>
      </c>
      <c r="D112" s="12">
        <v>12</v>
      </c>
      <c r="E112" s="12">
        <v>12121</v>
      </c>
      <c r="K112" s="19" t="s">
        <v>14</v>
      </c>
      <c r="L112" s="20">
        <v>1212</v>
      </c>
      <c r="M112" s="17"/>
      <c r="N112" s="17"/>
      <c r="O112" s="17"/>
    </row>
    <row r="113" spans="1:15" ht="86.25" customHeight="1" x14ac:dyDescent="0.35">
      <c r="A113" s="12" t="s">
        <v>13</v>
      </c>
      <c r="B113" s="12" t="s">
        <v>14</v>
      </c>
      <c r="C113" s="12" t="s">
        <v>15</v>
      </c>
      <c r="D113" s="12">
        <v>122</v>
      </c>
      <c r="E113" s="12">
        <v>1212</v>
      </c>
      <c r="K113" s="19" t="s">
        <v>7</v>
      </c>
      <c r="L113" s="20">
        <v>12121</v>
      </c>
      <c r="M113" s="17"/>
      <c r="N113" s="17"/>
      <c r="O113" s="17"/>
    </row>
    <row r="114" spans="1:15" ht="86.25" customHeight="1" x14ac:dyDescent="0.35">
      <c r="G114" s="18" t="s">
        <v>108</v>
      </c>
      <c r="H114" s="17"/>
      <c r="I114" s="17"/>
      <c r="K114" s="19" t="s">
        <v>42</v>
      </c>
      <c r="L114" s="20">
        <v>25454</v>
      </c>
      <c r="M114" s="17"/>
      <c r="N114" s="17"/>
      <c r="O114" s="17"/>
    </row>
    <row r="115" spans="1:15" ht="86.25" customHeight="1" x14ac:dyDescent="0.35">
      <c r="G115" s="19" t="s">
        <v>11</v>
      </c>
      <c r="H115" s="17"/>
      <c r="I115" s="17"/>
      <c r="K115" s="17"/>
      <c r="L115" s="17"/>
      <c r="M115" s="17"/>
      <c r="N115" s="17"/>
      <c r="O115" s="17"/>
    </row>
    <row r="116" spans="1:15" ht="86.25" customHeight="1" x14ac:dyDescent="0.35">
      <c r="G116" s="21" t="s">
        <v>12</v>
      </c>
      <c r="H116" s="17"/>
      <c r="I116" s="17"/>
      <c r="K116" s="17"/>
      <c r="L116" s="17"/>
      <c r="M116" s="17"/>
    </row>
    <row r="117" spans="1:15" ht="86.25" customHeight="1" x14ac:dyDescent="0.35">
      <c r="G117" s="19" t="s">
        <v>14</v>
      </c>
      <c r="H117" s="17"/>
      <c r="I117" s="17"/>
      <c r="K117" s="17"/>
      <c r="L117" s="17"/>
      <c r="M117" s="17"/>
    </row>
    <row r="118" spans="1:15" ht="86.25" customHeight="1" x14ac:dyDescent="0.35">
      <c r="G118" s="21" t="s">
        <v>15</v>
      </c>
      <c r="H118" s="17"/>
      <c r="I118" s="17"/>
      <c r="K118" s="17"/>
      <c r="L118" s="17"/>
      <c r="M118" s="17"/>
    </row>
    <row r="119" spans="1:15" ht="86.25" customHeight="1" x14ac:dyDescent="0.35">
      <c r="G119" s="19" t="s">
        <v>7</v>
      </c>
      <c r="H119" s="17"/>
      <c r="I119" s="17"/>
      <c r="K119" s="17"/>
      <c r="L119" s="17"/>
      <c r="M119" s="17"/>
    </row>
    <row r="120" spans="1:15" ht="86.25" customHeight="1" x14ac:dyDescent="0.35">
      <c r="G120" s="21" t="s">
        <v>8</v>
      </c>
      <c r="H120" s="17"/>
      <c r="I120" s="17"/>
      <c r="K120" s="17"/>
      <c r="L120" s="17"/>
      <c r="M120" s="17"/>
    </row>
    <row r="121" spans="1:15" ht="86.25" customHeight="1" x14ac:dyDescent="0.35">
      <c r="G121" s="19" t="s">
        <v>42</v>
      </c>
      <c r="H121" s="17"/>
      <c r="I121" s="17"/>
      <c r="K121" s="17"/>
      <c r="L121" s="17"/>
      <c r="M121" s="17"/>
    </row>
    <row r="122" spans="1:15" ht="86.25" customHeight="1" x14ac:dyDescent="0.35">
      <c r="A122" s="29" t="s">
        <v>110</v>
      </c>
      <c r="B122" s="29"/>
      <c r="C122" s="29"/>
      <c r="D122" s="29"/>
      <c r="E122" s="29"/>
      <c r="F122" s="29"/>
      <c r="G122" s="17"/>
      <c r="H122" s="17"/>
      <c r="I122" s="17"/>
      <c r="K122" s="17"/>
      <c r="L122" s="17"/>
      <c r="M122" s="17"/>
    </row>
    <row r="123" spans="1:15" ht="86.25" customHeight="1" x14ac:dyDescent="0.35">
      <c r="B123" s="13" t="s">
        <v>2</v>
      </c>
      <c r="C123" s="13" t="s">
        <v>3</v>
      </c>
      <c r="D123" s="13" t="s">
        <v>4</v>
      </c>
      <c r="E123" s="13" t="s">
        <v>5</v>
      </c>
      <c r="G123" s="17"/>
      <c r="H123" s="17"/>
      <c r="I123" s="17"/>
      <c r="K123" s="17"/>
      <c r="L123" s="17"/>
      <c r="M123" s="17"/>
    </row>
    <row r="124" spans="1:15" ht="86.25" customHeight="1" x14ac:dyDescent="0.35">
      <c r="B124" s="12" t="s">
        <v>7</v>
      </c>
      <c r="C124" s="12" t="s">
        <v>8</v>
      </c>
      <c r="D124" s="12">
        <v>126</v>
      </c>
      <c r="E124" s="12">
        <v>12121</v>
      </c>
      <c r="F124" s="12" t="s">
        <v>111</v>
      </c>
      <c r="G124" s="17"/>
      <c r="H124" s="17"/>
      <c r="I124" s="17"/>
      <c r="K124" s="17"/>
      <c r="L124" s="17"/>
      <c r="M124" s="17"/>
    </row>
    <row r="125" spans="1:15" ht="86.25" customHeight="1" x14ac:dyDescent="0.35">
      <c r="B125" s="12" t="s">
        <v>11</v>
      </c>
      <c r="C125" s="12" t="s">
        <v>12</v>
      </c>
      <c r="D125" s="12">
        <v>12</v>
      </c>
      <c r="E125" s="12">
        <v>12121</v>
      </c>
      <c r="G125" s="17"/>
      <c r="H125" s="18" t="s">
        <v>108</v>
      </c>
      <c r="I125" s="17" t="s">
        <v>109</v>
      </c>
      <c r="J125" s="17"/>
      <c r="K125" s="17"/>
      <c r="L125" s="17"/>
      <c r="M125" s="17"/>
    </row>
    <row r="126" spans="1:15" ht="86.25" customHeight="1" x14ac:dyDescent="0.35">
      <c r="B126" s="12" t="s">
        <v>14</v>
      </c>
      <c r="C126" s="12" t="s">
        <v>15</v>
      </c>
      <c r="D126" s="12">
        <v>122</v>
      </c>
      <c r="E126" s="12">
        <v>1212</v>
      </c>
      <c r="G126" s="17"/>
      <c r="H126" s="19" t="s">
        <v>15</v>
      </c>
      <c r="I126" s="20">
        <v>1212</v>
      </c>
      <c r="J126" s="17"/>
    </row>
    <row r="127" spans="1:15" ht="86.25" customHeight="1" x14ac:dyDescent="0.35">
      <c r="A127" s="18" t="s">
        <v>5</v>
      </c>
      <c r="B127" s="17" t="s">
        <v>114</v>
      </c>
      <c r="G127" s="17"/>
      <c r="H127" s="19" t="s">
        <v>8</v>
      </c>
      <c r="I127" s="20">
        <v>12121</v>
      </c>
      <c r="J127" s="17"/>
    </row>
    <row r="128" spans="1:15" ht="86.25" customHeight="1" x14ac:dyDescent="0.35">
      <c r="G128" s="17"/>
      <c r="H128" s="19" t="s">
        <v>12</v>
      </c>
      <c r="I128" s="20">
        <v>12121</v>
      </c>
      <c r="J128" s="17"/>
    </row>
    <row r="129" spans="1:10" ht="86.25" customHeight="1" x14ac:dyDescent="0.35">
      <c r="A129" s="18" t="s">
        <v>2</v>
      </c>
      <c r="B129" s="17" t="s">
        <v>113</v>
      </c>
      <c r="C129" s="17" t="s">
        <v>115</v>
      </c>
      <c r="D129" s="17"/>
      <c r="E129" s="17"/>
      <c r="G129" s="17"/>
      <c r="H129" s="19" t="s">
        <v>42</v>
      </c>
      <c r="I129" s="20">
        <v>25454</v>
      </c>
      <c r="J129" s="17"/>
    </row>
    <row r="130" spans="1:10" ht="86.25" customHeight="1" x14ac:dyDescent="0.35">
      <c r="A130" s="17" t="s">
        <v>11</v>
      </c>
      <c r="B130" s="20">
        <v>1</v>
      </c>
      <c r="C130" s="20">
        <v>1</v>
      </c>
      <c r="D130" s="17"/>
      <c r="E130" s="17"/>
      <c r="F130" s="12" t="s">
        <v>116</v>
      </c>
      <c r="H130" s="17"/>
      <c r="I130" s="17"/>
      <c r="J130" s="17"/>
    </row>
    <row r="131" spans="1:10" ht="86.25" customHeight="1" x14ac:dyDescent="0.35">
      <c r="A131" s="17" t="s">
        <v>14</v>
      </c>
      <c r="B131" s="20">
        <v>1</v>
      </c>
      <c r="C131" s="20">
        <v>1</v>
      </c>
      <c r="D131" s="17"/>
      <c r="E131" s="17"/>
      <c r="F131" s="12" t="s">
        <v>117</v>
      </c>
      <c r="H131" s="17"/>
      <c r="I131" s="17"/>
      <c r="J131" s="17"/>
    </row>
    <row r="132" spans="1:10" ht="86.25" customHeight="1" x14ac:dyDescent="0.35">
      <c r="A132" s="17" t="s">
        <v>7</v>
      </c>
      <c r="B132" s="20">
        <v>1</v>
      </c>
      <c r="C132" s="20">
        <v>1</v>
      </c>
      <c r="D132" s="17"/>
      <c r="E132" s="17"/>
      <c r="H132" s="17"/>
      <c r="I132" s="17"/>
      <c r="J132" s="17"/>
    </row>
    <row r="133" spans="1:10" ht="86.25" customHeight="1" x14ac:dyDescent="0.35">
      <c r="A133" s="17" t="s">
        <v>112</v>
      </c>
      <c r="B133" s="20"/>
      <c r="C133" s="20"/>
      <c r="D133" s="17"/>
      <c r="E133" s="17"/>
      <c r="F133" s="12" t="s">
        <v>118</v>
      </c>
      <c r="G133" s="12" t="s">
        <v>120</v>
      </c>
      <c r="H133" s="17"/>
      <c r="I133" s="17"/>
      <c r="J133" s="17"/>
    </row>
    <row r="134" spans="1:10" ht="86.25" customHeight="1" x14ac:dyDescent="0.35">
      <c r="A134" s="17" t="s">
        <v>42</v>
      </c>
      <c r="B134" s="20">
        <v>3</v>
      </c>
      <c r="C134" s="20">
        <v>3</v>
      </c>
      <c r="D134" s="17"/>
      <c r="E134" s="17"/>
      <c r="H134" s="17"/>
      <c r="I134" s="17"/>
      <c r="J134" s="17"/>
    </row>
    <row r="135" spans="1:10" ht="86.25" customHeight="1" x14ac:dyDescent="0.35">
      <c r="A135" s="17"/>
      <c r="B135" s="17"/>
      <c r="C135" s="17"/>
      <c r="D135" s="17"/>
      <c r="E135" s="17"/>
      <c r="F135" s="12" t="s">
        <v>119</v>
      </c>
      <c r="H135" s="17"/>
      <c r="I135" s="17"/>
      <c r="J135" s="17"/>
    </row>
    <row r="136" spans="1:10" ht="86.25" customHeight="1" x14ac:dyDescent="0.35">
      <c r="A136" s="17"/>
      <c r="B136" s="17"/>
      <c r="C136" s="22" t="s">
        <v>121</v>
      </c>
      <c r="D136" s="17"/>
      <c r="E136" s="17"/>
      <c r="H136" s="17"/>
      <c r="I136" s="17"/>
      <c r="J136" s="17"/>
    </row>
    <row r="137" spans="1:10" ht="86.25" customHeight="1" x14ac:dyDescent="0.35">
      <c r="A137" s="17"/>
      <c r="B137" s="17"/>
      <c r="C137" s="17" t="s">
        <v>122</v>
      </c>
      <c r="D137" s="17"/>
      <c r="E137" s="17"/>
      <c r="H137" s="17"/>
      <c r="I137" s="17"/>
      <c r="J137" s="17"/>
    </row>
    <row r="138" spans="1:10" ht="86.25" customHeight="1" x14ac:dyDescent="0.35">
      <c r="A138" s="17"/>
      <c r="B138" s="17"/>
      <c r="C138" s="17"/>
      <c r="D138" s="17"/>
      <c r="E138" s="17"/>
      <c r="H138" s="17"/>
      <c r="I138" s="17"/>
      <c r="J138" s="17"/>
    </row>
    <row r="139" spans="1:10" ht="86.25" customHeight="1" x14ac:dyDescent="0.35">
      <c r="A139" s="17"/>
      <c r="B139" s="17"/>
      <c r="C139" s="22" t="s">
        <v>123</v>
      </c>
      <c r="D139" s="17"/>
      <c r="E139" s="17"/>
      <c r="H139" s="17"/>
      <c r="I139" s="17"/>
      <c r="J139" s="17"/>
    </row>
    <row r="140" spans="1:10" ht="86.25" customHeight="1" x14ac:dyDescent="0.35">
      <c r="A140" s="17"/>
      <c r="B140" s="17"/>
      <c r="C140" s="17"/>
      <c r="D140" s="12" t="s">
        <v>124</v>
      </c>
      <c r="E140" s="12" t="s">
        <v>125</v>
      </c>
      <c r="F140" s="12" t="s">
        <v>127</v>
      </c>
      <c r="H140" s="17"/>
      <c r="I140" s="17"/>
      <c r="J140" s="17"/>
    </row>
    <row r="141" spans="1:10" ht="86.25" customHeight="1" x14ac:dyDescent="0.35">
      <c r="A141" s="17"/>
      <c r="B141" s="17"/>
      <c r="C141" s="17"/>
      <c r="H141" s="17"/>
      <c r="I141" s="17"/>
      <c r="J141" s="17"/>
    </row>
    <row r="142" spans="1:10" ht="86.25" customHeight="1" x14ac:dyDescent="0.35">
      <c r="A142" s="17"/>
      <c r="B142" s="17"/>
      <c r="C142" s="17"/>
      <c r="H142" s="17"/>
      <c r="I142" s="17"/>
      <c r="J142" s="17"/>
    </row>
    <row r="143" spans="1:10" ht="86.25" customHeight="1" x14ac:dyDescent="0.35">
      <c r="A143" s="17"/>
      <c r="B143" s="17"/>
      <c r="C143" s="22" t="s">
        <v>126</v>
      </c>
    </row>
    <row r="144" spans="1:10" ht="86.25" customHeight="1" x14ac:dyDescent="0.35">
      <c r="A144" s="17"/>
      <c r="B144" s="17"/>
      <c r="C144" s="17" t="s">
        <v>128</v>
      </c>
    </row>
    <row r="145" spans="1:3" ht="86.25" customHeight="1" x14ac:dyDescent="0.35">
      <c r="A145" s="17"/>
      <c r="B145" s="17"/>
      <c r="C145" s="17"/>
    </row>
    <row r="146" spans="1:3" ht="86.25" customHeight="1" x14ac:dyDescent="0.35">
      <c r="A146" s="17"/>
      <c r="B146" s="17"/>
      <c r="C146" s="17"/>
    </row>
  </sheetData>
  <mergeCells count="12">
    <mergeCell ref="A122:F122"/>
    <mergeCell ref="A108:E108"/>
    <mergeCell ref="A1:E1"/>
    <mergeCell ref="A20:G20"/>
    <mergeCell ref="A27:F27"/>
    <mergeCell ref="A35:D35"/>
    <mergeCell ref="A45:D45"/>
    <mergeCell ref="A56:D56"/>
    <mergeCell ref="A54:E54"/>
    <mergeCell ref="A62:E62"/>
    <mergeCell ref="A90:E90"/>
    <mergeCell ref="A100:D100"/>
  </mergeCells>
  <pageMargins left="0.7" right="0.7" top="0.75" bottom="0.75" header="0.3" footer="0.3"/>
  <drawing r:id="rId5"/>
  <tableParts count="2">
    <tablePart r:id="rId6"/>
    <tablePart r:id="rId7"/>
  </tableParts>
  <extLst>
    <ext xmlns:x14="http://schemas.microsoft.com/office/spreadsheetml/2009/9/main" uri="{05C60535-1F16-4fd2-B633-F4F36F0B64E0}">
      <x14:sparklineGroups xmlns:xm="http://schemas.microsoft.com/office/excel/2006/main">
        <x14:sparklineGroup type="column" displayEmptyCellsAs="gap" high="1">
          <x14:colorSeries rgb="FF376092"/>
          <x14:colorNegative rgb="FFD00000"/>
          <x14:colorAxis rgb="FF000000"/>
          <x14:colorMarkers rgb="FFD00000"/>
          <x14:colorFirst rgb="FFD00000"/>
          <x14:colorLast rgb="FFD00000"/>
          <x14:colorHigh theme="9" tint="-0.249977111117893"/>
          <x14:colorLow rgb="FFD00000"/>
          <x14:sparklines>
            <x14:sparkline>
              <xm:f>Sheet1!B102:B105</xm:f>
              <xm:sqref>B106</xm:sqref>
            </x14:sparkline>
          </x14:sparklines>
        </x14:sparklineGroup>
      </x14:sparklineGroup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A8"/>
  <sheetViews>
    <sheetView workbookViewId="0">
      <selection activeCell="A5" sqref="A5"/>
    </sheetView>
  </sheetViews>
  <sheetFormatPr defaultRowHeight="15" x14ac:dyDescent="0.25"/>
  <cols>
    <col min="1" max="1" width="13.140625" customWidth="1"/>
    <col min="2" max="2" width="22.5703125" customWidth="1"/>
    <col min="3" max="4" width="6.5703125" customWidth="1"/>
    <col min="5" max="5" width="11.28515625" bestFit="1" customWidth="1"/>
  </cols>
  <sheetData>
    <row r="4" spans="1:1" x14ac:dyDescent="0.25">
      <c r="A4" s="10" t="s">
        <v>135</v>
      </c>
    </row>
    <row r="5" spans="1:1" x14ac:dyDescent="0.25">
      <c r="A5" s="11">
        <v>17540</v>
      </c>
    </row>
    <row r="6" spans="1:1" x14ac:dyDescent="0.25">
      <c r="A6" s="11">
        <v>22150</v>
      </c>
    </row>
    <row r="7" spans="1:1" x14ac:dyDescent="0.25">
      <c r="A7" s="11" t="s">
        <v>66</v>
      </c>
    </row>
    <row r="8" spans="1:1" x14ac:dyDescent="0.25">
      <c r="A8" s="11" t="s">
        <v>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
  <sheetViews>
    <sheetView topLeftCell="A11" workbookViewId="0">
      <selection activeCell="A2" sqref="A2:E7"/>
    </sheetView>
  </sheetViews>
  <sheetFormatPr defaultColWidth="22.140625" defaultRowHeight="108.75" customHeight="1" outlineLevelRow="2" x14ac:dyDescent="0.25"/>
  <cols>
    <col min="1" max="16384" width="22.140625" style="23"/>
  </cols>
  <sheetData>
    <row r="1" spans="1:17" ht="108.75" customHeight="1" x14ac:dyDescent="0.25">
      <c r="A1" s="31" t="s">
        <v>129</v>
      </c>
      <c r="B1" s="31"/>
      <c r="C1" s="31"/>
      <c r="D1" s="31"/>
      <c r="E1" s="31"/>
      <c r="I1" s="23" t="s">
        <v>132</v>
      </c>
    </row>
    <row r="2" spans="1:17" ht="108.75" customHeight="1" x14ac:dyDescent="0.25">
      <c r="A2" s="13" t="s">
        <v>1</v>
      </c>
      <c r="B2" s="13" t="s">
        <v>2</v>
      </c>
      <c r="C2" s="13" t="s">
        <v>3</v>
      </c>
      <c r="D2" s="13" t="s">
        <v>4</v>
      </c>
      <c r="E2" s="13" t="s">
        <v>5</v>
      </c>
      <c r="F2" s="24" t="s">
        <v>130</v>
      </c>
      <c r="G2" s="13" t="s">
        <v>1</v>
      </c>
      <c r="H2" s="13" t="s">
        <v>2</v>
      </c>
      <c r="I2" s="13" t="s">
        <v>3</v>
      </c>
      <c r="J2" s="13" t="s">
        <v>4</v>
      </c>
      <c r="K2" s="13" t="s">
        <v>5</v>
      </c>
      <c r="L2" s="13"/>
      <c r="M2" s="13" t="s">
        <v>1</v>
      </c>
      <c r="N2" s="13" t="s">
        <v>2</v>
      </c>
      <c r="O2" s="13" t="s">
        <v>3</v>
      </c>
      <c r="P2" s="13" t="s">
        <v>4</v>
      </c>
      <c r="Q2" s="13" t="s">
        <v>5</v>
      </c>
    </row>
    <row r="3" spans="1:17" ht="108.75" hidden="1" customHeight="1" outlineLevel="2" x14ac:dyDescent="0.25">
      <c r="A3" s="12" t="s">
        <v>13</v>
      </c>
      <c r="B3" s="12" t="s">
        <v>14</v>
      </c>
      <c r="C3" s="12" t="s">
        <v>15</v>
      </c>
      <c r="D3" s="12">
        <v>122</v>
      </c>
      <c r="E3" s="12">
        <v>1212</v>
      </c>
      <c r="F3" s="23" t="s">
        <v>131</v>
      </c>
      <c r="G3" s="12" t="s">
        <v>6</v>
      </c>
      <c r="H3" s="12" t="s">
        <v>7</v>
      </c>
      <c r="I3" s="12" t="s">
        <v>8</v>
      </c>
      <c r="J3" s="12">
        <v>126</v>
      </c>
      <c r="K3" s="12">
        <v>12121</v>
      </c>
      <c r="L3" s="12"/>
      <c r="M3" s="12" t="s">
        <v>6</v>
      </c>
      <c r="N3" s="12" t="s">
        <v>7</v>
      </c>
      <c r="O3" s="12" t="s">
        <v>8</v>
      </c>
      <c r="P3" s="12">
        <v>126</v>
      </c>
      <c r="Q3" s="12">
        <v>12121</v>
      </c>
    </row>
    <row r="4" spans="1:17" ht="108.75" customHeight="1" outlineLevel="1" collapsed="1" x14ac:dyDescent="0.25">
      <c r="A4" s="12"/>
      <c r="B4" s="12"/>
      <c r="C4" s="12"/>
      <c r="D4" s="12"/>
      <c r="E4" s="12"/>
      <c r="G4" s="14" t="s">
        <v>134</v>
      </c>
      <c r="H4" s="12"/>
      <c r="I4" s="12"/>
      <c r="J4" s="12"/>
      <c r="K4" s="14">
        <f>SUBTOTAL(9,K3:K3)</f>
        <v>12121</v>
      </c>
      <c r="L4" s="12"/>
      <c r="M4" s="12"/>
      <c r="N4" s="12"/>
      <c r="O4" s="12"/>
      <c r="P4" s="12"/>
      <c r="Q4" s="12"/>
    </row>
    <row r="5" spans="1:17" ht="108.75" customHeight="1" outlineLevel="2" x14ac:dyDescent="0.25">
      <c r="A5" s="12" t="s">
        <v>6</v>
      </c>
      <c r="B5" s="12" t="s">
        <v>7</v>
      </c>
      <c r="C5" s="12" t="s">
        <v>8</v>
      </c>
      <c r="D5" s="12">
        <v>126</v>
      </c>
      <c r="E5" s="12">
        <v>12121</v>
      </c>
      <c r="G5" s="12" t="s">
        <v>10</v>
      </c>
      <c r="H5" s="12" t="s">
        <v>11</v>
      </c>
      <c r="I5" s="12" t="s">
        <v>12</v>
      </c>
      <c r="J5" s="12">
        <v>12</v>
      </c>
      <c r="K5" s="12">
        <v>12121</v>
      </c>
      <c r="L5" s="12"/>
      <c r="M5" s="12" t="s">
        <v>10</v>
      </c>
      <c r="N5" s="12" t="s">
        <v>11</v>
      </c>
      <c r="O5" s="12" t="s">
        <v>12</v>
      </c>
      <c r="P5" s="12">
        <v>12</v>
      </c>
      <c r="Q5" s="12">
        <v>12121</v>
      </c>
    </row>
    <row r="6" spans="1:17" ht="108.75" customHeight="1" outlineLevel="1" x14ac:dyDescent="0.25">
      <c r="A6" s="12"/>
      <c r="B6" s="12"/>
      <c r="C6" s="12"/>
      <c r="D6" s="12"/>
      <c r="E6" s="12"/>
      <c r="G6" s="14" t="s">
        <v>134</v>
      </c>
      <c r="H6" s="12"/>
      <c r="I6" s="12"/>
      <c r="J6" s="12"/>
      <c r="K6" s="14">
        <f>SUBTOTAL(9,K5:K5)</f>
        <v>12121</v>
      </c>
      <c r="L6" s="12"/>
      <c r="M6" s="12"/>
      <c r="N6" s="12"/>
      <c r="O6" s="12"/>
      <c r="P6" s="12"/>
      <c r="Q6" s="12"/>
    </row>
    <row r="7" spans="1:17" ht="108.75" customHeight="1" outlineLevel="2" x14ac:dyDescent="0.25">
      <c r="A7" s="12" t="s">
        <v>10</v>
      </c>
      <c r="B7" s="12" t="s">
        <v>11</v>
      </c>
      <c r="C7" s="12" t="s">
        <v>12</v>
      </c>
      <c r="D7" s="12">
        <v>12</v>
      </c>
      <c r="E7" s="12">
        <v>12121</v>
      </c>
      <c r="G7" s="12" t="s">
        <v>13</v>
      </c>
      <c r="H7" s="12" t="s">
        <v>14</v>
      </c>
      <c r="I7" s="12" t="s">
        <v>15</v>
      </c>
      <c r="J7" s="12">
        <v>122</v>
      </c>
      <c r="K7" s="12">
        <v>1212</v>
      </c>
      <c r="L7" s="12"/>
    </row>
    <row r="8" spans="1:17" ht="108.75" customHeight="1" outlineLevel="1" x14ac:dyDescent="0.25">
      <c r="A8" s="12"/>
      <c r="B8" s="12"/>
      <c r="C8" s="12"/>
      <c r="D8" s="12"/>
      <c r="E8" s="12"/>
      <c r="G8" s="14" t="s">
        <v>134</v>
      </c>
      <c r="H8" s="12"/>
      <c r="I8" s="12"/>
      <c r="J8" s="12"/>
      <c r="K8" s="12">
        <f>SUBTOTAL(9,K7:K7)</f>
        <v>1212</v>
      </c>
      <c r="L8" s="12"/>
    </row>
    <row r="9" spans="1:17" ht="108.75" customHeight="1" x14ac:dyDescent="0.25">
      <c r="A9" s="12"/>
      <c r="B9" s="12"/>
      <c r="C9" s="12"/>
      <c r="D9" s="12"/>
      <c r="E9" s="12"/>
      <c r="G9" s="14" t="s">
        <v>42</v>
      </c>
      <c r="H9" s="12"/>
      <c r="I9" s="12"/>
      <c r="J9" s="12"/>
      <c r="K9" s="14">
        <f>SUBTOTAL(9,K3:K7)</f>
        <v>25454</v>
      </c>
      <c r="L9" s="12"/>
    </row>
    <row r="10" spans="1:17" ht="108.75" customHeight="1" x14ac:dyDescent="0.25">
      <c r="B10" s="25" t="s">
        <v>133</v>
      </c>
    </row>
    <row r="11" spans="1:17" ht="108.75" customHeight="1" x14ac:dyDescent="0.25">
      <c r="A11" s="30" t="s">
        <v>59</v>
      </c>
      <c r="B11" s="30"/>
      <c r="C11" s="30"/>
      <c r="D11" s="30"/>
    </row>
    <row r="12" spans="1:17" ht="108.75" customHeight="1" x14ac:dyDescent="0.25">
      <c r="A12" s="14"/>
      <c r="B12" s="13" t="s">
        <v>60</v>
      </c>
      <c r="C12" s="13" t="s">
        <v>61</v>
      </c>
      <c r="D12" s="13" t="s">
        <v>62</v>
      </c>
    </row>
    <row r="13" spans="1:17" ht="108.75" customHeight="1" x14ac:dyDescent="0.25">
      <c r="A13" s="13" t="s">
        <v>63</v>
      </c>
      <c r="B13" s="16">
        <v>22150</v>
      </c>
      <c r="C13" s="16">
        <v>43690</v>
      </c>
      <c r="D13" s="16">
        <v>57890</v>
      </c>
    </row>
    <row r="14" spans="1:17" ht="108.75" customHeight="1" x14ac:dyDescent="0.25">
      <c r="A14" s="13" t="s">
        <v>64</v>
      </c>
      <c r="B14" s="12" t="s">
        <v>66</v>
      </c>
      <c r="C14" s="12" t="s">
        <v>67</v>
      </c>
      <c r="D14" s="16">
        <v>43500</v>
      </c>
    </row>
    <row r="15" spans="1:17" ht="108.75" customHeight="1" x14ac:dyDescent="0.25">
      <c r="A15" s="13" t="s">
        <v>65</v>
      </c>
      <c r="B15" s="16">
        <v>17540</v>
      </c>
      <c r="C15" s="16">
        <v>14550</v>
      </c>
      <c r="D15" s="16">
        <v>27890</v>
      </c>
    </row>
  </sheetData>
  <mergeCells count="2">
    <mergeCell ref="A1:E1"/>
    <mergeCell ref="A11:D11"/>
  </mergeCells>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20"/>
  <sheetViews>
    <sheetView workbookViewId="0">
      <selection activeCell="I20" sqref="I20"/>
    </sheetView>
  </sheetViews>
  <sheetFormatPr defaultRowHeight="15" x14ac:dyDescent="0.25"/>
  <sheetData>
    <row r="3" spans="1:3" x14ac:dyDescent="0.25">
      <c r="A3" s="1"/>
      <c r="B3" s="2"/>
      <c r="C3" s="3"/>
    </row>
    <row r="4" spans="1:3" x14ac:dyDescent="0.25">
      <c r="A4" s="4"/>
      <c r="B4" s="5"/>
      <c r="C4" s="6"/>
    </row>
    <row r="5" spans="1:3" x14ac:dyDescent="0.25">
      <c r="A5" s="4"/>
      <c r="B5" s="5"/>
      <c r="C5" s="6"/>
    </row>
    <row r="6" spans="1:3" x14ac:dyDescent="0.25">
      <c r="A6" s="4"/>
      <c r="B6" s="5"/>
      <c r="C6" s="6"/>
    </row>
    <row r="7" spans="1:3" x14ac:dyDescent="0.25">
      <c r="A7" s="4"/>
      <c r="B7" s="5"/>
      <c r="C7" s="6"/>
    </row>
    <row r="8" spans="1:3" x14ac:dyDescent="0.25">
      <c r="A8" s="4"/>
      <c r="B8" s="5"/>
      <c r="C8" s="6"/>
    </row>
    <row r="9" spans="1:3" x14ac:dyDescent="0.25">
      <c r="A9" s="4"/>
      <c r="B9" s="5"/>
      <c r="C9" s="6"/>
    </row>
    <row r="10" spans="1:3" x14ac:dyDescent="0.25">
      <c r="A10" s="4"/>
      <c r="B10" s="5"/>
      <c r="C10" s="6"/>
    </row>
    <row r="11" spans="1:3" x14ac:dyDescent="0.25">
      <c r="A11" s="4"/>
      <c r="B11" s="5"/>
      <c r="C11" s="6"/>
    </row>
    <row r="12" spans="1:3" x14ac:dyDescent="0.25">
      <c r="A12" s="4"/>
      <c r="B12" s="5"/>
      <c r="C12" s="6"/>
    </row>
    <row r="13" spans="1:3" x14ac:dyDescent="0.25">
      <c r="A13" s="4"/>
      <c r="B13" s="5"/>
      <c r="C13" s="6"/>
    </row>
    <row r="14" spans="1:3" x14ac:dyDescent="0.25">
      <c r="A14" s="4"/>
      <c r="B14" s="5"/>
      <c r="C14" s="6"/>
    </row>
    <row r="15" spans="1:3" x14ac:dyDescent="0.25">
      <c r="A15" s="4"/>
      <c r="B15" s="5"/>
      <c r="C15" s="6"/>
    </row>
    <row r="16" spans="1:3" x14ac:dyDescent="0.25">
      <c r="A16" s="4"/>
      <c r="B16" s="5"/>
      <c r="C16" s="6"/>
    </row>
    <row r="17" spans="1:3" x14ac:dyDescent="0.25">
      <c r="A17" s="4"/>
      <c r="B17" s="5"/>
      <c r="C17" s="6"/>
    </row>
    <row r="18" spans="1:3" x14ac:dyDescent="0.25">
      <c r="A18" s="4"/>
      <c r="B18" s="5"/>
      <c r="C18" s="6"/>
    </row>
    <row r="19" spans="1:3" x14ac:dyDescent="0.25">
      <c r="A19" s="4"/>
      <c r="B19" s="5"/>
      <c r="C19" s="6"/>
    </row>
    <row r="20" spans="1:3" x14ac:dyDescent="0.25">
      <c r="A20" s="7"/>
      <c r="B20" s="8"/>
      <c r="C20"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32"/>
  <sheetViews>
    <sheetView topLeftCell="D11" workbookViewId="0">
      <selection activeCell="J15" sqref="J15"/>
    </sheetView>
  </sheetViews>
  <sheetFormatPr defaultColWidth="20.85546875" defaultRowHeight="98.25" customHeight="1" x14ac:dyDescent="0.25"/>
  <cols>
    <col min="1" max="7" width="20.85546875" style="26"/>
    <col min="8" max="8" width="13.140625" style="26" customWidth="1"/>
    <col min="9" max="9" width="16.28515625" style="26" customWidth="1"/>
    <col min="10" max="10" width="8.85546875" style="26" customWidth="1"/>
    <col min="11" max="11" width="6" style="26" customWidth="1"/>
    <col min="12" max="12" width="11.28515625" style="26" customWidth="1"/>
    <col min="13" max="16384" width="20.85546875" style="26"/>
  </cols>
  <sheetData>
    <row r="2" spans="1:14" ht="98.25" customHeight="1" x14ac:dyDescent="0.25">
      <c r="A2" s="15" t="s">
        <v>1</v>
      </c>
      <c r="B2" s="15" t="s">
        <v>2</v>
      </c>
      <c r="C2" s="15" t="s">
        <v>3</v>
      </c>
      <c r="D2" s="15" t="s">
        <v>4</v>
      </c>
      <c r="E2" s="15" t="s">
        <v>5</v>
      </c>
      <c r="J2" s="15" t="s">
        <v>1</v>
      </c>
      <c r="K2" s="15" t="s">
        <v>2</v>
      </c>
      <c r="L2" s="15" t="s">
        <v>3</v>
      </c>
      <c r="M2" s="15" t="s">
        <v>4</v>
      </c>
      <c r="N2" s="15" t="s">
        <v>5</v>
      </c>
    </row>
    <row r="3" spans="1:14" ht="98.25" customHeight="1" x14ac:dyDescent="0.25">
      <c r="A3" s="12" t="s">
        <v>6</v>
      </c>
      <c r="B3" s="12" t="s">
        <v>7</v>
      </c>
      <c r="C3" s="12" t="s">
        <v>8</v>
      </c>
      <c r="D3" s="12">
        <v>126</v>
      </c>
      <c r="E3" s="12">
        <v>12121</v>
      </c>
      <c r="G3" s="26" t="s">
        <v>5</v>
      </c>
      <c r="J3" s="12" t="s">
        <v>6</v>
      </c>
      <c r="K3" s="12" t="s">
        <v>7</v>
      </c>
      <c r="L3" s="12" t="s">
        <v>8</v>
      </c>
      <c r="M3" s="12">
        <v>126</v>
      </c>
      <c r="N3" s="12">
        <v>12121</v>
      </c>
    </row>
    <row r="4" spans="1:14" ht="98.25" customHeight="1" x14ac:dyDescent="0.25">
      <c r="A4" s="12" t="s">
        <v>10</v>
      </c>
      <c r="B4" s="12" t="s">
        <v>11</v>
      </c>
      <c r="C4" s="12" t="s">
        <v>12</v>
      </c>
      <c r="D4" s="12">
        <v>12</v>
      </c>
      <c r="E4" s="12">
        <v>12121</v>
      </c>
      <c r="G4" s="26" t="s">
        <v>131</v>
      </c>
      <c r="J4" s="12" t="s">
        <v>10</v>
      </c>
      <c r="K4" s="12" t="s">
        <v>11</v>
      </c>
      <c r="L4" s="12" t="s">
        <v>12</v>
      </c>
      <c r="M4" s="12">
        <v>12</v>
      </c>
      <c r="N4" s="12">
        <v>12121</v>
      </c>
    </row>
    <row r="5" spans="1:14" ht="98.25" customHeight="1" x14ac:dyDescent="0.25">
      <c r="A5" s="12" t="s">
        <v>13</v>
      </c>
      <c r="B5" s="12" t="s">
        <v>14</v>
      </c>
      <c r="C5" s="12" t="s">
        <v>15</v>
      </c>
      <c r="D5" s="12">
        <v>122</v>
      </c>
      <c r="E5" s="12">
        <v>1212</v>
      </c>
    </row>
    <row r="7" spans="1:14" ht="98.25" customHeight="1" x14ac:dyDescent="0.25">
      <c r="A7" s="27" t="s">
        <v>1</v>
      </c>
      <c r="B7" s="27" t="s">
        <v>2</v>
      </c>
      <c r="C7" s="27" t="s">
        <v>3</v>
      </c>
      <c r="D7" s="27" t="s">
        <v>4</v>
      </c>
      <c r="E7" s="27" t="s">
        <v>5</v>
      </c>
      <c r="I7" s="15" t="s">
        <v>1</v>
      </c>
      <c r="J7" s="15" t="s">
        <v>2</v>
      </c>
      <c r="K7" s="15" t="s">
        <v>3</v>
      </c>
      <c r="L7" s="15" t="s">
        <v>4</v>
      </c>
      <c r="M7" s="15" t="s">
        <v>5</v>
      </c>
    </row>
    <row r="8" spans="1:14" ht="98.25" customHeight="1" x14ac:dyDescent="0.25">
      <c r="A8" s="12" t="s">
        <v>6</v>
      </c>
      <c r="B8" s="12" t="s">
        <v>7</v>
      </c>
      <c r="C8" s="12" t="s">
        <v>8</v>
      </c>
      <c r="D8" s="12">
        <v>126</v>
      </c>
      <c r="E8" s="12">
        <v>12121</v>
      </c>
      <c r="I8" s="12" t="s">
        <v>6</v>
      </c>
      <c r="J8" s="12" t="s">
        <v>7</v>
      </c>
      <c r="K8" s="12" t="s">
        <v>8</v>
      </c>
      <c r="L8" s="12">
        <v>126</v>
      </c>
      <c r="M8" s="12">
        <v>12121</v>
      </c>
    </row>
    <row r="9" spans="1:14" ht="98.25" customHeight="1" x14ac:dyDescent="0.25">
      <c r="A9" s="12" t="s">
        <v>10</v>
      </c>
      <c r="B9" s="12" t="s">
        <v>11</v>
      </c>
      <c r="C9" s="12" t="s">
        <v>12</v>
      </c>
      <c r="D9" s="12">
        <v>12</v>
      </c>
      <c r="E9" s="12">
        <v>12121</v>
      </c>
      <c r="I9" s="12" t="s">
        <v>10</v>
      </c>
      <c r="J9" s="12" t="s">
        <v>11</v>
      </c>
      <c r="K9" s="12" t="s">
        <v>12</v>
      </c>
      <c r="L9" s="12">
        <v>12</v>
      </c>
      <c r="M9" s="12">
        <v>12121</v>
      </c>
    </row>
    <row r="10" spans="1:14" ht="98.25" customHeight="1" x14ac:dyDescent="0.25">
      <c r="A10" s="12" t="s">
        <v>13</v>
      </c>
      <c r="B10" s="12" t="s">
        <v>14</v>
      </c>
      <c r="C10" s="12" t="s">
        <v>15</v>
      </c>
      <c r="D10" s="12">
        <v>122</v>
      </c>
      <c r="E10" s="12">
        <v>1212</v>
      </c>
      <c r="I10" s="12" t="s">
        <v>13</v>
      </c>
      <c r="J10" s="12" t="s">
        <v>14</v>
      </c>
      <c r="K10" s="12" t="s">
        <v>15</v>
      </c>
      <c r="L10" s="12">
        <v>122</v>
      </c>
      <c r="M10" s="12">
        <v>1212</v>
      </c>
    </row>
    <row r="11" spans="1:14" ht="98.25" customHeight="1" x14ac:dyDescent="0.25">
      <c r="A11" s="12" t="s">
        <v>22</v>
      </c>
      <c r="B11" s="12"/>
      <c r="C11" s="12"/>
      <c r="D11" s="12"/>
      <c r="E11" s="12">
        <f>SUM(Table1[Sales])</f>
        <v>25454</v>
      </c>
    </row>
    <row r="13" spans="1:14" ht="15" x14ac:dyDescent="0.25">
      <c r="H13"/>
      <c r="I13"/>
    </row>
    <row r="15" spans="1:14" ht="15" x14ac:dyDescent="0.25">
      <c r="H15" s="10" t="s">
        <v>109</v>
      </c>
      <c r="I15" s="10" t="s">
        <v>136</v>
      </c>
      <c r="J15"/>
      <c r="K15"/>
      <c r="L15"/>
    </row>
    <row r="16" spans="1:14" ht="15" x14ac:dyDescent="0.25">
      <c r="H16" s="10" t="s">
        <v>108</v>
      </c>
      <c r="I16" t="s">
        <v>11</v>
      </c>
      <c r="J16" t="s">
        <v>14</v>
      </c>
      <c r="K16" t="s">
        <v>7</v>
      </c>
      <c r="L16" t="s">
        <v>42</v>
      </c>
    </row>
    <row r="17" spans="8:12" ht="15" x14ac:dyDescent="0.25">
      <c r="H17" s="11" t="s">
        <v>15</v>
      </c>
      <c r="I17" s="28"/>
      <c r="J17" s="28">
        <v>1212</v>
      </c>
      <c r="K17" s="28"/>
      <c r="L17" s="28">
        <v>1212</v>
      </c>
    </row>
    <row r="18" spans="8:12" ht="15" x14ac:dyDescent="0.25">
      <c r="H18" s="11" t="s">
        <v>8</v>
      </c>
      <c r="I18" s="28"/>
      <c r="J18" s="28"/>
      <c r="K18" s="28">
        <v>12121</v>
      </c>
      <c r="L18" s="28">
        <v>12121</v>
      </c>
    </row>
    <row r="19" spans="8:12" ht="15" x14ac:dyDescent="0.25">
      <c r="H19" s="11" t="s">
        <v>12</v>
      </c>
      <c r="I19" s="28">
        <v>12121</v>
      </c>
      <c r="J19" s="28"/>
      <c r="K19" s="28"/>
      <c r="L19" s="28">
        <v>12121</v>
      </c>
    </row>
    <row r="20" spans="8:12" ht="15" x14ac:dyDescent="0.25">
      <c r="H20" s="11" t="s">
        <v>42</v>
      </c>
      <c r="I20" s="28">
        <v>12121</v>
      </c>
      <c r="J20" s="28">
        <v>1212</v>
      </c>
      <c r="K20" s="28">
        <v>12121</v>
      </c>
      <c r="L20" s="28">
        <v>25454</v>
      </c>
    </row>
    <row r="21" spans="8:12" ht="15" x14ac:dyDescent="0.25">
      <c r="H21"/>
      <c r="I21"/>
      <c r="J21"/>
    </row>
    <row r="22" spans="8:12" ht="15" x14ac:dyDescent="0.25">
      <c r="H22"/>
      <c r="I22"/>
      <c r="J22"/>
    </row>
    <row r="23" spans="8:12" ht="15" x14ac:dyDescent="0.25">
      <c r="H23"/>
      <c r="I23"/>
      <c r="J23"/>
    </row>
    <row r="24" spans="8:12" ht="15" x14ac:dyDescent="0.25">
      <c r="H24"/>
      <c r="I24"/>
      <c r="J24"/>
    </row>
    <row r="25" spans="8:12" ht="15" x14ac:dyDescent="0.25">
      <c r="H25"/>
      <c r="I25"/>
      <c r="J25"/>
    </row>
    <row r="26" spans="8:12" ht="15" x14ac:dyDescent="0.25">
      <c r="H26"/>
      <c r="I26"/>
      <c r="J26"/>
    </row>
    <row r="27" spans="8:12" ht="15" x14ac:dyDescent="0.25">
      <c r="H27"/>
      <c r="I27"/>
      <c r="J27"/>
    </row>
    <row r="28" spans="8:12" ht="15" x14ac:dyDescent="0.25">
      <c r="H28"/>
      <c r="I28"/>
      <c r="J28"/>
    </row>
    <row r="29" spans="8:12" ht="15" x14ac:dyDescent="0.25">
      <c r="H29"/>
      <c r="I29"/>
      <c r="J29"/>
    </row>
    <row r="30" spans="8:12" ht="15" x14ac:dyDescent="0.25">
      <c r="H30"/>
      <c r="I30"/>
      <c r="J30"/>
    </row>
    <row r="31" spans="8:12" ht="15" x14ac:dyDescent="0.25">
      <c r="H31"/>
      <c r="I31"/>
      <c r="J31"/>
    </row>
    <row r="32" spans="8:12" ht="15" x14ac:dyDescent="0.25">
      <c r="H32"/>
      <c r="I32"/>
      <c r="J32"/>
    </row>
  </sheetData>
  <pageMargins left="0.7" right="0.7" top="0.75" bottom="0.75" header="0.3" footer="0.3"/>
  <drawing r:id="rId2"/>
  <tableParts count="2">
    <tablePart r:id="rId3"/>
    <tablePart r:id="rId4"/>
  </tableParts>
  <extLst>
    <ext xmlns:x14="http://schemas.microsoft.com/office/spreadsheetml/2009/9/main" uri="{A8765BA9-456A-4dab-B4F3-ACF838C121DE}">
      <x14:slicerList>
        <x14:slicer r:id="rId5"/>
      </x14:slicerList>
    </ex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L17" sqref="L17"/>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7</vt:i4>
      </vt:variant>
      <vt:variant>
        <vt:lpstr>Charts</vt:lpstr>
      </vt:variant>
      <vt:variant>
        <vt:i4>1</vt:i4>
      </vt:variant>
      <vt:variant>
        <vt:lpstr>Named Ranges</vt:lpstr>
      </vt:variant>
      <vt:variant>
        <vt:i4>7</vt:i4>
      </vt:variant>
    </vt:vector>
  </HeadingPairs>
  <TitlesOfParts>
    <vt:vector size="15" baseType="lpstr">
      <vt:lpstr>Sheet2</vt:lpstr>
      <vt:lpstr>Sheet1</vt:lpstr>
      <vt:lpstr>Sheet4</vt:lpstr>
      <vt:lpstr>data filtering class</vt:lpstr>
      <vt:lpstr>Sheet5</vt:lpstr>
      <vt:lpstr>data filtering - class - aravin</vt:lpstr>
      <vt:lpstr>class - vs</vt:lpstr>
      <vt:lpstr>Chart1</vt:lpstr>
      <vt:lpstr>'data filtering - class - aravin'!Criteria</vt:lpstr>
      <vt:lpstr>'data filtering class'!Criteria</vt:lpstr>
      <vt:lpstr>Sheet1!Criteria</vt:lpstr>
      <vt:lpstr>'data filtering - class - aravin'!Extract</vt:lpstr>
      <vt:lpstr>'data filtering class'!Extract</vt:lpstr>
      <vt:lpstr>Sheet1!Extract</vt:lpstr>
      <vt:lpstr>mytable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 4</dc:creator>
  <cp:lastModifiedBy>DELL 4</cp:lastModifiedBy>
  <dcterms:created xsi:type="dcterms:W3CDTF">2024-11-04T05:13:13Z</dcterms:created>
  <dcterms:modified xsi:type="dcterms:W3CDTF">2025-06-03T06:51:12Z</dcterms:modified>
</cp:coreProperties>
</file>