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96" sheetId="2" r:id="rId1"/>
    <sheet name="38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17" i="2"/>
  <c r="C16" i="2"/>
  <c r="C15" i="2"/>
  <c r="C14" i="2"/>
  <c r="C13" i="2"/>
</calcChain>
</file>

<file path=xl/sharedStrings.xml><?xml version="1.0" encoding="utf-8"?>
<sst xmlns="http://schemas.openxmlformats.org/spreadsheetml/2006/main" count="520" uniqueCount="28">
  <si>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</si>
  <si>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</si>
  <si>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</si>
  <si>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</si>
  <si>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</si>
  <si>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</si>
  <si>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</si>
  <si>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</si>
  <si>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</si>
  <si>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</si>
  <si>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</si>
  <si>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</si>
  <si>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</si>
  <si>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</si>
  <si>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</si>
  <si>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</si>
  <si>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gate1</t>
  </si>
  <si>
    <t>gate2</t>
  </si>
  <si>
    <t>gate3</t>
  </si>
  <si>
    <t>gate4</t>
  </si>
  <si>
    <t>gate5</t>
  </si>
  <si>
    <t>TOTAL</t>
  </si>
  <si>
    <t>gate1=</t>
  </si>
  <si>
    <t>gate2=</t>
  </si>
  <si>
    <t>gate3=</t>
  </si>
  <si>
    <t>gate4=</t>
  </si>
  <si>
    <t>gate5=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</si>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</sst>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4" fillId="0" borderId="5" xfId="0" applyFont="1" applyFill="1" applyBorder="1" applyAlignment="1">
      <alignment horizontal="center"/>
    </xf>
    <xf numFmtId="0" fontId="0" fillId="0" borderId="4" xfId="0" applyBorder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5">
    <dxf>
      <fill>
        <patternFill>
          <bgColor theme="4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4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4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4" sqref="G4:H7"/>
    </sheetView>
  </sheetViews>
  <sheetFormatPr defaultRowHeight="15" x14ac:dyDescent="0.25"/>
  <cols>
    <col min="1" max="13" width="11.42578125" bestFit="1" customWidth="1"/>
  </cols>
  <sheetData>
    <row r="1" spans="1:13" ht="15.75" x14ac:dyDescent="0.25">
      <c r="A1" s="15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ht="15.75" x14ac:dyDescent="0.25">
      <c r="A2" s="12" t="s">
        <v>0</v>
      </c>
      <c r="B2" s="14" t="s">
        <v>16</v>
      </c>
      <c r="C2" s="14" t="s">
        <v>17</v>
      </c>
      <c r="D2" s="13" t="s">
        <v>16</v>
      </c>
      <c r="E2" s="13" t="s">
        <v>17</v>
      </c>
      <c r="F2" s="13" t="s">
        <v>16</v>
      </c>
      <c r="G2" s="13" t="s">
        <v>17</v>
      </c>
      <c r="H2" s="13" t="s">
        <v>16</v>
      </c>
      <c r="I2" s="13" t="s">
        <v>17</v>
      </c>
      <c r="J2" s="14" t="s">
        <v>16</v>
      </c>
      <c r="K2" s="13" t="s">
        <v>17</v>
      </c>
      <c r="L2" s="13" t="s">
        <v>16</v>
      </c>
      <c r="M2" s="13" t="s">
        <v>17</v>
      </c>
    </row>
    <row r="3" spans="1:13" ht="15.75" x14ac:dyDescent="0.25">
      <c r="A3" s="12" t="s">
        <v>1</v>
      </c>
      <c r="B3" s="14" t="s">
        <v>16</v>
      </c>
      <c r="C3" s="14" t="s">
        <v>17</v>
      </c>
      <c r="D3" s="13" t="s">
        <v>16</v>
      </c>
      <c r="E3" s="13" t="s">
        <v>17</v>
      </c>
      <c r="F3" s="13" t="s">
        <v>16</v>
      </c>
      <c r="G3" s="13" t="s">
        <v>17</v>
      </c>
      <c r="H3" s="13" t="s">
        <v>16</v>
      </c>
      <c r="I3" s="13" t="s">
        <v>17</v>
      </c>
      <c r="J3" s="14" t="s">
        <v>16</v>
      </c>
      <c r="K3" s="13" t="s">
        <v>17</v>
      </c>
      <c r="L3" s="13" t="s">
        <v>16</v>
      </c>
      <c r="M3" s="13" t="s">
        <v>17</v>
      </c>
    </row>
    <row r="4" spans="1:13" ht="15.75" x14ac:dyDescent="0.25">
      <c r="A4" s="12" t="s">
        <v>2</v>
      </c>
      <c r="B4" s="14" t="s">
        <v>17</v>
      </c>
      <c r="C4" s="14" t="s">
        <v>16</v>
      </c>
      <c r="D4" s="13" t="s">
        <v>17</v>
      </c>
      <c r="E4" s="13" t="s">
        <v>16</v>
      </c>
      <c r="F4" s="13" t="s">
        <v>17</v>
      </c>
      <c r="G4" s="13" t="s">
        <v>16</v>
      </c>
      <c r="H4" s="13" t="s">
        <v>17</v>
      </c>
      <c r="I4" s="13" t="s">
        <v>16</v>
      </c>
      <c r="J4" s="14" t="s">
        <v>17</v>
      </c>
      <c r="K4" s="13" t="s">
        <v>16</v>
      </c>
      <c r="L4" s="13" t="s">
        <v>17</v>
      </c>
      <c r="M4" s="13" t="s">
        <v>16</v>
      </c>
    </row>
    <row r="5" spans="1:13" ht="15.75" x14ac:dyDescent="0.25">
      <c r="A5" s="12" t="s">
        <v>3</v>
      </c>
      <c r="B5" s="13" t="s">
        <v>17</v>
      </c>
      <c r="C5" s="13" t="s">
        <v>16</v>
      </c>
      <c r="D5" s="13" t="s">
        <v>17</v>
      </c>
      <c r="E5" s="13" t="s">
        <v>16</v>
      </c>
      <c r="F5" s="13" t="s">
        <v>17</v>
      </c>
      <c r="G5" s="13" t="s">
        <v>16</v>
      </c>
      <c r="H5" s="13" t="s">
        <v>17</v>
      </c>
      <c r="I5" s="13" t="s">
        <v>16</v>
      </c>
      <c r="J5" s="13" t="s">
        <v>17</v>
      </c>
      <c r="K5" s="13" t="s">
        <v>16</v>
      </c>
      <c r="L5" s="13" t="s">
        <v>17</v>
      </c>
      <c r="M5" s="13" t="s">
        <v>16</v>
      </c>
    </row>
    <row r="6" spans="1:13" ht="15.75" x14ac:dyDescent="0.25">
      <c r="A6" s="12" t="s">
        <v>4</v>
      </c>
      <c r="B6" s="13" t="s">
        <v>16</v>
      </c>
      <c r="C6" s="13" t="s">
        <v>17</v>
      </c>
      <c r="D6" s="13" t="s">
        <v>16</v>
      </c>
      <c r="E6" s="13" t="s">
        <v>17</v>
      </c>
      <c r="F6" s="13" t="s">
        <v>16</v>
      </c>
      <c r="G6" s="13" t="s">
        <v>17</v>
      </c>
      <c r="H6" s="13" t="s">
        <v>16</v>
      </c>
      <c r="I6" s="13" t="s">
        <v>17</v>
      </c>
      <c r="J6" s="13" t="s">
        <v>16</v>
      </c>
      <c r="K6" s="13" t="s">
        <v>17</v>
      </c>
      <c r="L6" s="13" t="s">
        <v>16</v>
      </c>
      <c r="M6" s="13" t="s">
        <v>17</v>
      </c>
    </row>
    <row r="7" spans="1:13" ht="15.75" x14ac:dyDescent="0.25">
      <c r="A7" s="12" t="s">
        <v>5</v>
      </c>
      <c r="B7" s="13" t="s">
        <v>16</v>
      </c>
      <c r="C7" s="13" t="s">
        <v>17</v>
      </c>
      <c r="D7" s="13" t="s">
        <v>16</v>
      </c>
      <c r="E7" s="13" t="s">
        <v>17</v>
      </c>
      <c r="F7" s="13" t="s">
        <v>16</v>
      </c>
      <c r="G7" s="13" t="s">
        <v>17</v>
      </c>
      <c r="H7" s="13" t="s">
        <v>16</v>
      </c>
      <c r="I7" s="13" t="s">
        <v>17</v>
      </c>
      <c r="J7" s="13" t="s">
        <v>16</v>
      </c>
      <c r="K7" s="13" t="s">
        <v>17</v>
      </c>
      <c r="L7" s="13" t="s">
        <v>16</v>
      </c>
      <c r="M7" s="13" t="s">
        <v>17</v>
      </c>
    </row>
    <row r="8" spans="1:13" ht="15.75" x14ac:dyDescent="0.25">
      <c r="A8" s="12" t="s">
        <v>6</v>
      </c>
      <c r="B8" s="13" t="s">
        <v>17</v>
      </c>
      <c r="C8" s="13" t="s">
        <v>16</v>
      </c>
      <c r="D8" s="13" t="s">
        <v>17</v>
      </c>
      <c r="E8" s="13" t="s">
        <v>16</v>
      </c>
      <c r="F8" s="13" t="s">
        <v>17</v>
      </c>
      <c r="G8" s="13" t="s">
        <v>16</v>
      </c>
      <c r="H8" s="14" t="s">
        <v>17</v>
      </c>
      <c r="I8" s="13" t="s">
        <v>16</v>
      </c>
      <c r="J8" s="13" t="s">
        <v>17</v>
      </c>
      <c r="K8" s="13" t="s">
        <v>16</v>
      </c>
      <c r="L8" s="13" t="s">
        <v>17</v>
      </c>
      <c r="M8" s="13" t="s">
        <v>16</v>
      </c>
    </row>
    <row r="9" spans="1:13" ht="15.75" x14ac:dyDescent="0.25">
      <c r="A9" s="12" t="s">
        <v>7</v>
      </c>
      <c r="B9" s="13" t="s">
        <v>17</v>
      </c>
      <c r="C9" s="13" t="s">
        <v>16</v>
      </c>
      <c r="D9" s="13" t="s">
        <v>17</v>
      </c>
      <c r="E9" s="13" t="s">
        <v>16</v>
      </c>
      <c r="F9" s="13" t="s">
        <v>17</v>
      </c>
      <c r="G9" s="13" t="s">
        <v>16</v>
      </c>
      <c r="H9" s="13" t="s">
        <v>17</v>
      </c>
      <c r="I9" s="13" t="s">
        <v>16</v>
      </c>
      <c r="J9" s="13"/>
      <c r="K9" s="9"/>
      <c r="L9" s="13"/>
      <c r="M9" s="13"/>
    </row>
    <row r="11" spans="1:13" ht="15.75" thickBot="1" x14ac:dyDescent="0.3"/>
    <row r="12" spans="1:13" ht="15.75" x14ac:dyDescent="0.25">
      <c r="B12" s="16" t="s">
        <v>21</v>
      </c>
      <c r="C12" s="16"/>
      <c r="E12" s="17" t="s">
        <v>27</v>
      </c>
      <c r="F12" s="18"/>
    </row>
    <row r="13" spans="1:13" ht="15.75" x14ac:dyDescent="0.25">
      <c r="B13" s="9" t="s">
        <v>16</v>
      </c>
      <c r="C13">
        <f>COUNTIF($B$2:$M$9,"*1")</f>
        <v>46</v>
      </c>
      <c r="E13" s="4" t="s">
        <v>22</v>
      </c>
      <c r="F13" s="3"/>
    </row>
    <row r="14" spans="1:13" ht="15.75" x14ac:dyDescent="0.25">
      <c r="B14" s="9" t="s">
        <v>17</v>
      </c>
      <c r="C14">
        <f>COUNTIF($B$2:$M$9,"*2")</f>
        <v>46</v>
      </c>
      <c r="E14" s="4" t="s">
        <v>23</v>
      </c>
      <c r="F14" s="3"/>
    </row>
    <row r="15" spans="1:13" ht="15.75" x14ac:dyDescent="0.25">
      <c r="B15" s="9" t="s">
        <v>18</v>
      </c>
      <c r="C15">
        <f>COUNTIF($B$2:$M$9,"*3")</f>
        <v>0</v>
      </c>
      <c r="E15" s="4" t="s">
        <v>24</v>
      </c>
      <c r="F15" s="3"/>
    </row>
    <row r="16" spans="1:13" ht="15.75" x14ac:dyDescent="0.25">
      <c r="B16" s="9" t="s">
        <v>19</v>
      </c>
      <c r="C16">
        <f>COUNTIF($B$2:$M$9,"*4")</f>
        <v>0</v>
      </c>
      <c r="E16" s="4" t="s">
        <v>25</v>
      </c>
      <c r="F16" s="3"/>
    </row>
    <row r="17" spans="2:6" ht="16.5" thickBot="1" x14ac:dyDescent="0.3">
      <c r="B17" s="9" t="s">
        <v>20</v>
      </c>
      <c r="C17">
        <f>COUNTIF($B$2:$M$9,"*5")</f>
        <v>0</v>
      </c>
      <c r="E17" s="2" t="s">
        <v>26</v>
      </c>
      <c r="F17" s="1"/>
    </row>
  </sheetData>
  <mergeCells count="2">
    <mergeCell ref="B12:C12"/>
    <mergeCell ref="E12:F12"/>
  </mergeCells>
  <conditionalFormatting sqref="A18:XFD1048576 A13:D17 G12:XFD17 A12:B12 D12 A1:XFD11">
    <cfRule type="containsText" dxfId="14" priority="1" operator="containsText" text="gate5">
      <formula>NOT(ISERROR(SEARCH("gate5",A1)))</formula>
    </cfRule>
    <cfRule type="containsText" dxfId="13" priority="2" operator="containsText" text="gate4">
      <formula>NOT(ISERROR(SEARCH("gate4",A1)))</formula>
    </cfRule>
    <cfRule type="containsText" dxfId="12" priority="3" operator="containsText" text="gate3">
      <formula>NOT(ISERROR(SEARCH("gate3",A1)))</formula>
    </cfRule>
    <cfRule type="containsText" dxfId="11" priority="4" operator="containsText" text="gate2">
      <formula>NOT(ISERROR(SEARCH("gate2",A1)))</formula>
    </cfRule>
    <cfRule type="containsText" dxfId="10" priority="5" operator="containsText" text="gate1">
      <formula>NOT(ISERROR(SEARCH("gate1",A1)))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F20" sqref="F20:G20"/>
    </sheetView>
  </sheetViews>
  <sheetFormatPr defaultRowHeight="15.75" x14ac:dyDescent="0.25"/>
  <cols>
    <col min="1" max="1" width="10.42578125" style="11" bestFit="1" customWidth="1"/>
    <col min="2" max="16384" width="9.140625" style="11"/>
  </cols>
  <sheetData>
    <row r="1" spans="1:25" x14ac:dyDescent="0.25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</row>
    <row r="2" spans="1:25" x14ac:dyDescent="0.25">
      <c r="A2" s="10" t="s">
        <v>0</v>
      </c>
      <c r="B2" s="14" t="s">
        <v>16</v>
      </c>
      <c r="C2" s="14" t="s">
        <v>17</v>
      </c>
      <c r="D2" s="13" t="s">
        <v>16</v>
      </c>
      <c r="E2" s="13" t="s">
        <v>17</v>
      </c>
      <c r="F2" s="13" t="s">
        <v>16</v>
      </c>
      <c r="G2" s="13" t="s">
        <v>17</v>
      </c>
      <c r="H2" s="13" t="s">
        <v>16</v>
      </c>
      <c r="I2" s="13" t="s">
        <v>17</v>
      </c>
      <c r="J2" s="14" t="s">
        <v>16</v>
      </c>
      <c r="K2" s="13" t="s">
        <v>17</v>
      </c>
      <c r="L2" s="13" t="s">
        <v>16</v>
      </c>
      <c r="M2" s="13" t="s">
        <v>17</v>
      </c>
      <c r="N2" s="14" t="s">
        <v>16</v>
      </c>
      <c r="O2" s="14" t="s">
        <v>17</v>
      </c>
      <c r="P2" s="13" t="s">
        <v>16</v>
      </c>
      <c r="Q2" s="13" t="s">
        <v>17</v>
      </c>
      <c r="R2" s="13" t="s">
        <v>16</v>
      </c>
      <c r="S2" s="13" t="s">
        <v>17</v>
      </c>
      <c r="T2" s="13" t="s">
        <v>16</v>
      </c>
      <c r="U2" s="13" t="s">
        <v>17</v>
      </c>
      <c r="V2" s="14" t="s">
        <v>16</v>
      </c>
      <c r="W2" s="13" t="s">
        <v>17</v>
      </c>
      <c r="X2" s="13" t="s">
        <v>16</v>
      </c>
      <c r="Y2" s="13" t="s">
        <v>17</v>
      </c>
    </row>
    <row r="3" spans="1:25" x14ac:dyDescent="0.25">
      <c r="A3" s="10" t="s">
        <v>1</v>
      </c>
      <c r="B3" s="14" t="s">
        <v>16</v>
      </c>
      <c r="C3" s="14" t="s">
        <v>17</v>
      </c>
      <c r="D3" s="13" t="s">
        <v>16</v>
      </c>
      <c r="E3" s="13" t="s">
        <v>17</v>
      </c>
      <c r="F3" s="13" t="s">
        <v>16</v>
      </c>
      <c r="G3" s="13" t="s">
        <v>17</v>
      </c>
      <c r="H3" s="13" t="s">
        <v>16</v>
      </c>
      <c r="I3" s="13" t="s">
        <v>17</v>
      </c>
      <c r="J3" s="14" t="s">
        <v>16</v>
      </c>
      <c r="K3" s="13" t="s">
        <v>17</v>
      </c>
      <c r="L3" s="13" t="s">
        <v>16</v>
      </c>
      <c r="M3" s="13" t="s">
        <v>17</v>
      </c>
      <c r="N3" s="14" t="s">
        <v>16</v>
      </c>
      <c r="O3" s="14" t="s">
        <v>17</v>
      </c>
      <c r="P3" s="13" t="s">
        <v>16</v>
      </c>
      <c r="Q3" s="13" t="s">
        <v>17</v>
      </c>
      <c r="R3" s="13" t="s">
        <v>16</v>
      </c>
      <c r="S3" s="13" t="s">
        <v>17</v>
      </c>
      <c r="T3" s="13" t="s">
        <v>16</v>
      </c>
      <c r="U3" s="13" t="s">
        <v>17</v>
      </c>
      <c r="V3" s="14" t="s">
        <v>16</v>
      </c>
      <c r="W3" s="13" t="s">
        <v>17</v>
      </c>
      <c r="X3" s="13" t="s">
        <v>16</v>
      </c>
      <c r="Y3" s="13" t="s">
        <v>17</v>
      </c>
    </row>
    <row r="4" spans="1:25" x14ac:dyDescent="0.25">
      <c r="A4" s="10" t="s">
        <v>2</v>
      </c>
      <c r="B4" s="14" t="s">
        <v>17</v>
      </c>
      <c r="C4" s="14" t="s">
        <v>16</v>
      </c>
      <c r="D4" s="13" t="s">
        <v>17</v>
      </c>
      <c r="E4" s="13" t="s">
        <v>16</v>
      </c>
      <c r="F4" s="13" t="s">
        <v>17</v>
      </c>
      <c r="G4" s="13" t="s">
        <v>16</v>
      </c>
      <c r="H4" s="13" t="s">
        <v>17</v>
      </c>
      <c r="I4" s="13" t="s">
        <v>16</v>
      </c>
      <c r="J4" s="14" t="s">
        <v>17</v>
      </c>
      <c r="K4" s="13" t="s">
        <v>16</v>
      </c>
      <c r="L4" s="13" t="s">
        <v>17</v>
      </c>
      <c r="M4" s="13" t="s">
        <v>16</v>
      </c>
      <c r="N4" s="14" t="s">
        <v>17</v>
      </c>
      <c r="O4" s="14" t="s">
        <v>16</v>
      </c>
      <c r="P4" s="13" t="s">
        <v>17</v>
      </c>
      <c r="Q4" s="13" t="s">
        <v>16</v>
      </c>
      <c r="R4" s="13" t="s">
        <v>17</v>
      </c>
      <c r="S4" s="13" t="s">
        <v>16</v>
      </c>
      <c r="T4" s="13" t="s">
        <v>17</v>
      </c>
      <c r="U4" s="13" t="s">
        <v>16</v>
      </c>
      <c r="V4" s="14" t="s">
        <v>17</v>
      </c>
      <c r="W4" s="13" t="s">
        <v>16</v>
      </c>
      <c r="X4" s="13" t="s">
        <v>17</v>
      </c>
      <c r="Y4" s="13" t="s">
        <v>16</v>
      </c>
    </row>
    <row r="5" spans="1:25" x14ac:dyDescent="0.25">
      <c r="A5" s="10" t="s">
        <v>3</v>
      </c>
      <c r="B5" s="13" t="s">
        <v>17</v>
      </c>
      <c r="C5" s="13" t="s">
        <v>16</v>
      </c>
      <c r="D5" s="13" t="s">
        <v>17</v>
      </c>
      <c r="E5" s="13" t="s">
        <v>16</v>
      </c>
      <c r="F5" s="13" t="s">
        <v>17</v>
      </c>
      <c r="G5" s="13" t="s">
        <v>16</v>
      </c>
      <c r="H5" s="13" t="s">
        <v>17</v>
      </c>
      <c r="I5" s="13" t="s">
        <v>16</v>
      </c>
      <c r="J5" s="13" t="s">
        <v>17</v>
      </c>
      <c r="K5" s="13" t="s">
        <v>16</v>
      </c>
      <c r="L5" s="13" t="s">
        <v>17</v>
      </c>
      <c r="M5" s="13" t="s">
        <v>16</v>
      </c>
      <c r="N5" s="13" t="s">
        <v>17</v>
      </c>
      <c r="O5" s="13" t="s">
        <v>16</v>
      </c>
      <c r="P5" s="13" t="s">
        <v>17</v>
      </c>
      <c r="Q5" s="13" t="s">
        <v>16</v>
      </c>
      <c r="R5" s="13" t="s">
        <v>17</v>
      </c>
      <c r="S5" s="13" t="s">
        <v>16</v>
      </c>
      <c r="T5" s="13" t="s">
        <v>17</v>
      </c>
      <c r="U5" s="13" t="s">
        <v>16</v>
      </c>
      <c r="V5" s="13" t="s">
        <v>17</v>
      </c>
      <c r="W5" s="13" t="s">
        <v>16</v>
      </c>
      <c r="X5" s="13" t="s">
        <v>17</v>
      </c>
      <c r="Y5" s="13" t="s">
        <v>16</v>
      </c>
    </row>
    <row r="6" spans="1:25" x14ac:dyDescent="0.25">
      <c r="A6" s="10" t="s">
        <v>4</v>
      </c>
      <c r="B6" s="13" t="s">
        <v>16</v>
      </c>
      <c r="C6" s="13" t="s">
        <v>17</v>
      </c>
      <c r="D6" s="13" t="s">
        <v>16</v>
      </c>
      <c r="E6" s="13" t="s">
        <v>17</v>
      </c>
      <c r="F6" s="13" t="s">
        <v>16</v>
      </c>
      <c r="G6" s="13" t="s">
        <v>17</v>
      </c>
      <c r="H6" s="14" t="s">
        <v>16</v>
      </c>
      <c r="I6" s="13" t="s">
        <v>17</v>
      </c>
      <c r="J6" s="13" t="s">
        <v>16</v>
      </c>
      <c r="K6" s="13" t="s">
        <v>17</v>
      </c>
      <c r="L6" s="13" t="s">
        <v>16</v>
      </c>
      <c r="M6" s="13" t="s">
        <v>17</v>
      </c>
      <c r="N6" s="13" t="s">
        <v>16</v>
      </c>
      <c r="O6" s="13" t="s">
        <v>17</v>
      </c>
      <c r="P6" s="13" t="s">
        <v>16</v>
      </c>
      <c r="Q6" s="13" t="s">
        <v>17</v>
      </c>
      <c r="R6" s="13" t="s">
        <v>16</v>
      </c>
      <c r="S6" s="13" t="s">
        <v>17</v>
      </c>
      <c r="T6" s="14" t="s">
        <v>16</v>
      </c>
      <c r="U6" s="13" t="s">
        <v>17</v>
      </c>
      <c r="V6" s="13" t="s">
        <v>16</v>
      </c>
      <c r="W6" s="13" t="s">
        <v>17</v>
      </c>
      <c r="X6" s="13" t="s">
        <v>16</v>
      </c>
      <c r="Y6" s="13" t="s">
        <v>17</v>
      </c>
    </row>
    <row r="7" spans="1:25" x14ac:dyDescent="0.25">
      <c r="A7" s="10" t="s">
        <v>5</v>
      </c>
      <c r="B7" s="13" t="s">
        <v>16</v>
      </c>
      <c r="C7" s="13" t="s">
        <v>17</v>
      </c>
      <c r="D7" s="13" t="s">
        <v>16</v>
      </c>
      <c r="E7" s="13" t="s">
        <v>17</v>
      </c>
      <c r="F7" s="13" t="s">
        <v>16</v>
      </c>
      <c r="G7" s="13" t="s">
        <v>17</v>
      </c>
      <c r="H7" s="14" t="s">
        <v>16</v>
      </c>
      <c r="I7" s="13" t="s">
        <v>17</v>
      </c>
      <c r="J7" s="13" t="s">
        <v>16</v>
      </c>
      <c r="K7" s="13" t="s">
        <v>17</v>
      </c>
      <c r="L7" s="13" t="s">
        <v>16</v>
      </c>
      <c r="M7" s="13" t="s">
        <v>17</v>
      </c>
      <c r="N7" s="13" t="s">
        <v>16</v>
      </c>
      <c r="O7" s="13" t="s">
        <v>17</v>
      </c>
      <c r="P7" s="13" t="s">
        <v>16</v>
      </c>
      <c r="Q7" s="13" t="s">
        <v>17</v>
      </c>
      <c r="R7" s="13" t="s">
        <v>16</v>
      </c>
      <c r="S7" s="13" t="s">
        <v>17</v>
      </c>
      <c r="T7" s="14" t="s">
        <v>16</v>
      </c>
      <c r="U7" s="13" t="s">
        <v>17</v>
      </c>
      <c r="V7" s="13" t="s">
        <v>16</v>
      </c>
      <c r="W7" s="13" t="s">
        <v>17</v>
      </c>
      <c r="X7" s="13" t="s">
        <v>16</v>
      </c>
      <c r="Y7" s="13" t="s">
        <v>17</v>
      </c>
    </row>
    <row r="8" spans="1:25" x14ac:dyDescent="0.25">
      <c r="A8" s="10" t="s">
        <v>6</v>
      </c>
      <c r="B8" s="13" t="s">
        <v>17</v>
      </c>
      <c r="C8" s="13" t="s">
        <v>16</v>
      </c>
      <c r="D8" s="13" t="s">
        <v>17</v>
      </c>
      <c r="E8" s="13" t="s">
        <v>16</v>
      </c>
      <c r="F8" s="13" t="s">
        <v>17</v>
      </c>
      <c r="G8" s="13" t="s">
        <v>16</v>
      </c>
      <c r="H8" s="14" t="s">
        <v>17</v>
      </c>
      <c r="I8" s="13" t="s">
        <v>16</v>
      </c>
      <c r="J8" s="13" t="s">
        <v>17</v>
      </c>
      <c r="K8" s="13" t="s">
        <v>16</v>
      </c>
      <c r="L8" s="13" t="s">
        <v>17</v>
      </c>
      <c r="M8" s="13" t="s">
        <v>16</v>
      </c>
      <c r="N8" s="13" t="s">
        <v>17</v>
      </c>
      <c r="O8" s="13" t="s">
        <v>16</v>
      </c>
      <c r="P8" s="13" t="s">
        <v>17</v>
      </c>
      <c r="Q8" s="13" t="s">
        <v>16</v>
      </c>
      <c r="R8" s="13" t="s">
        <v>17</v>
      </c>
      <c r="S8" s="13" t="s">
        <v>16</v>
      </c>
      <c r="T8" s="14" t="s">
        <v>17</v>
      </c>
      <c r="U8" s="13" t="s">
        <v>16</v>
      </c>
      <c r="V8" s="13" t="s">
        <v>17</v>
      </c>
      <c r="W8" s="13" t="s">
        <v>16</v>
      </c>
      <c r="X8" s="13" t="s">
        <v>17</v>
      </c>
      <c r="Y8" s="13" t="s">
        <v>16</v>
      </c>
    </row>
    <row r="9" spans="1:25" x14ac:dyDescent="0.25">
      <c r="A9" s="10" t="s">
        <v>7</v>
      </c>
      <c r="B9" s="13" t="s">
        <v>17</v>
      </c>
      <c r="C9" s="13" t="s">
        <v>16</v>
      </c>
      <c r="D9" s="13" t="s">
        <v>17</v>
      </c>
      <c r="E9" s="13" t="s">
        <v>16</v>
      </c>
      <c r="F9" s="13" t="s">
        <v>17</v>
      </c>
      <c r="G9" s="13" t="s">
        <v>16</v>
      </c>
      <c r="H9" s="13" t="s">
        <v>17</v>
      </c>
      <c r="I9" s="13" t="s">
        <v>16</v>
      </c>
      <c r="J9" s="13" t="s">
        <v>17</v>
      </c>
      <c r="K9" s="13" t="s">
        <v>16</v>
      </c>
      <c r="L9" s="13" t="s">
        <v>17</v>
      </c>
      <c r="M9" s="13" t="s">
        <v>16</v>
      </c>
      <c r="N9" s="13" t="s">
        <v>17</v>
      </c>
      <c r="O9" s="13" t="s">
        <v>16</v>
      </c>
      <c r="P9" s="13" t="s">
        <v>17</v>
      </c>
      <c r="Q9" s="13" t="s">
        <v>16</v>
      </c>
      <c r="R9" s="13" t="s">
        <v>17</v>
      </c>
      <c r="S9" s="13" t="s">
        <v>16</v>
      </c>
      <c r="T9" s="13" t="s">
        <v>17</v>
      </c>
      <c r="U9" s="13" t="s">
        <v>16</v>
      </c>
      <c r="V9" s="13" t="s">
        <v>17</v>
      </c>
      <c r="W9" s="13" t="s">
        <v>16</v>
      </c>
      <c r="X9" s="13" t="s">
        <v>17</v>
      </c>
      <c r="Y9" s="13" t="s">
        <v>16</v>
      </c>
    </row>
    <row r="10" spans="1:25" x14ac:dyDescent="0.25">
      <c r="A10" s="10" t="s">
        <v>8</v>
      </c>
      <c r="B10" s="14" t="s">
        <v>16</v>
      </c>
      <c r="C10" s="14" t="s">
        <v>17</v>
      </c>
      <c r="D10" s="13" t="s">
        <v>16</v>
      </c>
      <c r="E10" s="13" t="s">
        <v>17</v>
      </c>
      <c r="F10" s="13" t="s">
        <v>16</v>
      </c>
      <c r="G10" s="13" t="s">
        <v>17</v>
      </c>
      <c r="H10" s="13" t="s">
        <v>16</v>
      </c>
      <c r="I10" s="13" t="s">
        <v>17</v>
      </c>
      <c r="J10" s="14" t="s">
        <v>16</v>
      </c>
      <c r="K10" s="13" t="s">
        <v>17</v>
      </c>
      <c r="L10" s="13" t="s">
        <v>16</v>
      </c>
      <c r="M10" s="13" t="s">
        <v>17</v>
      </c>
      <c r="N10" s="14" t="s">
        <v>16</v>
      </c>
      <c r="O10" s="14" t="s">
        <v>17</v>
      </c>
      <c r="P10" s="13" t="s">
        <v>16</v>
      </c>
      <c r="Q10" s="13" t="s">
        <v>17</v>
      </c>
      <c r="R10" s="13" t="s">
        <v>16</v>
      </c>
      <c r="S10" s="13" t="s">
        <v>17</v>
      </c>
      <c r="T10" s="13" t="s">
        <v>16</v>
      </c>
      <c r="U10" s="13" t="s">
        <v>17</v>
      </c>
      <c r="V10" s="14" t="s">
        <v>16</v>
      </c>
      <c r="W10" s="13" t="s">
        <v>17</v>
      </c>
      <c r="X10" s="13" t="s">
        <v>16</v>
      </c>
      <c r="Y10" s="13" t="s">
        <v>17</v>
      </c>
    </row>
    <row r="11" spans="1:25" x14ac:dyDescent="0.25">
      <c r="A11" s="10" t="s">
        <v>9</v>
      </c>
      <c r="B11" s="14" t="s">
        <v>16</v>
      </c>
      <c r="C11" s="14" t="s">
        <v>17</v>
      </c>
      <c r="D11" s="13" t="s">
        <v>16</v>
      </c>
      <c r="E11" s="13" t="s">
        <v>17</v>
      </c>
      <c r="F11" s="13" t="s">
        <v>16</v>
      </c>
      <c r="G11" s="13" t="s">
        <v>17</v>
      </c>
      <c r="H11" s="13" t="s">
        <v>16</v>
      </c>
      <c r="I11" s="13" t="s">
        <v>17</v>
      </c>
      <c r="J11" s="14" t="s">
        <v>16</v>
      </c>
      <c r="K11" s="13" t="s">
        <v>17</v>
      </c>
      <c r="L11" s="13" t="s">
        <v>16</v>
      </c>
      <c r="M11" s="13" t="s">
        <v>17</v>
      </c>
      <c r="N11" s="14" t="s">
        <v>16</v>
      </c>
      <c r="O11" s="14" t="s">
        <v>17</v>
      </c>
      <c r="P11" s="13" t="s">
        <v>16</v>
      </c>
      <c r="Q11" s="13" t="s">
        <v>17</v>
      </c>
      <c r="R11" s="13" t="s">
        <v>16</v>
      </c>
      <c r="S11" s="13" t="s">
        <v>17</v>
      </c>
      <c r="T11" s="13" t="s">
        <v>16</v>
      </c>
      <c r="U11" s="13" t="s">
        <v>17</v>
      </c>
      <c r="V11" s="14" t="s">
        <v>16</v>
      </c>
      <c r="W11" s="13" t="s">
        <v>17</v>
      </c>
      <c r="X11" s="13" t="s">
        <v>16</v>
      </c>
      <c r="Y11" s="13" t="s">
        <v>17</v>
      </c>
    </row>
    <row r="12" spans="1:25" x14ac:dyDescent="0.25">
      <c r="A12" s="10" t="s">
        <v>10</v>
      </c>
      <c r="B12" s="14" t="s">
        <v>17</v>
      </c>
      <c r="C12" s="14" t="s">
        <v>16</v>
      </c>
      <c r="D12" s="13" t="s">
        <v>17</v>
      </c>
      <c r="E12" s="13" t="s">
        <v>16</v>
      </c>
      <c r="F12" s="13" t="s">
        <v>17</v>
      </c>
      <c r="G12" s="13" t="s">
        <v>16</v>
      </c>
      <c r="H12" s="13" t="s">
        <v>17</v>
      </c>
      <c r="I12" s="13" t="s">
        <v>16</v>
      </c>
      <c r="J12" s="14" t="s">
        <v>17</v>
      </c>
      <c r="K12" s="13" t="s">
        <v>16</v>
      </c>
      <c r="L12" s="13" t="s">
        <v>17</v>
      </c>
      <c r="M12" s="13" t="s">
        <v>16</v>
      </c>
      <c r="N12" s="14" t="s">
        <v>17</v>
      </c>
      <c r="O12" s="14" t="s">
        <v>16</v>
      </c>
      <c r="P12" s="13" t="s">
        <v>17</v>
      </c>
      <c r="Q12" s="13" t="s">
        <v>16</v>
      </c>
      <c r="R12" s="13" t="s">
        <v>17</v>
      </c>
      <c r="S12" s="13" t="s">
        <v>16</v>
      </c>
      <c r="T12" s="13" t="s">
        <v>17</v>
      </c>
      <c r="U12" s="13" t="s">
        <v>16</v>
      </c>
      <c r="V12" s="14" t="s">
        <v>17</v>
      </c>
      <c r="W12" s="13" t="s">
        <v>16</v>
      </c>
      <c r="X12" s="13" t="s">
        <v>17</v>
      </c>
      <c r="Y12" s="13" t="s">
        <v>16</v>
      </c>
    </row>
    <row r="13" spans="1:25" x14ac:dyDescent="0.25">
      <c r="A13" s="10" t="s">
        <v>11</v>
      </c>
      <c r="B13" s="13" t="s">
        <v>17</v>
      </c>
      <c r="C13" s="13" t="s">
        <v>16</v>
      </c>
      <c r="D13" s="13" t="s">
        <v>17</v>
      </c>
      <c r="E13" s="13" t="s">
        <v>16</v>
      </c>
      <c r="F13" s="13" t="s">
        <v>17</v>
      </c>
      <c r="G13" s="13" t="s">
        <v>16</v>
      </c>
      <c r="H13" s="13" t="s">
        <v>17</v>
      </c>
      <c r="I13" s="13" t="s">
        <v>16</v>
      </c>
      <c r="J13" s="13" t="s">
        <v>17</v>
      </c>
      <c r="K13" s="13" t="s">
        <v>16</v>
      </c>
      <c r="L13" s="13" t="s">
        <v>17</v>
      </c>
      <c r="M13" s="13" t="s">
        <v>16</v>
      </c>
      <c r="N13" s="13" t="s">
        <v>17</v>
      </c>
      <c r="O13" s="13" t="s">
        <v>16</v>
      </c>
      <c r="P13" s="13" t="s">
        <v>17</v>
      </c>
      <c r="Q13" s="13" t="s">
        <v>16</v>
      </c>
      <c r="R13" s="13" t="s">
        <v>17</v>
      </c>
      <c r="S13" s="13" t="s">
        <v>16</v>
      </c>
      <c r="T13" s="13" t="s">
        <v>17</v>
      </c>
      <c r="U13" s="13" t="s">
        <v>16</v>
      </c>
      <c r="V13" s="13" t="s">
        <v>17</v>
      </c>
      <c r="W13" s="13" t="s">
        <v>16</v>
      </c>
      <c r="X13" s="13" t="s">
        <v>17</v>
      </c>
      <c r="Y13" s="13" t="s">
        <v>16</v>
      </c>
    </row>
    <row r="14" spans="1:25" x14ac:dyDescent="0.25">
      <c r="A14" s="10" t="s">
        <v>12</v>
      </c>
      <c r="B14" s="13" t="s">
        <v>16</v>
      </c>
      <c r="C14" s="13" t="s">
        <v>17</v>
      </c>
      <c r="D14" s="13" t="s">
        <v>16</v>
      </c>
      <c r="E14" s="13" t="s">
        <v>17</v>
      </c>
      <c r="F14" s="13" t="s">
        <v>16</v>
      </c>
      <c r="G14" s="13" t="s">
        <v>17</v>
      </c>
      <c r="H14" s="14" t="s">
        <v>16</v>
      </c>
      <c r="I14" s="13" t="s">
        <v>17</v>
      </c>
      <c r="J14" s="13" t="s">
        <v>16</v>
      </c>
      <c r="K14" s="13" t="s">
        <v>17</v>
      </c>
      <c r="L14" s="13" t="s">
        <v>16</v>
      </c>
      <c r="M14" s="13" t="s">
        <v>17</v>
      </c>
      <c r="N14" s="13" t="s">
        <v>16</v>
      </c>
      <c r="O14" s="13" t="s">
        <v>17</v>
      </c>
      <c r="P14" s="13" t="s">
        <v>16</v>
      </c>
      <c r="Q14" s="13" t="s">
        <v>17</v>
      </c>
      <c r="R14" s="13" t="s">
        <v>16</v>
      </c>
      <c r="S14" s="13" t="s">
        <v>17</v>
      </c>
      <c r="T14" s="14" t="s">
        <v>16</v>
      </c>
      <c r="U14" s="13" t="s">
        <v>17</v>
      </c>
      <c r="V14" s="13" t="s">
        <v>16</v>
      </c>
      <c r="W14" s="13" t="s">
        <v>17</v>
      </c>
      <c r="X14" s="13" t="s">
        <v>16</v>
      </c>
      <c r="Y14" s="13" t="s">
        <v>17</v>
      </c>
    </row>
    <row r="15" spans="1:25" x14ac:dyDescent="0.25">
      <c r="A15" s="10" t="s">
        <v>13</v>
      </c>
      <c r="B15" s="13" t="s">
        <v>16</v>
      </c>
      <c r="C15" s="13" t="s">
        <v>17</v>
      </c>
      <c r="D15" s="13" t="s">
        <v>16</v>
      </c>
      <c r="E15" s="13" t="s">
        <v>17</v>
      </c>
      <c r="F15" s="13" t="s">
        <v>16</v>
      </c>
      <c r="G15" s="13" t="s">
        <v>17</v>
      </c>
      <c r="H15" s="14" t="s">
        <v>16</v>
      </c>
      <c r="I15" s="13" t="s">
        <v>17</v>
      </c>
      <c r="J15" s="13" t="s">
        <v>16</v>
      </c>
      <c r="K15" s="13" t="s">
        <v>17</v>
      </c>
      <c r="L15" s="13" t="s">
        <v>16</v>
      </c>
      <c r="M15" s="13" t="s">
        <v>17</v>
      </c>
      <c r="N15" s="13" t="s">
        <v>16</v>
      </c>
      <c r="O15" s="13" t="s">
        <v>17</v>
      </c>
      <c r="P15" s="13" t="s">
        <v>16</v>
      </c>
      <c r="Q15" s="13" t="s">
        <v>17</v>
      </c>
      <c r="R15" s="13" t="s">
        <v>16</v>
      </c>
      <c r="S15" s="13" t="s">
        <v>17</v>
      </c>
      <c r="T15" s="14" t="s">
        <v>16</v>
      </c>
      <c r="U15" s="13" t="s">
        <v>17</v>
      </c>
      <c r="V15" s="13" t="s">
        <v>16</v>
      </c>
      <c r="W15" s="13" t="s">
        <v>17</v>
      </c>
      <c r="X15" s="13" t="s">
        <v>16</v>
      </c>
      <c r="Y15" s="13" t="s">
        <v>17</v>
      </c>
    </row>
    <row r="16" spans="1:25" x14ac:dyDescent="0.25">
      <c r="A16" s="10" t="s">
        <v>14</v>
      </c>
      <c r="B16" s="13" t="s">
        <v>17</v>
      </c>
      <c r="C16" s="13" t="s">
        <v>16</v>
      </c>
      <c r="D16" s="13" t="s">
        <v>17</v>
      </c>
      <c r="E16" s="13" t="s">
        <v>16</v>
      </c>
      <c r="F16" s="13" t="s">
        <v>17</v>
      </c>
      <c r="G16" s="13" t="s">
        <v>16</v>
      </c>
      <c r="H16" s="14" t="s">
        <v>17</v>
      </c>
      <c r="I16" s="13" t="s">
        <v>16</v>
      </c>
      <c r="J16" s="13" t="s">
        <v>17</v>
      </c>
      <c r="K16" s="13" t="s">
        <v>16</v>
      </c>
      <c r="L16" s="13" t="s">
        <v>17</v>
      </c>
      <c r="M16" s="13" t="s">
        <v>16</v>
      </c>
      <c r="N16" s="13" t="s">
        <v>17</v>
      </c>
      <c r="O16" s="13" t="s">
        <v>16</v>
      </c>
      <c r="P16" s="13" t="s">
        <v>17</v>
      </c>
      <c r="Q16" s="13" t="s">
        <v>16</v>
      </c>
      <c r="R16" s="13" t="s">
        <v>17</v>
      </c>
      <c r="S16" s="13" t="s">
        <v>16</v>
      </c>
      <c r="T16" s="14" t="s">
        <v>17</v>
      </c>
      <c r="U16" s="13" t="s">
        <v>16</v>
      </c>
      <c r="V16" s="13" t="s">
        <v>17</v>
      </c>
      <c r="W16" s="13" t="s">
        <v>16</v>
      </c>
      <c r="X16" s="13" t="s">
        <v>17</v>
      </c>
      <c r="Y16" s="13" t="s">
        <v>16</v>
      </c>
    </row>
    <row r="17" spans="1:28" x14ac:dyDescent="0.25">
      <c r="A17" s="10" t="s">
        <v>15</v>
      </c>
      <c r="B17" s="13" t="s">
        <v>17</v>
      </c>
      <c r="C17" s="13" t="s">
        <v>16</v>
      </c>
      <c r="D17" s="13" t="s">
        <v>17</v>
      </c>
      <c r="E17" s="13" t="s">
        <v>16</v>
      </c>
      <c r="F17" s="13" t="s">
        <v>17</v>
      </c>
      <c r="G17" s="13" t="s">
        <v>16</v>
      </c>
      <c r="H17" s="13" t="s">
        <v>17</v>
      </c>
      <c r="I17" s="13" t="s">
        <v>16</v>
      </c>
      <c r="J17" s="13" t="s">
        <v>17</v>
      </c>
      <c r="K17" s="13" t="s">
        <v>16</v>
      </c>
      <c r="L17" s="13" t="s">
        <v>17</v>
      </c>
      <c r="M17" s="13" t="s">
        <v>16</v>
      </c>
      <c r="N17" s="13" t="s">
        <v>17</v>
      </c>
      <c r="O17" s="13" t="s">
        <v>16</v>
      </c>
      <c r="P17" s="13" t="s">
        <v>17</v>
      </c>
      <c r="Q17" s="13" t="s">
        <v>16</v>
      </c>
      <c r="R17" s="13" t="s">
        <v>17</v>
      </c>
      <c r="S17" s="13" t="s">
        <v>16</v>
      </c>
      <c r="T17" s="13" t="s">
        <v>17</v>
      </c>
      <c r="U17" s="13" t="s">
        <v>16</v>
      </c>
      <c r="V17" s="13"/>
      <c r="W17" s="13"/>
      <c r="X17" s="13"/>
      <c r="Y17" s="13"/>
    </row>
    <row r="18" spans="1:28" x14ac:dyDescent="0.25">
      <c r="Z18" s="10"/>
      <c r="AA18" s="10"/>
      <c r="AB18" s="10"/>
    </row>
    <row r="19" spans="1:28" ht="16.5" thickBot="1" x14ac:dyDescent="0.3">
      <c r="Z19" s="10"/>
    </row>
    <row r="20" spans="1:28" x14ac:dyDescent="0.25">
      <c r="B20" s="19" t="s">
        <v>21</v>
      </c>
      <c r="C20" s="20"/>
      <c r="F20" s="17" t="s">
        <v>27</v>
      </c>
      <c r="G20" s="18"/>
      <c r="Z20" s="10"/>
    </row>
    <row r="21" spans="1:28" x14ac:dyDescent="0.25">
      <c r="B21" s="8" t="s">
        <v>16</v>
      </c>
      <c r="C21" s="7">
        <f>COUNTIF($B$2:$Y$17,"*1")</f>
        <v>190</v>
      </c>
      <c r="F21" s="4" t="s">
        <v>22</v>
      </c>
      <c r="G21" s="3"/>
    </row>
    <row r="22" spans="1:28" x14ac:dyDescent="0.25">
      <c r="B22" s="8" t="s">
        <v>17</v>
      </c>
      <c r="C22" s="7">
        <f>COUNTIF($B$2:$Y$17,"*2")</f>
        <v>190</v>
      </c>
      <c r="F22" s="4" t="s">
        <v>23</v>
      </c>
      <c r="G22" s="3"/>
    </row>
    <row r="23" spans="1:28" x14ac:dyDescent="0.25">
      <c r="B23" s="8" t="s">
        <v>18</v>
      </c>
      <c r="C23" s="7">
        <f>COUNTIF($B$2:$Y$17,"*3")</f>
        <v>0</v>
      </c>
      <c r="F23" s="4" t="s">
        <v>24</v>
      </c>
      <c r="G23" s="3"/>
    </row>
    <row r="24" spans="1:28" x14ac:dyDescent="0.25">
      <c r="B24" s="8" t="s">
        <v>19</v>
      </c>
      <c r="C24" s="7">
        <f>COUNTIF($B$2:$Y$17,"*4")</f>
        <v>0</v>
      </c>
      <c r="F24" s="4" t="s">
        <v>25</v>
      </c>
      <c r="G24" s="3"/>
    </row>
    <row r="25" spans="1:28" ht="16.5" thickBot="1" x14ac:dyDescent="0.3">
      <c r="B25" s="6" t="s">
        <v>20</v>
      </c>
      <c r="C25" s="5">
        <f>COUNTIF($B$2:$Y$17,"*5")</f>
        <v>0</v>
      </c>
      <c r="F25" s="2" t="s">
        <v>26</v>
      </c>
      <c r="G25" s="1"/>
    </row>
  </sheetData>
  <mergeCells count="2">
    <mergeCell ref="B20:C20"/>
    <mergeCell ref="F20:G20"/>
  </mergeCells>
  <conditionalFormatting sqref="B2:Y17">
    <cfRule type="containsText" dxfId="9" priority="6" operator="containsText" text="gate5">
      <formula>NOT(ISERROR(SEARCH("gate5",B2)))</formula>
    </cfRule>
    <cfRule type="containsText" dxfId="8" priority="7" operator="containsText" text="gate4">
      <formula>NOT(ISERROR(SEARCH("gate4",B2)))</formula>
    </cfRule>
    <cfRule type="containsText" dxfId="7" priority="8" operator="containsText" text="gate3">
      <formula>NOT(ISERROR(SEARCH("gate3",B2)))</formula>
    </cfRule>
    <cfRule type="containsText" dxfId="6" priority="9" operator="containsText" text="gate2">
      <formula>NOT(ISERROR(SEARCH("gate2",B2)))</formula>
    </cfRule>
    <cfRule type="containsText" dxfId="5" priority="10" operator="containsText" text="gate1">
      <formula>NOT(ISERROR(SEARCH("gate1",B2)))</formula>
    </cfRule>
  </conditionalFormatting>
  <conditionalFormatting sqref="B21:C25 B20">
    <cfRule type="containsText" dxfId="4" priority="1" operator="containsText" text="gate5">
      <formula>NOT(ISERROR(SEARCH("gate5",B20)))</formula>
    </cfRule>
    <cfRule type="containsText" dxfId="3" priority="2" operator="containsText" text="gate4">
      <formula>NOT(ISERROR(SEARCH("gate4",B20)))</formula>
    </cfRule>
    <cfRule type="containsText" dxfId="2" priority="3" operator="containsText" text="gate3">
      <formula>NOT(ISERROR(SEARCH("gate3",B20)))</formula>
    </cfRule>
    <cfRule type="containsText" dxfId="1" priority="4" operator="containsText" text="gate2">
      <formula>NOT(ISERROR(SEARCH("gate2",B20)))</formula>
    </cfRule>
    <cfRule type="containsText" dxfId="0" priority="5" operator="containsText" text="gate1">
      <formula>NOT(ISERROR(SEARCH("gate1",B20)))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96</vt:lpstr>
      <vt:lpstr>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2018-04-04T14:48:19Z</dcterms:modified>
</cp:coreProperties>
</file>