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03_doc\01_doc\Temp\"/>
    </mc:Choice>
  </mc:AlternateContent>
  <bookViews>
    <workbookView xWindow="28680" yWindow="-120" windowWidth="29040" windowHeight="16440" tabRatio="840" activeTab="2"/>
  </bookViews>
  <sheets>
    <sheet name="입주 준비" sheetId="1" r:id="rId1"/>
    <sheet name="자이 입주시" sheetId="4" r:id="rId2"/>
    <sheet name="NOV" sheetId="10" r:id="rId3"/>
    <sheet name="Sheet1" sheetId="8" r:id="rId4"/>
  </sheets>
  <definedNames>
    <definedName name="_xlnm._FilterDatabase" localSheetId="0" hidden="1">'입주 준비'!$A$5:$D$49</definedName>
    <definedName name="_xlnm._FilterDatabase" localSheetId="1" hidden="1">'자이 입주시'!$A$5:$E$5</definedName>
    <definedName name="DayToStart" localSheetId="2">NOV!$E$1</definedName>
    <definedName name="DayToStart">#REF!</definedName>
    <definedName name="MonthToDisplay" localSheetId="2">NOV!$C$1</definedName>
    <definedName name="MonthToDisplay">#REF!</definedName>
    <definedName name="MonthToDisplayNumber" localSheetId="2">MATCH(NOV!MonthToDisplay,NOV!월,0)</definedName>
    <definedName name="MonthToDisplayNumber">MATCH([0]!MonthToDisplay,월,0)</definedName>
    <definedName name="ndx" localSheetId="2">ROUNDUP(MATCH(2,1/FREQUENCY(DATE(NOV!표시할연도,NOV!MonthToDisplayNumber,1),NOV!달력))/7,0)</definedName>
    <definedName name="_xlnm.Print_Titles" localSheetId="2">NOV!$3:$3</definedName>
    <definedName name="weekdays_reversed" localSheetId="2">{"일요일","토요일","금요일","목요일","수요일","화요일","월요일"}</definedName>
    <definedName name="weekdays_reversed">{"일요일","토요일","금요일","목요일","수요일","화요일","월요일"}</definedName>
    <definedName name="날짜눈금" localSheetId="2">NOV!요일+NOV!주*7</definedName>
    <definedName name="날짜눈금">요일+주*7</definedName>
    <definedName name="날짜패턴" localSheetId="2">{1,1,2,2,3,3,4,4,5,5,6,6,7}</definedName>
    <definedName name="날짜패턴">{1,1,2,2,3,3,4,4,5,5,6,6,7}</definedName>
    <definedName name="달력" localSheetId="2">NOV!날짜눈금+NOV!첫째날짜-WEEKDAY(NOV!첫째날짜)-NOV!요일_옵션</definedName>
    <definedName name="시작날짜" localSheetId="2">DATE(NOV!표시할연도,NOV!월,1)</definedName>
    <definedName name="요일" localSheetId="2">{0,1,2,3,4,5,6}</definedName>
    <definedName name="요일">{0,1,2,3,4,5,6}</definedName>
    <definedName name="요일_옵션" localSheetId="2">MATCH(NOV!DayToStart,NOV!weekdays_reversed,0)-2</definedName>
    <definedName name="요일_옵션">MATCH(DayToStart,weekdays_reversed,0)-2</definedName>
    <definedName name="월" localSheetId="2">MATCH(NOV!MonthToDisplay,NOV!월,0)</definedName>
    <definedName name="월">{"1월","2월","3월","4월","5월","6월","7월","8월","9월","10월","11월","12월"}</definedName>
    <definedName name="주" localSheetId="2">{0;1;2;3;4;5;6}</definedName>
    <definedName name="주">{0;1;2;3;4;5;6}</definedName>
    <definedName name="첫째날짜" localSheetId="2">DATE(NOV!표시할연도,NOV!월,1)</definedName>
    <definedName name="평일" localSheetId="2">{"월요일","화요일","수요일","목요일","금요일","토요일","일요일"}</definedName>
    <definedName name="평일">{"월요일","화요일","수요일","목요일","금요일","토요일","일요일"}</definedName>
    <definedName name="표시할연도" localSheetId="2">NOV!$B$1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10" l="1"/>
  <c r="B14" i="10" s="1" a="1"/>
  <c r="H14" i="10" s="1"/>
  <c r="B3" i="10" l="1" a="1"/>
  <c r="H3" i="10" s="1"/>
  <c r="B4" i="10" a="1"/>
  <c r="H4" i="10" s="1"/>
  <c r="B6" i="10" a="1"/>
  <c r="H6" i="10" s="1"/>
  <c r="B10" i="10" a="1"/>
  <c r="H10" i="10" s="1"/>
  <c r="B8" i="10" a="1"/>
  <c r="H8" i="10" s="1"/>
  <c r="B12" i="10" a="1"/>
  <c r="H12" i="10" s="1"/>
  <c r="E14" i="10"/>
  <c r="C14" i="10"/>
  <c r="B14" i="10"/>
  <c r="D14" i="10"/>
  <c r="F14" i="10"/>
  <c r="G14" i="10"/>
  <c r="E3" i="10" l="1"/>
  <c r="B3" i="10"/>
  <c r="F3" i="10"/>
  <c r="D3" i="10"/>
  <c r="G3" i="10"/>
  <c r="C3" i="10"/>
  <c r="E6" i="10"/>
  <c r="F4" i="10"/>
  <c r="B6" i="10"/>
  <c r="D4" i="10"/>
  <c r="G6" i="10"/>
  <c r="C6" i="10"/>
  <c r="D6" i="10"/>
  <c r="F6" i="10"/>
  <c r="G8" i="10"/>
  <c r="B10" i="10"/>
  <c r="C4" i="10"/>
  <c r="G4" i="10"/>
  <c r="B8" i="10"/>
  <c r="C8" i="10"/>
  <c r="D12" i="10"/>
  <c r="D10" i="10"/>
  <c r="B4" i="10"/>
  <c r="D8" i="10"/>
  <c r="E8" i="10"/>
  <c r="F12" i="10"/>
  <c r="E4" i="10"/>
  <c r="E12" i="10"/>
  <c r="G12" i="10"/>
  <c r="F10" i="10"/>
  <c r="C12" i="10"/>
  <c r="G10" i="10"/>
  <c r="F8" i="10"/>
  <c r="B12" i="10"/>
  <c r="C10" i="10"/>
  <c r="E10" i="10"/>
</calcChain>
</file>

<file path=xl/sharedStrings.xml><?xml version="1.0" encoding="utf-8"?>
<sst xmlns="http://schemas.openxmlformats.org/spreadsheetml/2006/main" count="207" uniqueCount="120">
  <si>
    <t>위치</t>
    <phoneticPr fontId="2" type="noConversion"/>
  </si>
  <si>
    <t>품목</t>
    <phoneticPr fontId="2" type="noConversion"/>
  </si>
  <si>
    <t>안방</t>
  </si>
  <si>
    <t>안방</t>
    <phoneticPr fontId="2" type="noConversion"/>
  </si>
  <si>
    <t>우리꺼</t>
    <phoneticPr fontId="2" type="noConversion"/>
  </si>
  <si>
    <t>옷</t>
    <phoneticPr fontId="2" type="noConversion"/>
  </si>
  <si>
    <t>가방</t>
    <phoneticPr fontId="2" type="noConversion"/>
  </si>
  <si>
    <t>비품</t>
    <phoneticPr fontId="2" type="noConversion"/>
  </si>
  <si>
    <t>안방 화장실</t>
    <phoneticPr fontId="2" type="noConversion"/>
  </si>
  <si>
    <t>안방 발코니</t>
  </si>
  <si>
    <t>안방 발코니</t>
    <phoneticPr fontId="2" type="noConversion"/>
  </si>
  <si>
    <t>기타 비품</t>
    <phoneticPr fontId="2" type="noConversion"/>
  </si>
  <si>
    <t>화분 받침대</t>
    <phoneticPr fontId="2" type="noConversion"/>
  </si>
  <si>
    <t>세부사항</t>
    <phoneticPr fontId="2" type="noConversion"/>
  </si>
  <si>
    <t>2 EA</t>
    <phoneticPr fontId="2" type="noConversion"/>
  </si>
  <si>
    <t>작은방1</t>
  </si>
  <si>
    <t>작은방1</t>
    <phoneticPr fontId="2" type="noConversion"/>
  </si>
  <si>
    <t>스타일러</t>
    <phoneticPr fontId="2" type="noConversion"/>
  </si>
  <si>
    <t>작은방1 발코니</t>
  </si>
  <si>
    <t>작은방1 발코니</t>
    <phoneticPr fontId="2" type="noConversion"/>
  </si>
  <si>
    <t>옷가방</t>
    <phoneticPr fontId="2" type="noConversion"/>
  </si>
  <si>
    <t>4 EA</t>
    <phoneticPr fontId="2" type="noConversion"/>
  </si>
  <si>
    <t>골프백</t>
    <phoneticPr fontId="2" type="noConversion"/>
  </si>
  <si>
    <t>3 EA</t>
    <phoneticPr fontId="2" type="noConversion"/>
  </si>
  <si>
    <t>1 EA</t>
    <phoneticPr fontId="2" type="noConversion"/>
  </si>
  <si>
    <t>청소기(다이슨)</t>
    <phoneticPr fontId="2" type="noConversion"/>
  </si>
  <si>
    <t>청소기(아쿠아트리오)</t>
    <phoneticPr fontId="2" type="noConversion"/>
  </si>
  <si>
    <t>작은방2</t>
  </si>
  <si>
    <t>작은방2</t>
    <phoneticPr fontId="2" type="noConversion"/>
  </si>
  <si>
    <t>책상(대)</t>
    <phoneticPr fontId="2" type="noConversion"/>
  </si>
  <si>
    <t>책상(중)</t>
    <phoneticPr fontId="2" type="noConversion"/>
  </si>
  <si>
    <t>메쉬 의자</t>
    <phoneticPr fontId="2" type="noConversion"/>
  </si>
  <si>
    <t>디지털피아노</t>
    <phoneticPr fontId="2" type="noConversion"/>
  </si>
  <si>
    <t>책장</t>
    <phoneticPr fontId="2" type="noConversion"/>
  </si>
  <si>
    <t>책</t>
    <phoneticPr fontId="2" type="noConversion"/>
  </si>
  <si>
    <t>2대</t>
    <phoneticPr fontId="2" type="noConversion"/>
  </si>
  <si>
    <t>랩탑 컴퓨터</t>
    <phoneticPr fontId="2" type="noConversion"/>
  </si>
  <si>
    <t>데스크탑 컴퓨터</t>
    <phoneticPr fontId="2" type="noConversion"/>
  </si>
  <si>
    <t>액자</t>
    <phoneticPr fontId="2" type="noConversion"/>
  </si>
  <si>
    <t>거실 화장실</t>
    <phoneticPr fontId="2" type="noConversion"/>
  </si>
  <si>
    <t>세탁실</t>
  </si>
  <si>
    <t>세탁실</t>
    <phoneticPr fontId="2" type="noConversion"/>
  </si>
  <si>
    <t>꼬망이 세탁기</t>
    <phoneticPr fontId="2" type="noConversion"/>
  </si>
  <si>
    <t>광파오븐</t>
    <phoneticPr fontId="2" type="noConversion"/>
  </si>
  <si>
    <t>주방</t>
  </si>
  <si>
    <t>주방</t>
    <phoneticPr fontId="2" type="noConversion"/>
  </si>
  <si>
    <t>냉장고</t>
    <phoneticPr fontId="2" type="noConversion"/>
  </si>
  <si>
    <t>김치 냉장고</t>
    <phoneticPr fontId="2" type="noConversion"/>
  </si>
  <si>
    <t>에어프라이기</t>
    <phoneticPr fontId="2" type="noConversion"/>
  </si>
  <si>
    <t>믹서기</t>
    <phoneticPr fontId="2" type="noConversion"/>
  </si>
  <si>
    <t>전기 밥솥</t>
    <phoneticPr fontId="2" type="noConversion"/>
  </si>
  <si>
    <t>쥬서기</t>
    <phoneticPr fontId="2" type="noConversion"/>
  </si>
  <si>
    <t>드롱기 3총사</t>
    <phoneticPr fontId="2" type="noConversion"/>
  </si>
  <si>
    <t>그릇</t>
    <phoneticPr fontId="2" type="noConversion"/>
  </si>
  <si>
    <t>양념</t>
    <phoneticPr fontId="2" type="noConversion"/>
  </si>
  <si>
    <t>거실</t>
  </si>
  <si>
    <t>거실</t>
    <phoneticPr fontId="2" type="noConversion"/>
  </si>
  <si>
    <t>TV</t>
    <phoneticPr fontId="2" type="noConversion"/>
  </si>
  <si>
    <t>어항</t>
    <phoneticPr fontId="2" type="noConversion"/>
  </si>
  <si>
    <t>공기청정기</t>
    <phoneticPr fontId="2" type="noConversion"/>
  </si>
  <si>
    <t>러그</t>
    <phoneticPr fontId="2" type="noConversion"/>
  </si>
  <si>
    <t>전기장판</t>
    <phoneticPr fontId="2" type="noConversion"/>
  </si>
  <si>
    <t>다림판</t>
    <phoneticPr fontId="2" type="noConversion"/>
  </si>
  <si>
    <t>체중계</t>
    <phoneticPr fontId="2" type="noConversion"/>
  </si>
  <si>
    <t>헤어드라이어</t>
    <phoneticPr fontId="2" type="noConversion"/>
  </si>
  <si>
    <t>신발</t>
    <phoneticPr fontId="2" type="noConversion"/>
  </si>
  <si>
    <t>신발 받침대</t>
    <phoneticPr fontId="2" type="noConversion"/>
  </si>
  <si>
    <t>전실</t>
  </si>
  <si>
    <t>전실</t>
    <phoneticPr fontId="2" type="noConversion"/>
  </si>
  <si>
    <t>이동대차</t>
    <phoneticPr fontId="2" type="noConversion"/>
  </si>
  <si>
    <t>그랑시티자이아파트 이사 준비</t>
    <phoneticPr fontId="2" type="noConversion"/>
  </si>
  <si>
    <t>예정일 : 2020-10-21</t>
    <phoneticPr fontId="2" type="noConversion"/>
  </si>
  <si>
    <t>살것</t>
    <phoneticPr fontId="2" type="noConversion"/>
  </si>
  <si>
    <t>비고</t>
    <phoneticPr fontId="2" type="noConversion"/>
  </si>
  <si>
    <t>안방 드레스룸</t>
    <phoneticPr fontId="2" type="noConversion"/>
  </si>
  <si>
    <t>아일랜드식탁 의자</t>
    <phoneticPr fontId="2" type="noConversion"/>
  </si>
  <si>
    <t>정면에 배치</t>
    <phoneticPr fontId="2" type="noConversion"/>
  </si>
  <si>
    <t>사운드바</t>
    <phoneticPr fontId="2" type="noConversion"/>
  </si>
  <si>
    <t>안마의자</t>
    <phoneticPr fontId="2" type="noConversion"/>
  </si>
  <si>
    <t>거실</t>
    <phoneticPr fontId="2" type="noConversion"/>
  </si>
  <si>
    <t>예정일 : 2020-07-17</t>
    <phoneticPr fontId="2" type="noConversion"/>
  </si>
  <si>
    <t>월요일</t>
  </si>
  <si>
    <t xml:space="preserve">  연도</t>
  </si>
  <si>
    <t>월</t>
  </si>
  <si>
    <t>시작 요일</t>
  </si>
  <si>
    <t>11월</t>
  </si>
  <si>
    <t>10/29 THU</t>
  </si>
  <si>
    <t>10/28 WED</t>
  </si>
  <si>
    <t>10/27 TUE</t>
  </si>
  <si>
    <t>10/26 MON</t>
  </si>
  <si>
    <t xml:space="preserve">11/16 MON
</t>
  </si>
  <si>
    <t>11/17 TUE</t>
  </si>
  <si>
    <t>11/18 WED</t>
  </si>
  <si>
    <t>11/20 FRI</t>
  </si>
  <si>
    <t>11/21 SAT</t>
  </si>
  <si>
    <t>11/22 SUN</t>
  </si>
  <si>
    <t>나노코팅 방향 계획
드레스룸 중문설치 고려 - 드레스룸에 냉기가 많을 수 있다고 함</t>
  </si>
  <si>
    <r>
      <t xml:space="preserve">입주청소 - 정전기청소포, </t>
    </r>
    <r>
      <rPr>
        <sz val="11"/>
        <color rgb="FFFF0000"/>
        <rFont val="Malgun Gothic"/>
        <family val="3"/>
        <charset val="129"/>
      </rPr>
      <t>밀대2</t>
    </r>
    <r>
      <rPr>
        <sz val="11"/>
        <color theme="1"/>
        <rFont val="Malgun Gothic"/>
        <family val="3"/>
        <charset val="129"/>
      </rPr>
      <t xml:space="preserve">, 물티슈2, </t>
    </r>
    <r>
      <rPr>
        <strike/>
        <sz val="11"/>
        <color theme="1"/>
        <rFont val="Malgun Gothic"/>
        <family val="3"/>
        <charset val="129"/>
      </rPr>
      <t>물걸레청소포</t>
    </r>
    <r>
      <rPr>
        <sz val="11"/>
        <color theme="1"/>
        <rFont val="Malgun Gothic"/>
        <family val="3"/>
        <charset val="129"/>
      </rPr>
      <t xml:space="preserve">, 라텍스장갑, 걸레
               진공청소기, 아쿠아청소기, 물걸레청소기(스팀청소기)
               </t>
    </r>
    <r>
      <rPr>
        <sz val="11"/>
        <color rgb="FFFF0000"/>
        <rFont val="Malgun Gothic"/>
        <family val="3"/>
        <charset val="129"/>
      </rPr>
      <t>3M먼지털이</t>
    </r>
    <r>
      <rPr>
        <sz val="11"/>
        <color theme="1"/>
        <rFont val="Malgun Gothic"/>
        <family val="3"/>
        <charset val="129"/>
      </rPr>
      <t>, 일회용 슬리퍼, 빗자루(쓰레받이), 종량제봉투</t>
    </r>
    <phoneticPr fontId="2" type="noConversion"/>
  </si>
  <si>
    <r>
      <rPr>
        <sz val="9"/>
        <color rgb="FF0070C0"/>
        <rFont val="Malgun Gothic"/>
        <charset val="129"/>
      </rPr>
      <t>10/31 SAT</t>
    </r>
    <r>
      <rPr>
        <sz val="9"/>
        <color theme="1"/>
        <rFont val="Malgun Gothic"/>
        <family val="3"/>
        <charset val="129"/>
      </rPr>
      <t xml:space="preserve">
LG사전점검, 알델리트
</t>
    </r>
    <r>
      <rPr>
        <b/>
        <sz val="9"/>
        <color theme="1"/>
        <rFont val="Malgun Gothic"/>
        <charset val="129"/>
      </rPr>
      <t>아버지 생신</t>
    </r>
    <r>
      <rPr>
        <sz val="9"/>
        <color theme="1"/>
        <rFont val="Malgun Gothic"/>
        <family val="3"/>
        <charset val="129"/>
      </rPr>
      <t xml:space="preserve">
환기</t>
    </r>
    <phoneticPr fontId="2" type="noConversion"/>
  </si>
  <si>
    <r>
      <t xml:space="preserve">10/30 FRI - </t>
    </r>
    <r>
      <rPr>
        <b/>
        <sz val="9"/>
        <color rgb="FF7030A0"/>
        <rFont val="Malgun Gothic"/>
        <charset val="129"/>
      </rPr>
      <t>PM Leave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charset val="129"/>
      </rPr>
      <t>APT 잔금/key 불출</t>
    </r>
    <r>
      <rPr>
        <sz val="9"/>
        <color theme="1"/>
        <rFont val="Malgun Gothic"/>
        <family val="3"/>
        <charset val="129"/>
      </rPr>
      <t xml:space="preserve">
</t>
    </r>
    <phoneticPr fontId="2" type="noConversion"/>
  </si>
  <si>
    <r>
      <rPr>
        <b/>
        <sz val="9"/>
        <color theme="1"/>
        <rFont val="Malgun Gothic"/>
        <family val="3"/>
        <charset val="129"/>
      </rPr>
      <t>11/3 TUE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rgb="FF0000FF"/>
        <rFont val="Malgun Gothic"/>
        <family val="3"/>
        <charset val="129"/>
      </rPr>
      <t>베이크아웃</t>
    </r>
    <phoneticPr fontId="2" type="noConversion"/>
  </si>
  <si>
    <r>
      <rPr>
        <b/>
        <sz val="9"/>
        <color theme="1"/>
        <rFont val="Malgun Gothic"/>
        <family val="3"/>
        <charset val="129"/>
      </rPr>
      <t>11/9 MON</t>
    </r>
    <r>
      <rPr>
        <sz val="9"/>
        <color theme="1"/>
        <rFont val="Malgun Gothic"/>
        <family val="3"/>
        <charset val="129"/>
      </rPr>
      <t xml:space="preserve"> - </t>
    </r>
    <r>
      <rPr>
        <b/>
        <sz val="9"/>
        <color rgb="FF7030A0"/>
        <rFont val="Malgun Gothic"/>
        <charset val="129"/>
      </rPr>
      <t>Annual Leave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charset val="129"/>
      </rPr>
      <t>Frame/Bed-</t>
    </r>
    <r>
      <rPr>
        <b/>
        <sz val="9"/>
        <color rgb="FF0000FF"/>
        <rFont val="Malgun Gothic"/>
        <charset val="129"/>
      </rPr>
      <t>베이크아웃</t>
    </r>
    <r>
      <rPr>
        <b/>
        <sz val="9"/>
        <color theme="1"/>
        <rFont val="Malgun Gothic"/>
        <charset val="129"/>
      </rPr>
      <t xml:space="preserve">
냉장고설치
LG(WashTower/식기세척기)
TV설치/인터넷 설치(3PM)</t>
    </r>
    <phoneticPr fontId="2" type="noConversion"/>
  </si>
  <si>
    <r>
      <rPr>
        <b/>
        <sz val="9"/>
        <color theme="1"/>
        <rFont val="Malgun Gothic"/>
        <family val="3"/>
        <charset val="129"/>
      </rPr>
      <t>11/10 TUE</t>
    </r>
    <r>
      <rPr>
        <sz val="9"/>
        <color theme="1"/>
        <rFont val="Malgun Gothic"/>
        <family val="3"/>
        <charset val="129"/>
      </rPr>
      <t xml:space="preserve"> </t>
    </r>
    <r>
      <rPr>
        <sz val="9"/>
        <color rgb="FFFF0000"/>
        <rFont val="Malgun Gothic"/>
        <charset val="129"/>
      </rPr>
      <t>(서(9/25))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family val="3"/>
        <charset val="129"/>
      </rPr>
      <t>인덕션 설치</t>
    </r>
    <r>
      <rPr>
        <sz val="9"/>
        <color theme="1"/>
        <rFont val="Malgun Gothic"/>
        <charset val="129"/>
      </rPr>
      <t xml:space="preserve">
</t>
    </r>
    <phoneticPr fontId="2" type="noConversion"/>
  </si>
  <si>
    <t>11/19 THU</t>
    <phoneticPr fontId="2" type="noConversion"/>
  </si>
  <si>
    <r>
      <rPr>
        <b/>
        <sz val="9"/>
        <color theme="1"/>
        <rFont val="Malgun Gothic"/>
        <family val="3"/>
        <charset val="129"/>
      </rPr>
      <t>11/11 WED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charset val="129"/>
      </rPr>
      <t/>
    </r>
    <phoneticPr fontId="2" type="noConversion"/>
  </si>
  <si>
    <t>11/13 FRI</t>
    <phoneticPr fontId="2" type="noConversion"/>
  </si>
  <si>
    <r>
      <rPr>
        <b/>
        <sz val="9"/>
        <color rgb="FF0070C0"/>
        <rFont val="Malgun Gothic"/>
        <family val="3"/>
        <charset val="129"/>
      </rPr>
      <t>11/14 SAT</t>
    </r>
    <r>
      <rPr>
        <sz val="9"/>
        <color theme="1"/>
        <rFont val="Malgun Gothic"/>
        <family val="3"/>
        <charset val="129"/>
      </rPr>
      <t xml:space="preserve">
</t>
    </r>
    <r>
      <rPr>
        <sz val="9"/>
        <color rgb="FF0000FF"/>
        <rFont val="Malgun Gothic"/>
        <charset val="129"/>
      </rPr>
      <t/>
    </r>
    <phoneticPr fontId="2" type="noConversion"/>
  </si>
  <si>
    <r>
      <rPr>
        <b/>
        <sz val="9"/>
        <color rgb="FFFF0000"/>
        <rFont val="Malgun Gothic"/>
        <family val="3"/>
        <charset val="129"/>
      </rPr>
      <t>11/15 SUN</t>
    </r>
    <r>
      <rPr>
        <sz val="9"/>
        <color theme="1"/>
        <rFont val="Malgun Gothic"/>
        <family val="3"/>
        <charset val="129"/>
      </rPr>
      <t xml:space="preserve">
</t>
    </r>
    <phoneticPr fontId="2" type="noConversion"/>
  </si>
  <si>
    <r>
      <rPr>
        <b/>
        <sz val="9"/>
        <color rgb="FF0070C0"/>
        <rFont val="Malgun Gothic"/>
        <family val="3"/>
        <charset val="129"/>
      </rPr>
      <t>11/7 SAT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charset val="129"/>
      </rPr>
      <t>입주청소
환기</t>
    </r>
    <r>
      <rPr>
        <b/>
        <sz val="9"/>
        <color theme="1"/>
        <rFont val="Malgun Gothic"/>
        <family val="3"/>
        <charset val="129"/>
      </rPr>
      <t>/공기청정/활성탄</t>
    </r>
    <r>
      <rPr>
        <b/>
        <sz val="9"/>
        <color theme="1"/>
        <rFont val="Malgun Gothic"/>
        <charset val="129"/>
      </rPr>
      <t xml:space="preserve">
짐정리 전체</t>
    </r>
    <phoneticPr fontId="2" type="noConversion"/>
  </si>
  <si>
    <r>
      <rPr>
        <b/>
        <sz val="9"/>
        <color rgb="FFFF0000"/>
        <rFont val="Malgun Gothic"/>
        <family val="3"/>
        <charset val="129"/>
      </rPr>
      <t>11/1 SUN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charset val="129"/>
      </rPr>
      <t>탄성코트 시공 / AS 접수</t>
    </r>
    <r>
      <rPr>
        <sz val="9"/>
        <color theme="1"/>
        <rFont val="Malgun Gothic"/>
        <family val="3"/>
        <charset val="129"/>
      </rPr>
      <t xml:space="preserve">
알델리트/환기</t>
    </r>
    <phoneticPr fontId="2" type="noConversion"/>
  </si>
  <si>
    <r>
      <rPr>
        <b/>
        <sz val="9"/>
        <color theme="1"/>
        <rFont val="Malgun Gothic"/>
        <family val="3"/>
        <charset val="129"/>
      </rPr>
      <t xml:space="preserve">11/2 MON </t>
    </r>
    <r>
      <rPr>
        <b/>
        <sz val="9"/>
        <color rgb="FF7030A0"/>
        <rFont val="Malgun Gothic"/>
        <family val="3"/>
        <charset val="129"/>
      </rPr>
      <t>Annual Leave</t>
    </r>
    <r>
      <rPr>
        <b/>
        <sz val="9"/>
        <color theme="1"/>
        <rFont val="Malgun Gothic"/>
        <family val="3"/>
        <charset val="129"/>
      </rPr>
      <t xml:space="preserve">
줄눈 시공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rgb="FF0000FF"/>
        <rFont val="Malgun Gothic"/>
        <charset val="129"/>
      </rPr>
      <t>베이크아웃</t>
    </r>
    <r>
      <rPr>
        <b/>
        <sz val="9"/>
        <color rgb="FF0000FF"/>
        <rFont val="Malgun Gothic"/>
        <family val="3"/>
        <charset val="129"/>
      </rPr>
      <t>(2:40PM~) / 활성탄</t>
    </r>
    <r>
      <rPr>
        <b/>
        <sz val="9"/>
        <color rgb="FF0000FF"/>
        <rFont val="Malgun Gothic"/>
        <charset val="129"/>
      </rPr>
      <t xml:space="preserve">
</t>
    </r>
    <r>
      <rPr>
        <b/>
        <sz val="9"/>
        <color theme="1"/>
        <rFont val="Malgun Gothic"/>
        <charset val="129"/>
      </rPr>
      <t>Wedding Aniversary</t>
    </r>
    <phoneticPr fontId="2" type="noConversion"/>
  </si>
  <si>
    <r>
      <rPr>
        <b/>
        <sz val="9"/>
        <color rgb="FFFF0000"/>
        <rFont val="Malgun Gothic"/>
        <family val="3"/>
        <charset val="129"/>
      </rPr>
      <t>11/8 SUN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charset val="129"/>
      </rPr>
      <t xml:space="preserve">이사
</t>
    </r>
    <r>
      <rPr>
        <b/>
        <sz val="9"/>
        <color theme="1"/>
        <rFont val="Malgun Gothic"/>
        <charset val="129"/>
      </rPr>
      <t>짐정리 완료</t>
    </r>
    <phoneticPr fontId="2" type="noConversion"/>
  </si>
  <si>
    <r>
      <t xml:space="preserve">11/12 THU </t>
    </r>
    <r>
      <rPr>
        <b/>
        <sz val="9"/>
        <color rgb="FF7030A0"/>
        <rFont val="Malgun Gothic"/>
        <family val="3"/>
        <charset val="129"/>
      </rPr>
      <t>Annual Leave</t>
    </r>
    <r>
      <rPr>
        <b/>
        <sz val="9"/>
        <color theme="1"/>
        <rFont val="Malgun Gothic"/>
        <family val="3"/>
        <charset val="129"/>
      </rPr>
      <t xml:space="preserve">
골프</t>
    </r>
    <phoneticPr fontId="2" type="noConversion"/>
  </si>
  <si>
    <r>
      <rPr>
        <b/>
        <sz val="9"/>
        <color theme="1"/>
        <rFont val="Malgun Gothic"/>
        <family val="3"/>
        <charset val="129"/>
      </rPr>
      <t>11/6 FRI</t>
    </r>
    <r>
      <rPr>
        <sz val="9"/>
        <color theme="1"/>
        <rFont val="Malgun Gothic"/>
        <family val="3"/>
        <charset val="129"/>
      </rPr>
      <t xml:space="preserve">
짐정리 일부
환기</t>
    </r>
    <phoneticPr fontId="2" type="noConversion"/>
  </si>
  <si>
    <r>
      <rPr>
        <b/>
        <sz val="9"/>
        <color theme="1"/>
        <rFont val="Malgun Gothic"/>
        <family val="3"/>
        <charset val="129"/>
      </rPr>
      <t>11/5 THU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rgb="FF0000FF"/>
        <rFont val="Malgun Gothic"/>
        <family val="3"/>
        <charset val="129"/>
      </rPr>
      <t>베이크아웃 종료(~2:40PM)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family val="3"/>
        <charset val="129"/>
      </rPr>
      <t>공기청정기/활성탄교체/에어컨작동검증/방2청소/</t>
    </r>
    <r>
      <rPr>
        <b/>
        <sz val="9"/>
        <color theme="1"/>
        <rFont val="Malgun Gothic"/>
        <family val="3"/>
        <charset val="129"/>
      </rPr>
      <t>입주(생수,이부자리,생필품)</t>
    </r>
    <phoneticPr fontId="2" type="noConversion"/>
  </si>
  <si>
    <r>
      <rPr>
        <b/>
        <sz val="9"/>
        <color theme="1"/>
        <rFont val="Malgun Gothic"/>
        <family val="3"/>
        <charset val="129"/>
      </rPr>
      <t>11/4 WED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rgb="FF0000FF"/>
        <rFont val="Malgun Gothic"/>
        <charset val="129"/>
      </rPr>
      <t xml:space="preserve">베이크아웃
</t>
    </r>
    <r>
      <rPr>
        <sz val="9"/>
        <rFont val="Malgun Gothic"/>
        <family val="3"/>
        <charset val="129"/>
      </rPr>
      <t>차량 적재(공기청정기,가습기)</t>
    </r>
    <phoneticPr fontId="2" type="noConversion"/>
  </si>
  <si>
    <t xml:space="preserve">아쿠아 청소기 수리 대기중
LED 리폼(사이즈 측정)
</t>
    <phoneticPr fontId="2" type="noConversion"/>
  </si>
  <si>
    <t>새집증후군제거 - 베이크아웃 + 활성탄 + 환기
                        알델리트 + 세척 + 열교환기
                        공기청정기, 시스클라인, 활성탄(고급)</t>
    <phoneticPr fontId="2" type="noConversion"/>
  </si>
  <si>
    <t>작동 검증 - 에어컨, 시스클라인, 빨래건조대, 주방TV, 리모콘, 기타 등등</t>
    <phoneticPr fontId="2" type="noConversion"/>
  </si>
  <si>
    <t>입주 준비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</si>
</sst>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aaaa"/>
    <numFmt numFmtId="177" formatCode="dd"/>
  </numFmts>
  <fonts count="3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32"/>
      <color theme="4" tint="-0.24994659260841701"/>
      <name val="Malgun Gothic"/>
      <family val="2"/>
    </font>
    <font>
      <sz val="32"/>
      <color theme="3"/>
      <name val="Malgun Gothic"/>
      <family val="2"/>
    </font>
    <font>
      <sz val="11"/>
      <color theme="1"/>
      <name val="Malgun Gothic"/>
      <family val="2"/>
    </font>
    <font>
      <sz val="11"/>
      <color theme="1"/>
      <name val="Malgun Gothic"/>
      <family val="3"/>
      <charset val="129"/>
    </font>
    <font>
      <sz val="11"/>
      <color theme="1" tint="0.34998626667073579"/>
      <name val="Malgun Gothic"/>
      <family val="2"/>
    </font>
    <font>
      <sz val="11"/>
      <color theme="1" tint="0.34998626667073579"/>
      <name val="Malgun Gothic"/>
      <family val="3"/>
      <charset val="129"/>
    </font>
    <font>
      <sz val="12"/>
      <color theme="1"/>
      <name val="Malgun Gothic"/>
      <family val="2"/>
    </font>
    <font>
      <sz val="12"/>
      <color theme="1"/>
      <name val="Malgun Gothic"/>
      <family val="3"/>
      <charset val="129"/>
    </font>
    <font>
      <sz val="9"/>
      <color theme="1"/>
      <name val="Malgun Gothic"/>
      <family val="2"/>
    </font>
    <font>
      <sz val="9"/>
      <color theme="1"/>
      <name val="Malgun Gothic"/>
      <family val="3"/>
      <charset val="129"/>
    </font>
    <font>
      <sz val="11"/>
      <color rgb="FF0070C0"/>
      <name val="Malgun Gothic"/>
      <family val="3"/>
      <charset val="129"/>
    </font>
    <font>
      <sz val="11"/>
      <color rgb="FFFF0000"/>
      <name val="Malgun Gothic"/>
      <family val="3"/>
      <charset val="129"/>
    </font>
    <font>
      <sz val="9"/>
      <color rgb="FFFF0000"/>
      <name val="Malgun Gothic"/>
      <charset val="129"/>
    </font>
    <font>
      <b/>
      <sz val="9"/>
      <color theme="1"/>
      <name val="Malgun Gothic"/>
      <charset val="129"/>
    </font>
    <font>
      <sz val="9"/>
      <color rgb="FF0070C0"/>
      <name val="Malgun Gothic"/>
      <charset val="129"/>
    </font>
    <font>
      <sz val="9"/>
      <color theme="1"/>
      <name val="Malgun Gothic"/>
      <charset val="129"/>
    </font>
    <font>
      <sz val="9"/>
      <color rgb="FF0000FF"/>
      <name val="Malgun Gothic"/>
      <charset val="129"/>
    </font>
    <font>
      <b/>
      <sz val="9"/>
      <color rgb="FF0000FF"/>
      <name val="Malgun Gothic"/>
      <charset val="129"/>
    </font>
    <font>
      <strike/>
      <sz val="11"/>
      <color theme="1"/>
      <name val="Malgun Gothic"/>
      <family val="3"/>
      <charset val="129"/>
    </font>
    <font>
      <b/>
      <sz val="9"/>
      <color rgb="FF0000FF"/>
      <name val="Malgun Gothic"/>
      <family val="3"/>
      <charset val="129"/>
    </font>
    <font>
      <b/>
      <sz val="9"/>
      <color rgb="FF7030A0"/>
      <name val="Malgun Gothic"/>
      <charset val="129"/>
    </font>
    <font>
      <b/>
      <sz val="9"/>
      <color theme="1"/>
      <name val="Malgun Gothic"/>
      <family val="3"/>
      <charset val="129"/>
    </font>
    <font>
      <b/>
      <sz val="9"/>
      <color rgb="FFFF0000"/>
      <name val="Malgun Gothic"/>
      <family val="3"/>
      <charset val="129"/>
    </font>
    <font>
      <b/>
      <sz val="9"/>
      <color rgb="FF0070C0"/>
      <name val="Malgun Gothic"/>
      <family val="3"/>
      <charset val="129"/>
    </font>
    <font>
      <b/>
      <sz val="9"/>
      <color rgb="FF7030A0"/>
      <name val="Malgun Gothic"/>
      <family val="3"/>
      <charset val="129"/>
    </font>
    <font>
      <sz val="9"/>
      <name val="Malgun Gothic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theme="1" tint="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0">
    <xf numFmtId="0" fontId="0" fillId="0" borderId="0">
      <alignment vertical="center"/>
    </xf>
    <xf numFmtId="0" fontId="5" fillId="0" borderId="0" applyNumberFormat="0" applyProtection="0">
      <alignment horizontal="left"/>
    </xf>
    <xf numFmtId="0" fontId="6" fillId="0" borderId="0" applyProtection="0">
      <alignment horizontal="left"/>
    </xf>
    <xf numFmtId="0" fontId="7" fillId="0" borderId="0" applyNumberFormat="0" applyProtection="0">
      <alignment horizontal="right"/>
    </xf>
    <xf numFmtId="0" fontId="7" fillId="0" borderId="0" applyBorder="0">
      <alignment vertical="top"/>
    </xf>
    <xf numFmtId="0" fontId="9" fillId="0" borderId="0" applyNumberFormat="0" applyFill="0" applyBorder="0" applyProtection="0">
      <alignment vertical="top"/>
    </xf>
    <xf numFmtId="0" fontId="9" fillId="0" borderId="0" applyFill="0" applyBorder="0" applyProtection="0">
      <alignment horizontal="right" vertical="top"/>
    </xf>
    <xf numFmtId="176" fontId="11" fillId="0" borderId="5" applyFill="0" applyProtection="0">
      <alignment horizontal="center" vertical="center"/>
    </xf>
    <xf numFmtId="177" fontId="7" fillId="0" borderId="6" applyFill="0" applyProtection="0">
      <alignment horizontal="right" vertical="center" indent="1"/>
    </xf>
    <xf numFmtId="0" fontId="13" fillId="0" borderId="7">
      <alignment vertical="top" wrapText="1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0" borderId="4" xfId="0" applyFont="1" applyBorder="1">
      <alignment vertical="center"/>
    </xf>
    <xf numFmtId="0" fontId="1" fillId="0" borderId="2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4" xfId="0" applyFon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5" fillId="0" borderId="0" xfId="1">
      <alignment horizontal="left"/>
    </xf>
    <xf numFmtId="0" fontId="8" fillId="0" borderId="0" xfId="3" applyFont="1">
      <alignment horizontal="right"/>
    </xf>
    <xf numFmtId="0" fontId="8" fillId="0" borderId="0" xfId="4" applyFont="1">
      <alignment vertical="top"/>
    </xf>
    <xf numFmtId="0" fontId="10" fillId="0" borderId="0" xfId="5" applyFont="1">
      <alignment vertical="top"/>
    </xf>
    <xf numFmtId="0" fontId="10" fillId="0" borderId="0" xfId="6" applyFont="1">
      <alignment horizontal="right" vertical="top"/>
    </xf>
    <xf numFmtId="176" fontId="12" fillId="0" borderId="5" xfId="7" applyFont="1">
      <alignment horizontal="center" vertical="center"/>
    </xf>
    <xf numFmtId="177" fontId="8" fillId="0" borderId="6" xfId="8" applyFont="1">
      <alignment horizontal="right" vertical="center" indent="1"/>
    </xf>
    <xf numFmtId="0" fontId="14" fillId="0" borderId="7" xfId="9" applyFont="1">
      <alignment vertical="top" wrapText="1"/>
    </xf>
    <xf numFmtId="177" fontId="15" fillId="0" borderId="6" xfId="8" applyFont="1">
      <alignment horizontal="right" vertical="center" indent="1"/>
    </xf>
    <xf numFmtId="177" fontId="16" fillId="0" borderId="6" xfId="8" applyFont="1">
      <alignment horizontal="right" vertical="center" indent="1"/>
    </xf>
    <xf numFmtId="0" fontId="14" fillId="5" borderId="7" xfId="9" applyFont="1" applyFill="1">
      <alignment vertical="top" wrapText="1"/>
    </xf>
    <xf numFmtId="0" fontId="14" fillId="0" borderId="7" xfId="9" applyFont="1" applyFill="1">
      <alignment vertical="top" wrapText="1"/>
    </xf>
    <xf numFmtId="0" fontId="8" fillId="0" borderId="0" xfId="4" applyFont="1" applyAlignment="1">
      <alignment vertical="top" wrapText="1"/>
    </xf>
    <xf numFmtId="0" fontId="8" fillId="0" borderId="0" xfId="4" applyFont="1" applyAlignment="1">
      <alignment horizontal="left" vertical="top" wrapText="1"/>
    </xf>
    <xf numFmtId="0" fontId="14" fillId="3" borderId="7" xfId="9" applyFont="1" applyFill="1">
      <alignment vertical="top" wrapText="1"/>
    </xf>
    <xf numFmtId="0" fontId="6" fillId="0" borderId="0" xfId="2">
      <alignment horizontal="left"/>
    </xf>
    <xf numFmtId="0" fontId="10" fillId="0" borderId="0" xfId="5" applyFont="1">
      <alignment vertical="top"/>
    </xf>
    <xf numFmtId="16" fontId="20" fillId="6" borderId="7" xfId="9" applyNumberFormat="1" applyFont="1" applyFill="1">
      <alignment vertical="top" wrapText="1"/>
    </xf>
    <xf numFmtId="0" fontId="14" fillId="6" borderId="7" xfId="9" applyFont="1" applyFill="1">
      <alignment vertical="top" wrapText="1"/>
    </xf>
    <xf numFmtId="0" fontId="26" fillId="0" borderId="7" xfId="9" applyFont="1">
      <alignment vertical="top" wrapText="1"/>
    </xf>
  </cellXfs>
  <cellStyles count="10">
    <cellStyle name="날짜 설명" xfId="9"/>
    <cellStyle name="오른쪽 정렬된 입력 레이블" xfId="6"/>
    <cellStyle name="왼쪽 정렬된 입력 레이블" xfId="5"/>
    <cellStyle name="제목 1 2" xfId="1"/>
    <cellStyle name="제목 2 2" xfId="3"/>
    <cellStyle name="제목 3 2" xfId="7"/>
    <cellStyle name="제목 4 2" xfId="8"/>
    <cellStyle name="제목 5" xfId="2"/>
    <cellStyle name="표준" xfId="0" builtinId="0"/>
    <cellStyle name="표준 2" xfId="4"/>
  </cellStyles>
  <dxfs count="6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showGridLines="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2" sqref="A2"/>
    </sheetView>
  </sheetViews>
  <sheetFormatPr defaultRowHeight="16.5"/>
  <cols>
    <col min="1" max="1" width="14.75" customWidth="1"/>
    <col min="2" max="2" width="19.375" bestFit="1" customWidth="1"/>
    <col min="3" max="3" width="8.875" customWidth="1"/>
    <col min="4" max="4" width="8.875" style="1" customWidth="1"/>
  </cols>
  <sheetData>
    <row r="1" spans="1:4" s="12" customFormat="1" ht="31.5">
      <c r="A1" s="12" t="s">
        <v>119</v>
      </c>
      <c r="D1" s="13"/>
    </row>
    <row r="3" spans="1:4">
      <c r="A3" t="s">
        <v>80</v>
      </c>
    </row>
    <row r="4" spans="1:4" ht="5.0999999999999996" customHeight="1"/>
    <row r="5" spans="1:4" s="1" customFormat="1">
      <c r="A5" s="10" t="s">
        <v>0</v>
      </c>
      <c r="B5" s="9" t="s">
        <v>1</v>
      </c>
      <c r="C5" s="9" t="s">
        <v>13</v>
      </c>
      <c r="D5" s="11" t="s">
        <v>4</v>
      </c>
    </row>
    <row r="6" spans="1:4">
      <c r="A6" s="7" t="s">
        <v>2</v>
      </c>
      <c r="B6" s="20" t="s">
        <v>5</v>
      </c>
      <c r="C6" s="3"/>
      <c r="D6" s="2">
        <v>0</v>
      </c>
    </row>
    <row r="7" spans="1:4">
      <c r="A7" s="8" t="s">
        <v>2</v>
      </c>
      <c r="B7" s="20" t="s">
        <v>6</v>
      </c>
      <c r="C7" s="3"/>
      <c r="D7" s="2">
        <v>0</v>
      </c>
    </row>
    <row r="8" spans="1:4">
      <c r="A8" s="3" t="s">
        <v>8</v>
      </c>
      <c r="B8" s="20" t="s">
        <v>7</v>
      </c>
      <c r="C8" s="3"/>
      <c r="D8" s="2">
        <v>0</v>
      </c>
    </row>
    <row r="9" spans="1:4">
      <c r="A9" s="7" t="s">
        <v>9</v>
      </c>
      <c r="B9" s="20" t="s">
        <v>11</v>
      </c>
      <c r="C9" s="3"/>
      <c r="D9" s="2">
        <v>0</v>
      </c>
    </row>
    <row r="10" spans="1:4" s="19" customFormat="1">
      <c r="A10" s="17" t="s">
        <v>9</v>
      </c>
      <c r="B10" s="20" t="s">
        <v>12</v>
      </c>
      <c r="C10" s="4" t="s">
        <v>14</v>
      </c>
      <c r="D10" s="18">
        <v>0</v>
      </c>
    </row>
    <row r="11" spans="1:4">
      <c r="A11" s="7" t="s">
        <v>15</v>
      </c>
      <c r="B11" s="20" t="s">
        <v>17</v>
      </c>
      <c r="C11" s="3"/>
      <c r="D11" s="2">
        <v>0</v>
      </c>
    </row>
    <row r="12" spans="1:4">
      <c r="A12" s="6" t="s">
        <v>19</v>
      </c>
      <c r="B12" s="20" t="s">
        <v>20</v>
      </c>
      <c r="C12" s="3" t="s">
        <v>21</v>
      </c>
      <c r="D12" s="2">
        <v>0</v>
      </c>
    </row>
    <row r="13" spans="1:4">
      <c r="A13" s="7" t="s">
        <v>18</v>
      </c>
      <c r="B13" s="20" t="s">
        <v>22</v>
      </c>
      <c r="C13" s="3" t="s">
        <v>23</v>
      </c>
      <c r="D13" s="2">
        <v>0</v>
      </c>
    </row>
    <row r="14" spans="1:4">
      <c r="A14" s="7" t="s">
        <v>18</v>
      </c>
      <c r="B14" s="20" t="s">
        <v>25</v>
      </c>
      <c r="C14" s="3"/>
      <c r="D14" s="2">
        <v>0</v>
      </c>
    </row>
    <row r="15" spans="1:4">
      <c r="A15" s="7" t="s">
        <v>18</v>
      </c>
      <c r="B15" s="3" t="s">
        <v>26</v>
      </c>
      <c r="C15" s="3"/>
      <c r="D15" s="2"/>
    </row>
    <row r="16" spans="1:4">
      <c r="A16" s="6" t="s">
        <v>28</v>
      </c>
      <c r="B16" s="4" t="s">
        <v>29</v>
      </c>
      <c r="C16" s="4"/>
      <c r="D16" s="18"/>
    </row>
    <row r="17" spans="1:4">
      <c r="A17" s="7" t="s">
        <v>27</v>
      </c>
      <c r="B17" s="20" t="s">
        <v>30</v>
      </c>
      <c r="C17" s="3"/>
      <c r="D17" s="2">
        <v>0</v>
      </c>
    </row>
    <row r="18" spans="1:4">
      <c r="A18" s="7" t="s">
        <v>27</v>
      </c>
      <c r="B18" s="20" t="s">
        <v>31</v>
      </c>
      <c r="C18" s="3"/>
      <c r="D18" s="2">
        <v>0</v>
      </c>
    </row>
    <row r="19" spans="1:4">
      <c r="A19" s="7" t="s">
        <v>27</v>
      </c>
      <c r="B19" s="20" t="s">
        <v>32</v>
      </c>
      <c r="C19" s="3"/>
      <c r="D19" s="2">
        <v>0</v>
      </c>
    </row>
    <row r="20" spans="1:4">
      <c r="A20" s="7" t="s">
        <v>27</v>
      </c>
      <c r="B20" s="20" t="s">
        <v>33</v>
      </c>
      <c r="C20" s="3"/>
      <c r="D20" s="2">
        <v>0</v>
      </c>
    </row>
    <row r="21" spans="1:4">
      <c r="A21" s="7" t="s">
        <v>27</v>
      </c>
      <c r="B21" s="20" t="s">
        <v>34</v>
      </c>
      <c r="C21" s="3"/>
      <c r="D21" s="2">
        <v>0</v>
      </c>
    </row>
    <row r="22" spans="1:4">
      <c r="A22" s="7" t="s">
        <v>27</v>
      </c>
      <c r="B22" s="20" t="s">
        <v>36</v>
      </c>
      <c r="C22" s="3" t="s">
        <v>35</v>
      </c>
      <c r="D22" s="2">
        <v>0</v>
      </c>
    </row>
    <row r="23" spans="1:4">
      <c r="A23" s="7" t="s">
        <v>27</v>
      </c>
      <c r="B23" s="21" t="s">
        <v>37</v>
      </c>
      <c r="C23" s="21"/>
      <c r="D23" s="22">
        <v>0</v>
      </c>
    </row>
    <row r="24" spans="1:4">
      <c r="A24" s="7" t="s">
        <v>55</v>
      </c>
      <c r="B24" s="20" t="s">
        <v>58</v>
      </c>
      <c r="C24" s="4"/>
      <c r="D24" s="18">
        <v>0</v>
      </c>
    </row>
    <row r="25" spans="1:4">
      <c r="A25" s="7" t="s">
        <v>55</v>
      </c>
      <c r="B25" s="20" t="s">
        <v>57</v>
      </c>
      <c r="C25" s="3"/>
      <c r="D25" s="2">
        <v>0</v>
      </c>
    </row>
    <row r="26" spans="1:4">
      <c r="A26" s="7" t="s">
        <v>55</v>
      </c>
      <c r="B26" s="21" t="s">
        <v>77</v>
      </c>
      <c r="C26" s="21"/>
      <c r="D26" s="22">
        <v>0</v>
      </c>
    </row>
    <row r="27" spans="1:4">
      <c r="A27" s="7" t="s">
        <v>55</v>
      </c>
      <c r="B27" s="20" t="s">
        <v>59</v>
      </c>
      <c r="C27" s="3"/>
      <c r="D27" s="2">
        <v>0</v>
      </c>
    </row>
    <row r="28" spans="1:4">
      <c r="A28" s="7" t="s">
        <v>79</v>
      </c>
      <c r="B28" s="20" t="s">
        <v>78</v>
      </c>
      <c r="C28" s="3"/>
      <c r="D28" s="2">
        <v>0</v>
      </c>
    </row>
    <row r="29" spans="1:4">
      <c r="A29" s="7" t="s">
        <v>55</v>
      </c>
      <c r="B29" s="20" t="s">
        <v>62</v>
      </c>
      <c r="C29" s="3"/>
      <c r="D29" s="2">
        <v>0</v>
      </c>
    </row>
    <row r="30" spans="1:4" s="19" customFormat="1">
      <c r="A30" s="17" t="s">
        <v>55</v>
      </c>
      <c r="B30" s="20" t="s">
        <v>60</v>
      </c>
      <c r="C30" s="4"/>
      <c r="D30" s="18">
        <v>0</v>
      </c>
    </row>
    <row r="31" spans="1:4" s="19" customFormat="1">
      <c r="A31" s="17" t="s">
        <v>55</v>
      </c>
      <c r="B31" s="20" t="s">
        <v>61</v>
      </c>
      <c r="C31" s="4"/>
      <c r="D31" s="18">
        <v>0</v>
      </c>
    </row>
    <row r="32" spans="1:4">
      <c r="A32" s="7" t="s">
        <v>55</v>
      </c>
      <c r="B32" s="20" t="s">
        <v>63</v>
      </c>
      <c r="C32" s="3"/>
      <c r="D32" s="2">
        <v>0</v>
      </c>
    </row>
    <row r="33" spans="1:4">
      <c r="A33" s="7" t="s">
        <v>55</v>
      </c>
      <c r="B33" s="20" t="s">
        <v>64</v>
      </c>
      <c r="C33" s="3"/>
      <c r="D33" s="2">
        <v>0</v>
      </c>
    </row>
    <row r="34" spans="1:4">
      <c r="A34" s="7" t="s">
        <v>44</v>
      </c>
      <c r="B34" s="20" t="s">
        <v>46</v>
      </c>
      <c r="C34" s="3"/>
      <c r="D34" s="2">
        <v>0</v>
      </c>
    </row>
    <row r="35" spans="1:4">
      <c r="A35" s="7" t="s">
        <v>44</v>
      </c>
      <c r="B35" s="20" t="s">
        <v>47</v>
      </c>
      <c r="C35" s="3"/>
      <c r="D35" s="2">
        <v>0</v>
      </c>
    </row>
    <row r="36" spans="1:4">
      <c r="A36" s="7" t="s">
        <v>44</v>
      </c>
      <c r="B36" s="20" t="s">
        <v>48</v>
      </c>
      <c r="C36" s="3"/>
      <c r="D36" s="2">
        <v>0</v>
      </c>
    </row>
    <row r="37" spans="1:4">
      <c r="A37" s="7" t="s">
        <v>44</v>
      </c>
      <c r="B37" s="20" t="s">
        <v>49</v>
      </c>
      <c r="C37" s="3" t="s">
        <v>14</v>
      </c>
      <c r="D37" s="2">
        <v>0</v>
      </c>
    </row>
    <row r="38" spans="1:4">
      <c r="A38" s="7" t="s">
        <v>44</v>
      </c>
      <c r="B38" s="20" t="s">
        <v>50</v>
      </c>
      <c r="C38" s="3"/>
      <c r="D38" s="2">
        <v>0</v>
      </c>
    </row>
    <row r="39" spans="1:4">
      <c r="A39" s="7" t="s">
        <v>44</v>
      </c>
      <c r="B39" s="20" t="s">
        <v>51</v>
      </c>
      <c r="C39" s="3"/>
      <c r="D39" s="2">
        <v>0</v>
      </c>
    </row>
    <row r="40" spans="1:4">
      <c r="A40" s="7" t="s">
        <v>44</v>
      </c>
      <c r="B40" s="20" t="s">
        <v>52</v>
      </c>
      <c r="C40" s="3"/>
      <c r="D40" s="2">
        <v>0</v>
      </c>
    </row>
    <row r="41" spans="1:4">
      <c r="A41" s="7" t="s">
        <v>44</v>
      </c>
      <c r="B41" s="20" t="s">
        <v>53</v>
      </c>
      <c r="C41" s="3"/>
      <c r="D41" s="2">
        <v>0</v>
      </c>
    </row>
    <row r="42" spans="1:4">
      <c r="A42" s="8" t="s">
        <v>44</v>
      </c>
      <c r="B42" s="20" t="s">
        <v>54</v>
      </c>
      <c r="C42" s="3"/>
      <c r="D42" s="2">
        <v>0</v>
      </c>
    </row>
    <row r="43" spans="1:4">
      <c r="A43" s="7" t="s">
        <v>40</v>
      </c>
      <c r="B43" s="20" t="s">
        <v>42</v>
      </c>
      <c r="C43" s="3"/>
      <c r="D43" s="2">
        <v>0</v>
      </c>
    </row>
    <row r="44" spans="1:4">
      <c r="A44" s="7" t="s">
        <v>40</v>
      </c>
      <c r="B44" s="20" t="s">
        <v>43</v>
      </c>
      <c r="C44" s="3"/>
      <c r="D44" s="2">
        <v>0</v>
      </c>
    </row>
    <row r="45" spans="1:4">
      <c r="A45" s="8" t="s">
        <v>40</v>
      </c>
      <c r="B45" s="20" t="s">
        <v>11</v>
      </c>
      <c r="C45" s="3"/>
      <c r="D45" s="2">
        <v>0</v>
      </c>
    </row>
    <row r="46" spans="1:4">
      <c r="A46" s="6" t="s">
        <v>68</v>
      </c>
      <c r="B46" s="20" t="s">
        <v>65</v>
      </c>
      <c r="C46" s="3"/>
      <c r="D46" s="2">
        <v>0</v>
      </c>
    </row>
    <row r="47" spans="1:4">
      <c r="A47" s="7" t="s">
        <v>67</v>
      </c>
      <c r="B47" s="20" t="s">
        <v>66</v>
      </c>
      <c r="C47" s="3"/>
      <c r="D47" s="2">
        <v>0</v>
      </c>
    </row>
    <row r="48" spans="1:4">
      <c r="A48" s="7" t="s">
        <v>67</v>
      </c>
      <c r="B48" s="20" t="s">
        <v>69</v>
      </c>
      <c r="C48" s="3"/>
      <c r="D48" s="2">
        <v>0</v>
      </c>
    </row>
    <row r="49" spans="1:4">
      <c r="A49" s="8" t="s">
        <v>67</v>
      </c>
      <c r="B49" s="20" t="s">
        <v>11</v>
      </c>
      <c r="C49" s="3"/>
      <c r="D49" s="2">
        <v>0</v>
      </c>
    </row>
  </sheetData>
  <autoFilter ref="A5:D49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showGridLines="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3" sqref="A3"/>
    </sheetView>
  </sheetViews>
  <sheetFormatPr defaultRowHeight="16.5"/>
  <cols>
    <col min="1" max="1" width="14.75" customWidth="1"/>
    <col min="2" max="2" width="19.375" bestFit="1" customWidth="1"/>
    <col min="3" max="3" width="12.875" customWidth="1"/>
    <col min="4" max="4" width="8.875" style="15" customWidth="1"/>
    <col min="5" max="5" width="8.875" style="1" customWidth="1"/>
  </cols>
  <sheetData>
    <row r="1" spans="1:5" s="12" customFormat="1" ht="31.5">
      <c r="A1" s="12" t="s">
        <v>70</v>
      </c>
      <c r="D1" s="14"/>
      <c r="E1" s="13"/>
    </row>
    <row r="3" spans="1:5">
      <c r="A3" t="s">
        <v>71</v>
      </c>
    </row>
    <row r="4" spans="1:5" ht="5.0999999999999996" customHeight="1"/>
    <row r="5" spans="1:5" s="1" customFormat="1">
      <c r="A5" s="10" t="s">
        <v>0</v>
      </c>
      <c r="B5" s="9" t="s">
        <v>1</v>
      </c>
      <c r="C5" s="9" t="s">
        <v>13</v>
      </c>
      <c r="D5" s="11" t="s">
        <v>72</v>
      </c>
      <c r="E5" s="11" t="s">
        <v>73</v>
      </c>
    </row>
    <row r="6" spans="1:5">
      <c r="A6" s="6" t="s">
        <v>3</v>
      </c>
      <c r="B6" s="3"/>
      <c r="C6" s="3"/>
      <c r="D6" s="16"/>
      <c r="E6" s="2"/>
    </row>
    <row r="7" spans="1:5">
      <c r="A7" s="7" t="s">
        <v>2</v>
      </c>
      <c r="B7" s="3"/>
      <c r="C7" s="3"/>
      <c r="D7" s="16"/>
      <c r="E7" s="2"/>
    </row>
    <row r="8" spans="1:5">
      <c r="A8" s="7" t="s">
        <v>2</v>
      </c>
      <c r="B8" s="3"/>
      <c r="C8" s="3"/>
      <c r="D8" s="16"/>
      <c r="E8" s="2"/>
    </row>
    <row r="9" spans="1:5">
      <c r="A9" s="7" t="s">
        <v>2</v>
      </c>
      <c r="B9" s="3"/>
      <c r="C9" s="3"/>
      <c r="D9" s="16"/>
      <c r="E9" s="2"/>
    </row>
    <row r="10" spans="1:5">
      <c r="A10" s="7" t="s">
        <v>2</v>
      </c>
      <c r="B10" s="3"/>
      <c r="C10" s="3"/>
      <c r="D10" s="16"/>
      <c r="E10" s="2"/>
    </row>
    <row r="11" spans="1:5">
      <c r="A11" s="7" t="s">
        <v>2</v>
      </c>
      <c r="B11" s="3"/>
      <c r="C11" s="3"/>
      <c r="D11" s="16"/>
      <c r="E11" s="2"/>
    </row>
    <row r="12" spans="1:5">
      <c r="A12" s="8" t="s">
        <v>2</v>
      </c>
      <c r="B12" s="3"/>
      <c r="C12" s="3"/>
      <c r="D12" s="16"/>
      <c r="E12" s="2"/>
    </row>
    <row r="13" spans="1:5">
      <c r="A13" s="5" t="s">
        <v>8</v>
      </c>
      <c r="B13" s="3"/>
      <c r="C13" s="3"/>
      <c r="D13" s="16"/>
      <c r="E13" s="2"/>
    </row>
    <row r="14" spans="1:5">
      <c r="A14" s="7" t="s">
        <v>8</v>
      </c>
      <c r="B14" s="3"/>
      <c r="C14" s="3"/>
      <c r="D14" s="16"/>
      <c r="E14" s="2"/>
    </row>
    <row r="15" spans="1:5">
      <c r="A15" s="7" t="s">
        <v>8</v>
      </c>
      <c r="B15" s="3"/>
      <c r="C15" s="3"/>
      <c r="D15" s="16"/>
      <c r="E15" s="2"/>
    </row>
    <row r="16" spans="1:5">
      <c r="A16" s="8" t="s">
        <v>8</v>
      </c>
      <c r="B16" s="3"/>
      <c r="C16" s="3"/>
      <c r="D16" s="16"/>
      <c r="E16" s="2"/>
    </row>
    <row r="17" spans="1:5">
      <c r="A17" s="6" t="s">
        <v>74</v>
      </c>
      <c r="C17" s="3"/>
      <c r="D17" s="16"/>
      <c r="E17" s="2"/>
    </row>
    <row r="18" spans="1:5">
      <c r="A18" s="7" t="s">
        <v>74</v>
      </c>
      <c r="B18" s="3"/>
      <c r="C18" s="3"/>
      <c r="D18" s="16"/>
      <c r="E18" s="2"/>
    </row>
    <row r="19" spans="1:5">
      <c r="A19" s="7" t="s">
        <v>74</v>
      </c>
      <c r="B19" s="3"/>
      <c r="C19" s="3"/>
      <c r="D19" s="16"/>
      <c r="E19" s="2"/>
    </row>
    <row r="20" spans="1:5">
      <c r="A20" s="8" t="s">
        <v>74</v>
      </c>
      <c r="B20" s="3"/>
      <c r="C20" s="3"/>
      <c r="D20" s="16"/>
      <c r="E20" s="2"/>
    </row>
    <row r="21" spans="1:5">
      <c r="A21" s="6" t="s">
        <v>10</v>
      </c>
      <c r="C21" s="3"/>
      <c r="D21" s="16"/>
      <c r="E21" s="2"/>
    </row>
    <row r="22" spans="1:5">
      <c r="A22" s="7" t="s">
        <v>9</v>
      </c>
      <c r="B22" s="3"/>
      <c r="C22" s="3"/>
      <c r="D22" s="16"/>
      <c r="E22" s="2"/>
    </row>
    <row r="23" spans="1:5">
      <c r="A23" s="7" t="s">
        <v>9</v>
      </c>
      <c r="B23" s="3"/>
      <c r="C23" s="3"/>
      <c r="D23" s="16"/>
      <c r="E23" s="2"/>
    </row>
    <row r="24" spans="1:5">
      <c r="A24" s="8" t="s">
        <v>9</v>
      </c>
      <c r="B24" s="3"/>
      <c r="C24" s="3"/>
      <c r="D24" s="16"/>
      <c r="E24" s="2"/>
    </row>
    <row r="25" spans="1:5">
      <c r="A25" s="6" t="s">
        <v>16</v>
      </c>
      <c r="B25" s="3"/>
      <c r="C25" s="3"/>
      <c r="D25" s="16"/>
      <c r="E25" s="2"/>
    </row>
    <row r="26" spans="1:5">
      <c r="A26" s="7" t="s">
        <v>15</v>
      </c>
      <c r="B26" s="3"/>
      <c r="C26" s="3"/>
      <c r="D26" s="16"/>
      <c r="E26" s="2"/>
    </row>
    <row r="27" spans="1:5">
      <c r="A27" s="7" t="s">
        <v>15</v>
      </c>
      <c r="B27" s="3"/>
      <c r="C27" s="3"/>
      <c r="D27" s="16"/>
      <c r="E27" s="2"/>
    </row>
    <row r="28" spans="1:5">
      <c r="A28" s="8" t="s">
        <v>15</v>
      </c>
      <c r="B28" s="3"/>
      <c r="C28" s="3"/>
      <c r="D28" s="16"/>
      <c r="E28" s="2"/>
    </row>
    <row r="29" spans="1:5">
      <c r="A29" s="6" t="s">
        <v>28</v>
      </c>
      <c r="B29" s="3"/>
      <c r="C29" s="3"/>
      <c r="D29" s="16"/>
      <c r="E29" s="2"/>
    </row>
    <row r="30" spans="1:5">
      <c r="A30" s="7" t="s">
        <v>27</v>
      </c>
      <c r="B30" s="3"/>
      <c r="C30" s="3"/>
      <c r="D30" s="16"/>
      <c r="E30" s="2"/>
    </row>
    <row r="31" spans="1:5">
      <c r="A31" s="7" t="s">
        <v>27</v>
      </c>
      <c r="B31" s="3"/>
      <c r="C31" s="3"/>
      <c r="D31" s="16"/>
      <c r="E31" s="2"/>
    </row>
    <row r="32" spans="1:5">
      <c r="A32" s="8" t="s">
        <v>27</v>
      </c>
      <c r="B32" s="3"/>
      <c r="C32" s="3"/>
      <c r="D32" s="16"/>
      <c r="E32" s="2"/>
    </row>
    <row r="33" spans="1:5">
      <c r="A33" s="6" t="s">
        <v>56</v>
      </c>
      <c r="B33" s="3"/>
      <c r="C33" s="3"/>
      <c r="D33" s="16"/>
      <c r="E33" s="2"/>
    </row>
    <row r="34" spans="1:5">
      <c r="A34" s="7" t="s">
        <v>55</v>
      </c>
      <c r="B34" s="3"/>
      <c r="C34" s="3"/>
      <c r="D34" s="16"/>
      <c r="E34" s="2"/>
    </row>
    <row r="35" spans="1:5">
      <c r="A35" s="7" t="s">
        <v>55</v>
      </c>
      <c r="B35" s="3"/>
      <c r="C35" s="3"/>
      <c r="D35" s="16"/>
      <c r="E35" s="2"/>
    </row>
    <row r="36" spans="1:5">
      <c r="A36" s="7" t="s">
        <v>55</v>
      </c>
      <c r="B36" s="3"/>
      <c r="C36" s="3"/>
      <c r="D36" s="16"/>
      <c r="E36" s="2"/>
    </row>
    <row r="37" spans="1:5">
      <c r="A37" s="7" t="s">
        <v>55</v>
      </c>
      <c r="B37" s="3"/>
      <c r="C37" s="3"/>
      <c r="D37" s="16"/>
      <c r="E37" s="2"/>
    </row>
    <row r="38" spans="1:5">
      <c r="A38" s="7" t="s">
        <v>55</v>
      </c>
      <c r="B38" s="3"/>
      <c r="C38" s="3"/>
      <c r="D38" s="16"/>
      <c r="E38" s="2"/>
    </row>
    <row r="39" spans="1:5">
      <c r="A39" s="7" t="s">
        <v>55</v>
      </c>
      <c r="B39" s="3"/>
      <c r="C39" s="3"/>
      <c r="D39" s="16"/>
      <c r="E39" s="2"/>
    </row>
    <row r="40" spans="1:5">
      <c r="A40" s="8" t="s">
        <v>55</v>
      </c>
      <c r="B40" s="3"/>
      <c r="C40" s="3"/>
      <c r="D40" s="16"/>
      <c r="E40" s="2"/>
    </row>
    <row r="41" spans="1:5">
      <c r="A41" s="6" t="s">
        <v>39</v>
      </c>
      <c r="B41" s="3"/>
      <c r="C41" s="3"/>
      <c r="D41" s="16"/>
      <c r="E41" s="2"/>
    </row>
    <row r="42" spans="1:5">
      <c r="A42" s="7" t="s">
        <v>39</v>
      </c>
      <c r="B42" s="3"/>
      <c r="C42" s="3"/>
      <c r="D42" s="16"/>
      <c r="E42" s="2"/>
    </row>
    <row r="43" spans="1:5">
      <c r="A43" s="7" t="s">
        <v>39</v>
      </c>
      <c r="B43" s="3"/>
      <c r="C43" s="3"/>
      <c r="D43" s="16"/>
      <c r="E43" s="2"/>
    </row>
    <row r="44" spans="1:5">
      <c r="A44" s="8" t="s">
        <v>39</v>
      </c>
      <c r="B44" s="3"/>
      <c r="C44" s="3"/>
      <c r="D44" s="16"/>
      <c r="E44" s="2"/>
    </row>
    <row r="45" spans="1:5">
      <c r="A45" s="6" t="s">
        <v>45</v>
      </c>
      <c r="B45" s="3" t="s">
        <v>75</v>
      </c>
      <c r="C45" s="3"/>
      <c r="D45" s="16" t="s">
        <v>14</v>
      </c>
      <c r="E45" s="2"/>
    </row>
    <row r="46" spans="1:5">
      <c r="A46" s="7" t="s">
        <v>44</v>
      </c>
      <c r="B46" s="3"/>
      <c r="C46" s="3"/>
      <c r="D46" s="16"/>
      <c r="E46" s="2"/>
    </row>
    <row r="47" spans="1:5">
      <c r="A47" s="7" t="s">
        <v>44</v>
      </c>
      <c r="B47" s="3"/>
      <c r="C47" s="3"/>
      <c r="D47" s="16"/>
      <c r="E47" s="2"/>
    </row>
    <row r="48" spans="1:5">
      <c r="A48" s="7" t="s">
        <v>44</v>
      </c>
      <c r="B48" s="3"/>
      <c r="C48" s="3"/>
      <c r="D48" s="16"/>
      <c r="E48" s="2"/>
    </row>
    <row r="49" spans="1:5">
      <c r="A49" s="7" t="s">
        <v>44</v>
      </c>
      <c r="B49" s="3"/>
      <c r="C49" s="3"/>
      <c r="D49" s="16"/>
      <c r="E49" s="2"/>
    </row>
    <row r="50" spans="1:5">
      <c r="A50" s="7" t="s">
        <v>44</v>
      </c>
      <c r="B50" s="3"/>
      <c r="C50" s="3"/>
      <c r="D50" s="16"/>
      <c r="E50" s="2"/>
    </row>
    <row r="51" spans="1:5">
      <c r="A51" s="7" t="s">
        <v>44</v>
      </c>
      <c r="B51" s="3"/>
      <c r="C51" s="3"/>
      <c r="D51" s="16"/>
      <c r="E51" s="2"/>
    </row>
    <row r="52" spans="1:5">
      <c r="A52" s="7" t="s">
        <v>44</v>
      </c>
      <c r="B52" s="3"/>
      <c r="C52" s="3"/>
      <c r="D52" s="16"/>
      <c r="E52" s="2"/>
    </row>
    <row r="53" spans="1:5">
      <c r="A53" s="7" t="s">
        <v>44</v>
      </c>
      <c r="B53" s="3"/>
      <c r="C53" s="3"/>
      <c r="D53" s="16"/>
      <c r="E53" s="2"/>
    </row>
    <row r="54" spans="1:5">
      <c r="A54" s="8" t="s">
        <v>44</v>
      </c>
      <c r="B54" s="3"/>
      <c r="C54" s="3"/>
      <c r="D54" s="16"/>
      <c r="E54" s="2"/>
    </row>
    <row r="55" spans="1:5">
      <c r="A55" s="6" t="s">
        <v>41</v>
      </c>
      <c r="B55" s="3"/>
      <c r="C55" s="3"/>
      <c r="D55" s="16"/>
      <c r="E55" s="2"/>
    </row>
    <row r="56" spans="1:5">
      <c r="A56" s="7" t="s">
        <v>40</v>
      </c>
      <c r="B56" s="3"/>
      <c r="C56" s="3"/>
      <c r="D56" s="16"/>
      <c r="E56" s="2"/>
    </row>
    <row r="57" spans="1:5">
      <c r="A57" s="7" t="s">
        <v>40</v>
      </c>
      <c r="B57" s="3"/>
      <c r="C57" s="3"/>
      <c r="D57" s="16"/>
      <c r="E57" s="2"/>
    </row>
    <row r="58" spans="1:5">
      <c r="A58" s="7" t="s">
        <v>40</v>
      </c>
      <c r="B58" s="3"/>
      <c r="C58" s="3"/>
      <c r="D58" s="16"/>
      <c r="E58" s="2"/>
    </row>
    <row r="59" spans="1:5">
      <c r="A59" s="8" t="s">
        <v>40</v>
      </c>
      <c r="B59" s="3"/>
      <c r="C59" s="3"/>
      <c r="D59" s="16"/>
      <c r="E59" s="2"/>
    </row>
    <row r="60" spans="1:5">
      <c r="A60" s="6" t="s">
        <v>68</v>
      </c>
      <c r="B60" s="3" t="s">
        <v>38</v>
      </c>
      <c r="C60" s="3" t="s">
        <v>76</v>
      </c>
      <c r="D60" s="16" t="s">
        <v>24</v>
      </c>
      <c r="E60" s="2"/>
    </row>
    <row r="61" spans="1:5">
      <c r="A61" s="7" t="s">
        <v>67</v>
      </c>
      <c r="B61" s="3"/>
      <c r="C61" s="3"/>
      <c r="D61" s="16"/>
      <c r="E61" s="2"/>
    </row>
    <row r="62" spans="1:5">
      <c r="A62" s="7" t="s">
        <v>67</v>
      </c>
      <c r="B62" s="3"/>
      <c r="C62" s="3"/>
      <c r="D62" s="16"/>
      <c r="E62" s="2"/>
    </row>
    <row r="63" spans="1:5">
      <c r="A63" s="8" t="s">
        <v>67</v>
      </c>
      <c r="B63" s="3"/>
      <c r="C63" s="3"/>
      <c r="D63" s="16"/>
      <c r="E63" s="2"/>
    </row>
  </sheetData>
  <autoFilter ref="A5:E5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  <pageSetUpPr fitToPage="1"/>
  </sheetPr>
  <dimension ref="B1:J15"/>
  <sheetViews>
    <sheetView showGridLines="0" tabSelected="1" showRuler="0" topLeftCell="C1" zoomScaleNormal="100" workbookViewId="0">
      <selection activeCell="J6" sqref="J6"/>
    </sheetView>
  </sheetViews>
  <sheetFormatPr defaultColWidth="9.125" defaultRowHeight="16.5"/>
  <cols>
    <col min="1" max="1" width="2.625" style="25" customWidth="1"/>
    <col min="2" max="8" width="23.625" style="25" customWidth="1"/>
    <col min="9" max="9" width="1.875" style="25" customWidth="1"/>
    <col min="10" max="10" width="79.25" style="25" customWidth="1"/>
    <col min="11" max="16384" width="9.125" style="25"/>
  </cols>
  <sheetData>
    <row r="1" spans="2:10" ht="45" customHeight="1">
      <c r="B1" s="23">
        <f ca="1">YEAR(TODAY())</f>
        <v>2020</v>
      </c>
      <c r="C1" s="38" t="s">
        <v>85</v>
      </c>
      <c r="D1" s="38"/>
      <c r="E1" s="24" t="s">
        <v>81</v>
      </c>
    </row>
    <row r="2" spans="2:10" ht="30" customHeight="1">
      <c r="B2" s="26" t="s">
        <v>82</v>
      </c>
      <c r="C2" s="39" t="s">
        <v>83</v>
      </c>
      <c r="D2" s="39"/>
      <c r="E2" s="27" t="s">
        <v>84</v>
      </c>
    </row>
    <row r="3" spans="2:10" ht="19.5" customHeight="1" thickBot="1">
      <c r="B3" s="28" t="e">
        <f t="array" aca="1" ref="B3:H3" ca="1">달력</f>
        <v>#NAME?</v>
      </c>
      <c r="C3" s="28" t="e">
        <f ca="1"/>
        <v>#NAME?</v>
      </c>
      <c r="D3" s="28" t="e">
        <f ca="1"/>
        <v>#NAME?</v>
      </c>
      <c r="E3" s="28" t="e">
        <f ca="1"/>
        <v>#NAME?</v>
      </c>
      <c r="F3" s="28" t="e">
        <f ca="1"/>
        <v>#NAME?</v>
      </c>
      <c r="G3" s="28" t="e">
        <f ca="1"/>
        <v>#NAME?</v>
      </c>
      <c r="H3" s="28" t="e">
        <f ca="1"/>
        <v>#NAME?</v>
      </c>
    </row>
    <row r="4" spans="2:10" ht="24" customHeight="1">
      <c r="B4" s="29" t="e">
        <f t="array" aca="1" ref="B4:H4" ca="1">INDEX(달력,ndx+0)</f>
        <v>#NAME?</v>
      </c>
      <c r="C4" s="29" t="e">
        <f ca="1"/>
        <v>#NAME?</v>
      </c>
      <c r="D4" s="29" t="e">
        <f ca="1"/>
        <v>#NAME?</v>
      </c>
      <c r="E4" s="29" t="e">
        <f ca="1"/>
        <v>#NAME?</v>
      </c>
      <c r="F4" s="29" t="e">
        <f ca="1"/>
        <v>#NAME?</v>
      </c>
      <c r="G4" s="29" t="e">
        <f ca="1"/>
        <v>#NAME?</v>
      </c>
      <c r="H4" s="32" t="e">
        <f ca="1"/>
        <v>#NAME?</v>
      </c>
    </row>
    <row r="5" spans="2:10" ht="51" customHeight="1">
      <c r="B5" s="37" t="s">
        <v>89</v>
      </c>
      <c r="C5" s="37" t="s">
        <v>88</v>
      </c>
      <c r="D5" s="37" t="s">
        <v>87</v>
      </c>
      <c r="E5" s="37" t="s">
        <v>86</v>
      </c>
      <c r="F5" s="41" t="s">
        <v>99</v>
      </c>
      <c r="G5" s="40" t="s">
        <v>98</v>
      </c>
      <c r="H5" s="33" t="s">
        <v>109</v>
      </c>
      <c r="J5" s="35" t="s">
        <v>116</v>
      </c>
    </row>
    <row r="6" spans="2:10" ht="24" customHeight="1">
      <c r="B6" s="29" t="e">
        <f t="array" aca="1" ref="B6:H6" ca="1">INDEX(달력,ndx+1)</f>
        <v>#NAME?</v>
      </c>
      <c r="C6" s="29" t="e">
        <f ca="1"/>
        <v>#NAME?</v>
      </c>
      <c r="D6" s="29" t="e">
        <f ca="1"/>
        <v>#NAME?</v>
      </c>
      <c r="E6" s="29" t="e">
        <f ca="1"/>
        <v>#NAME?</v>
      </c>
      <c r="F6" s="29" t="e">
        <f ca="1"/>
        <v>#NAME?</v>
      </c>
      <c r="G6" s="31" t="e">
        <f ca="1"/>
        <v>#NAME?</v>
      </c>
      <c r="H6" s="32" t="e">
        <f ca="1"/>
        <v>#NAME?</v>
      </c>
      <c r="J6" s="25" t="s">
        <v>118</v>
      </c>
    </row>
    <row r="7" spans="2:10" ht="60">
      <c r="B7" s="33" t="s">
        <v>110</v>
      </c>
      <c r="C7" s="34" t="s">
        <v>100</v>
      </c>
      <c r="D7" s="34" t="s">
        <v>115</v>
      </c>
      <c r="E7" s="33" t="s">
        <v>114</v>
      </c>
      <c r="F7" s="30" t="s">
        <v>113</v>
      </c>
      <c r="G7" s="33" t="s">
        <v>108</v>
      </c>
      <c r="H7" s="33" t="s">
        <v>111</v>
      </c>
      <c r="J7" s="35" t="s">
        <v>117</v>
      </c>
    </row>
    <row r="8" spans="2:10" ht="24" customHeight="1">
      <c r="B8" s="29" t="e">
        <f t="array" aca="1" ref="B8:H8" ca="1">INDEX(달력,ndx+2)</f>
        <v>#NAME?</v>
      </c>
      <c r="C8" s="29" t="e">
        <f ca="1"/>
        <v>#NAME?</v>
      </c>
      <c r="D8" s="29" t="e">
        <f ca="1"/>
        <v>#NAME?</v>
      </c>
      <c r="E8" s="29" t="e">
        <f ca="1"/>
        <v>#NAME?</v>
      </c>
      <c r="F8" s="29" t="e">
        <f ca="1"/>
        <v>#NAME?</v>
      </c>
      <c r="G8" s="31" t="e">
        <f ca="1"/>
        <v>#NAME?</v>
      </c>
      <c r="H8" s="32" t="e">
        <f ca="1"/>
        <v>#NAME?</v>
      </c>
    </row>
    <row r="9" spans="2:10" ht="65.25" customHeight="1">
      <c r="B9" s="33" t="s">
        <v>101</v>
      </c>
      <c r="C9" s="33" t="s">
        <v>102</v>
      </c>
      <c r="D9" s="34" t="s">
        <v>104</v>
      </c>
      <c r="E9" s="42" t="s">
        <v>112</v>
      </c>
      <c r="F9" s="42" t="s">
        <v>105</v>
      </c>
      <c r="G9" s="34" t="s">
        <v>106</v>
      </c>
      <c r="H9" s="34" t="s">
        <v>107</v>
      </c>
      <c r="J9" s="36" t="s">
        <v>97</v>
      </c>
    </row>
    <row r="10" spans="2:10" ht="24" customHeight="1">
      <c r="B10" s="29" t="e">
        <f t="array" aca="1" ref="B10:H10" ca="1">INDEX(달력,ndx+3)</f>
        <v>#NAME?</v>
      </c>
      <c r="C10" s="29" t="e">
        <f ca="1"/>
        <v>#NAME?</v>
      </c>
      <c r="D10" s="29" t="e">
        <f ca="1"/>
        <v>#NAME?</v>
      </c>
      <c r="E10" s="29" t="e">
        <f ca="1"/>
        <v>#NAME?</v>
      </c>
      <c r="F10" s="29" t="e">
        <f ca="1"/>
        <v>#NAME?</v>
      </c>
      <c r="G10" s="31" t="e">
        <f ca="1"/>
        <v>#NAME?</v>
      </c>
      <c r="H10" s="32" t="e">
        <f ca="1"/>
        <v>#NAME?</v>
      </c>
    </row>
    <row r="11" spans="2:10" ht="51" customHeight="1">
      <c r="B11" s="34" t="s">
        <v>90</v>
      </c>
      <c r="C11" s="30" t="s">
        <v>91</v>
      </c>
      <c r="D11" s="30" t="s">
        <v>92</v>
      </c>
      <c r="E11" s="30" t="s">
        <v>103</v>
      </c>
      <c r="F11" s="30" t="s">
        <v>93</v>
      </c>
      <c r="G11" s="30" t="s">
        <v>94</v>
      </c>
      <c r="H11" s="30" t="s">
        <v>95</v>
      </c>
      <c r="J11" s="35" t="s">
        <v>96</v>
      </c>
    </row>
    <row r="12" spans="2:10" ht="24" customHeight="1">
      <c r="B12" s="29" t="e">
        <f t="array" aca="1" ref="B12:H12" ca="1">INDEX(달력,ndx+4)</f>
        <v>#NAME?</v>
      </c>
      <c r="C12" s="29" t="e">
        <f ca="1"/>
        <v>#NAME?</v>
      </c>
      <c r="D12" s="29" t="e">
        <f ca="1"/>
        <v>#NAME?</v>
      </c>
      <c r="E12" s="29" t="e">
        <f ca="1"/>
        <v>#NAME?</v>
      </c>
      <c r="F12" s="29" t="e">
        <f ca="1"/>
        <v>#NAME?</v>
      </c>
      <c r="G12" s="31" t="e">
        <f ca="1"/>
        <v>#NAME?</v>
      </c>
      <c r="H12" s="32" t="e">
        <f ca="1"/>
        <v>#NAME?</v>
      </c>
    </row>
    <row r="13" spans="2:10" ht="51" customHeight="1">
      <c r="B13" s="30"/>
      <c r="C13" s="30"/>
      <c r="D13" s="30"/>
      <c r="E13" s="30"/>
      <c r="F13" s="30"/>
      <c r="G13" s="30"/>
      <c r="H13" s="30"/>
      <c r="J13" s="35"/>
    </row>
    <row r="14" spans="2:10" ht="23.25" customHeight="1">
      <c r="B14" s="29" t="e">
        <f t="array" aca="1" ref="B14:H14" ca="1">INDEX(달력,ndx+5)</f>
        <v>#NAME?</v>
      </c>
      <c r="C14" s="29" t="e">
        <f ca="1"/>
        <v>#NAME?</v>
      </c>
      <c r="D14" s="29" t="e">
        <f ca="1"/>
        <v>#NAME?</v>
      </c>
      <c r="E14" s="29" t="e">
        <f ca="1"/>
        <v>#NAME?</v>
      </c>
      <c r="F14" s="29" t="e">
        <f ca="1"/>
        <v>#NAME?</v>
      </c>
      <c r="G14" s="29" t="e">
        <f ca="1"/>
        <v>#NAME?</v>
      </c>
      <c r="H14" s="29" t="e">
        <f ca="1"/>
        <v>#NAME?</v>
      </c>
    </row>
    <row r="15" spans="2:10" ht="51" customHeight="1">
      <c r="B15" s="30"/>
      <c r="C15" s="30"/>
      <c r="D15" s="30"/>
      <c r="E15" s="30"/>
      <c r="F15" s="30"/>
      <c r="G15" s="30"/>
      <c r="H15" s="30"/>
    </row>
  </sheetData>
  <mergeCells count="2">
    <mergeCell ref="C1:D1"/>
    <mergeCell ref="C2:D2"/>
  </mergeCells>
  <phoneticPr fontId="2" type="noConversion"/>
  <conditionalFormatting sqref="B6:H6">
    <cfRule type="expression" dxfId="5" priority="6">
      <formula>MonthToDisplayNumber&lt;&gt;MONTH(B6)</formula>
    </cfRule>
  </conditionalFormatting>
  <conditionalFormatting sqref="B8:H8">
    <cfRule type="expression" dxfId="4" priority="5">
      <formula>MonthToDisplayNumber&lt;&gt;MONTH(B8)</formula>
    </cfRule>
  </conditionalFormatting>
  <conditionalFormatting sqref="B10:H10">
    <cfRule type="expression" dxfId="3" priority="4">
      <formula>MonthToDisplayNumber&lt;&gt;MONTH(B10)</formula>
    </cfRule>
  </conditionalFormatting>
  <conditionalFormatting sqref="B12:H12">
    <cfRule type="expression" dxfId="2" priority="3">
      <formula>MonthToDisplayNumber&lt;&gt;MONTH(B12)</formula>
    </cfRule>
  </conditionalFormatting>
  <conditionalFormatting sqref="B14:H14">
    <cfRule type="expression" dxfId="1" priority="2">
      <formula>MonthToDisplayNumber&lt;&gt;MONTH(B14)</formula>
    </cfRule>
  </conditionalFormatting>
  <conditionalFormatting sqref="B4:H4">
    <cfRule type="expression" dxfId="0" priority="1">
      <formula>MonthToDisplayNumber&lt;&gt;MONTH(B4)</formula>
    </cfRule>
  </conditionalFormatting>
  <dataValidations count="8">
    <dataValidation allowBlank="1" showInputMessage="1" showErrorMessage="1" prompt="이 행에는 이 달력의 요일 이름이 표시됩니다. 이 셀에는 주의 시작 요일이 표시됩니다. 시작 요일을 변경하려면 셀 E1에서 새 요일을 입력하거나 선택합니다." sqref="B3"/>
    <dataValidation allowBlank="1" showInputMessage="1" showErrorMessage="1" prompt="이 셀에는 바로 위의 머리글인 3행에 표시된 요일에 해당하는 시작 날짜가 표시됩니다. 이 셀의 숫자가 1이 아닌 경우 해당 날짜는 이전 달의 날짜가 됩니다. 4, 6, 8, 10, 12, 14행에 각 요일에 해당하는 날짜가 표시됩니다." sqref="B4"/>
    <dataValidation allowBlank="1" showInputMessage="1" showErrorMessage="1" prompt="이번 달이 12행이나 14행에서 끝나는 경우 12행이나 14행에 다음 달의 날짜가 표시될 수 있습니다." sqref="B12"/>
    <dataValidation type="list" allowBlank="1" showInputMessage="1" showErrorMessage="1" error="유효한 요일 이름만 이 일정에 적용됩니다. 다시 시도를 선택하고 요일 이름을 직접 입력하거나 다시 시도를 선택하고 ALT + 아래쪽 화살표를 누른 다음 목록에서 선택합니다. 취소를 선택하여 셀을 종료합니다." prompt="이 달력의 주 시작 요일을 선택합니다. 요일 이름을 직접 입력하거나 ALT+아래쪽 화살표를 누른 다음 목록에서 요일을 선택하고 ENTER 키를 누릅니다." sqref="E1">
      <formula1>"월요일,화요일,수요일,목요일,금요일,토요일,일요일"</formula1>
    </dataValidation>
    <dataValidation type="list" allowBlank="1" showInputMessage="1" showErrorMessage="1" error="유효한 월 이름만 이 일정에 적용됩니다. 월 이름을 직접 입력하거나 목록에서 하나를 선택합니다. 다시 시도를 선택하고 ALT + 아래쪽 화살표를 누른 다음 목록에서 선택합니다. 취소를 선택하여 셀을 종료합니다." prompt="이 달력의 월을 선택합니다. 월 이름을 직접 입력하거나 ALT+아래쪽 화살표를 누른 다음 목록에서 월을 선택하고 ENTER 키를 누릅니다." sqref="C1:D1">
      <formula1>"1월,2월,3월,4월,5월,6월,7월,8월,9월,10월,11월,12월"</formula1>
    </dataValidation>
    <dataValidation allowBlank="1" showInputMessage="1" showErrorMessage="1" prompt="이 달력은 연도나 월에 관계없이 월이 하나인 달력입니다. C1에서 월을 선택하고 B1에 연도를 입력합니다. 달력의 시작 요일을 E1에서 선택합니다. 5, 7, 9, 11, 13, 15 행에 일일 메모를 입력합니다." sqref="A1"/>
    <dataValidation allowBlank="1" showInputMessage="1" showErrorMessage="1" prompt="달력의 연도를 입력합니다." sqref="B1"/>
    <dataValidation allowBlank="1" showInputMessage="1" showErrorMessage="1" prompt="이 셀에 일일 메모를 입력합니다. 5, 7, 9, 11, 13, 15행에는 일별 메모를 입력할 수 있는 셀이 있습니다." sqref="B5"/>
  </dataValidations>
  <printOptions horizontalCentered="1"/>
  <pageMargins left="0.45" right="0.45" top="0.4" bottom="0.5" header="0.3" footer="0.3"/>
  <pageSetup paperSize="9" scale="87" fitToHeight="0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35" sqref="P35"/>
    </sheetView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4</vt:i4>
      </vt:variant>
    </vt:vector>
  </HeadingPairs>
  <TitlesOfParts>
    <vt:vector size="8" baseType="lpstr">
      <vt:lpstr>입주 준비</vt:lpstr>
      <vt:lpstr>자이 입주시</vt:lpstr>
      <vt:lpstr>NOV</vt:lpstr>
      <vt:lpstr>Sheet1</vt:lpstr>
      <vt:lpstr>NOV!DayToStart</vt:lpstr>
      <vt:lpstr>NOV!MonthToDisplay</vt:lpstr>
      <vt:lpstr>NOV!Print_Titles</vt:lpstr>
      <vt:lpstr>NOV!표시할연도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앙구쭈냥</dc:creator>
  <cp:lastModifiedBy>Windows 사용자</cp:lastModifiedBy>
  <dcterms:created xsi:type="dcterms:W3CDTF">2020-06-05T03:43:41Z</dcterms:created>
  <dcterms:modified xsi:type="dcterms:W3CDTF">2020-11-02T14:33:07Z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C:\Users\앙구쭈냥\Documents\이사준비-20200605.xlsx</vt:lpwstr>
  </property>
</Properties>
</file>