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6587CFE4-C081-4E53-B1B0-F65266F38E23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88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<sst xmlns="http://schemas.openxmlformats.org/spreadsheetml/2006/main" count="10775" uniqueCount="5116">
  <si>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</si>
  <si>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</si>
  <si>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</si>
  <si>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</si>
  <si>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</si>
  <si>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</si>
  <si>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</si>
  <si>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</si>
  <si>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</si>
  <si>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</si>
  <si>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</si>
  <si>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</si>
  <si>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</si>
  <si>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</si>
  <si>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</si>
  <si>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</si>
  <si>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</si>
  <si>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</si>
  <si>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</si>
  <si>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</si>
  <si>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</si>
  <si>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</si>
  <si>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</si>
  <si>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</si>
  <si>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</si>
  <si>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</si>
  <si>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</si>
  <si>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</si>
  <si>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</si>
  <si>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</si>
  <si>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</si>
  <si>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</si>
  <si>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</si>
  <si>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</si>
  <si>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</si>
  <si>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</si>
  <si>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</si>
  <si>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</si>
  <si>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</si>
  <si>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</si>
  <si>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</si>
  <si>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</si>
  <si>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</si>
  <si>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</si>
  <si>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</si>
  <si>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</si>
  <si>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</si>
  <si>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</si>
  <si>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</si>
  <si>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</si>
  <si>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</si>
  <si>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</si>
  <si>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</si>
  <si>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</si>
  <si>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</si>
  <si>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</si>
  <si>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</si>
  <si>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</si>
  <si>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</si>
  <si>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</si>
  <si>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</si>
  <si>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</si>
  <si>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</si>
  <si>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</si>
  <si>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</si>
  <si>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</si>
  <si>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</si>
  <si>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</si>
  <si>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</si>
  <si>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</si>
  <si>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</si>
  <si>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</si>
  <si>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</si>
  <si>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</si>
  <si>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</si>
  <si>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</si>
  <si>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</si>
  <si>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</si>
  <si>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</si>
  <si>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</si>
  <si>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</si>
  <si>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</si>
  <si>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</si>
  <si>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</si>
  <si>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</si>
  <si>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</si>
  <si>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</si>
  <si>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</si>
  <si>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</si>
  <si>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</si>
  <si>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</si>
  <si>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</si>
  <si>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</si>
  <si>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</si>
  <si>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</si>
  <si>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</si>
  <si>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</si>
  <si>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</si>
  <si>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</si>
  <si>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</si>
  <si>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</si>
  <si>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</si>
  <si>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</si>
  <si>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</si>
  <si>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</si>
  <si>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</si>
  <si>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</si>
  <si>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</si>
  <si>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</si>
  <si>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</si>
  <si>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</si>
  <si>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</si>
  <si>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</si>
  <si>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</si>
  <si>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</si>
  <si>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</si>
  <si>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</si>
  <si>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</si>
  <si>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</si>
  <si>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</si>
  <si>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</si>
  <si>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</si>
  <si>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</si>
  <si>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</si>
  <si>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</si>
  <si>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</si>
  <si>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</si>
  <si>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</si>
  <si>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</si>
  <si>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</si>
  <si>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</si>
  <si>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</si>
  <si>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</si>
  <si>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</si>
  <si>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</si>
  <si>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</si>
  <si>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</si>
  <si>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</si>
  <si>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</si>
  <si>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</si>
  <si>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</si>
  <si>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</si>
  <si>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</si>
  <si>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</si>
  <si>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</si>
  <si>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</si>
  <si>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</si>
  <si>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</si>
  <si>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</si>
  <si>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</si>
  <si>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</si>
  <si>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</si>
  <si>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</si>
  <si>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</si>
  <si>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</si>
  <si>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</si>
  <si>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</si>
  <si>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</si>
  <si>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</si>
  <si>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</si>
  <si>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</si>
  <si>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</si>
  <si>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</si>
  <si>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</si>
  <si>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</si>
  <si>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</si>
  <si>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</si>
  <si>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</si>
  <si>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</si>
  <si>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</si>
  <si>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</si>
  <si>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</si>
  <si>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</si>
  <si>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</si>
  <si>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</si>
  <si>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</si>
  <si>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</si>
  <si>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</si>
  <si>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</si>
  <si>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</si>
  <si>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</si>
  <si>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</si>
  <si>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</si>
  <si>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</si>
  <si>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</si>
  <si>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</si>
  <si>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</si>
  <si>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</si>
  <si>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</si>
  <si>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</si>
  <si>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</si>
  <si>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</si>
  <si>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</si>
  <si>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</si>
  <si>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</si>
  <si>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</si>
  <si>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</si>
  <si>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</si>
  <si>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</si>
  <si>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</si>
  <si>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</si>
  <si>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</si>
  <si>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</si>
  <si>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</si>
  <si>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</si>
  <si>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</si>
  <si>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</si>
  <si>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</si>
  <si>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</si>
  <si>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</si>
  <si>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</si>
  <si>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</si>
  <si>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</si>
  <si>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</si>
  <si>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</si>
  <si>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</si>
  <si>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</si>
  <si>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</si>
  <si>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</si>
  <si>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</si>
  <si>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</si>
  <si>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</si>
  <si>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</si>
  <si>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</si>
  <si>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</si>
  <si>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</si>
  <si>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</si>
  <si>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</si>
  <si>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</si>
  <si>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</si>
  <si>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</si>
  <si>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</si>
  <si>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</si>
  <si>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</si>
  <si>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</si>
  <si>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</si>
  <si>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</si>
  <si>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</si>
  <si>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</si>
  <si>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</si>
  <si>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</si>
  <si>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</si>
  <si>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</si>
  <si>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</si>
  <si>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</si>
  <si>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</si>
  <si>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</si>
  <si>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</si>
  <si>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</si>
  <si>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</si>
  <si>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</si>
  <si>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</si>
  <si>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</si>
  <si>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</si>
  <si>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</si>
  <si>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</si>
  <si>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</si>
  <si>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</si>
  <si>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</si>
  <si>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</si>
  <si>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</si>
  <si>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</si>
  <si>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</si>
  <si>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</si>
  <si>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</si>
  <si>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</si>
  <si>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</si>
  <si>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</si>
  <si>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</si>
  <si>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</si>
  <si>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</si>
  <si>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</si>
  <si>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</si>
  <si>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</si>
  <si>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</si>
  <si>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</si>
  <si>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</si>
  <si>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</si>
  <si>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</si>
  <si>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</si>
  <si>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</si>
  <si>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</si>
  <si>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</si>
  <si>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</si>
  <si>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</si>
  <si>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</si>
  <si>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</si>
  <si>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</si>
  <si>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</si>
  <si>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</si>
  <si>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</si>
  <si>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</si>
  <si>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</si>
  <si>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</si>
  <si>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</si>
  <si>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</si>
  <si>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</si>
  <si>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</si>
  <si>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</si>
  <si>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</si>
  <si>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</si>
  <si>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</si>
  <si>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</si>
  <si>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</si>
  <si>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</si>
  <si>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</si>
  <si>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</si>
  <si>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</si>
  <si>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</si>
  <si>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</si>
  <si>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</si>
  <si>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</si>
  <si>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</si>
  <si>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</si>
  <si>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</si>
  <si>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</si>
  <si>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</si>
  <si>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</si>
  <si>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</si>
  <si>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</si>
  <si>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</si>
  <si>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</si>
  <si>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</si>
  <si>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</si>
  <si>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</si>
  <si>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</si>
  <si>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</si>
  <si>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</si>
  <si>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</si>
  <si>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</si>
  <si>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</si>
  <si>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</si>
  <si>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</si>
  <si>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</si>
  <si>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</si>
  <si>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</si>
  <si>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</si>
  <si>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</si>
  <si>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</si>
  <si>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</si>
  <si>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</si>
  <si>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</si>
  <si>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</si>
  <si>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</si>
  <si>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</si>
  <si>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</si>
  <si>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</si>
  <si>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</si>
  <si>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</si>
  <si>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</si>
  <si>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</si>
  <si>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</si>
  <si>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</si>
  <si>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</si>
  <si>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</si>
  <si>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</si>
  <si>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</si>
  <si>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</si>
  <si>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</si>
  <si>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</si>
  <si>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</si>
  <si>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</si>
  <si>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</si>
  <si>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</si>
  <si>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</si>
  <si>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</si>
  <si>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</si>
  <si>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</si>
  <si>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</si>
  <si>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</si>
  <si>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</si>
  <si>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</si>
  <si>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</si>
  <si>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</si>
  <si>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</si>
  <si>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</si>
  <si>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</si>
  <si>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</si>
  <si>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</si>
  <si>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</si>
  <si>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</si>
  <si>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</si>
  <si>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</si>
  <si>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</si>
  <si>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</si>
  <si>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</si>
  <si>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</si>
  <si>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</si>
  <si>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</si>
  <si>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</si>
  <si>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</si>
  <si>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</si>
  <si>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</si>
  <si>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</si>
  <si>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</si>
  <si>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</si>
  <si>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</si>
  <si>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</si>
  <si>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</si>
  <si>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</si>
  <si>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</si>
  <si>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</si>
  <si>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</si>
  <si>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</si>
  <si>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</si>
  <si>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</si>
  <si>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</si>
  <si>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</si>
  <si>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</si>
  <si>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</si>
  <si>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</si>
  <si>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</si>
  <si>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</si>
  <si>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</si>
  <si>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</si>
  <si>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</si>
  <si>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</si>
  <si>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</si>
  <si>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</si>
  <si>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</si>
  <si>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</si>
  <si>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</si>
  <si>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</si>
  <si>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</si>
  <si>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</si>
  <si>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</si>
  <si>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</si>
  <si>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</si>
  <si>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</si>
  <si>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</si>
  <si>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</si>
  <si>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</si>
  <si>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</si>
  <si>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</si>
  <si>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</si>
  <si>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</si>
  <si>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</si>
  <si>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</si>
  <si>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</si>
  <si>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</si>
  <si>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</si>
  <si>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</si>
  <si>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</si>
  <si>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</si>
  <si>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</si>
  <si>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</si>
  <si>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</si>
  <si>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</si>
  <si>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</si>
  <si>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</si>
  <si>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</si>
  <si>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</si>
  <si>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</si>
  <si>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</si>
  <si>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</si>
  <si>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</si>
  <si>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</si>
  <si>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</si>
  <si>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</si>
  <si>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</si>
  <si>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</si>
  <si>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</si>
  <si>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</si>
  <si>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</si>
  <si>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</si>
  <si>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</si>
  <si>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</si>
  <si>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</si>
  <si>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</si>
  <si>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</si>
  <si>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</si>
  <si>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</si>
  <si>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</si>
  <si>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</si>
  <si>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</si>
  <si>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</si>
  <si>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</si>
  <si>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</si>
  <si>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</si>
  <si>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</si>
  <si>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</si>
  <si>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</si>
  <si>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</si>
  <si>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</si>
  <si>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</si>
  <si>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</si>
  <si>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</si>
  <si>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</si>
  <si>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</si>
  <si>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</si>
  <si>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</si>
  <si>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</si>
  <si>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</si>
  <si>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</si>
  <si>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</si>
  <si>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</si>
  <si>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</si>
  <si>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</si>
  <si>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</si>
  <si>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</si>
  <si>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</si>
  <si>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</si>
  <si>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</si>
  <si>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</si>
  <si>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</si>
  <si>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</si>
  <si>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</si>
  <si>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</si>
  <si>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</si>
  <si>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</si>
  <si>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</si>
  <si>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</si>
  <si>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</si>
  <si>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</si>
  <si>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</si>
  <si>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</si>
  <si>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</si>
  <si>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</si>
  <si>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</si>
  <si>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</si>
  <si>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</si>
  <si>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</si>
  <si>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</si>
  <si>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</si>
  <si>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</si>
  <si>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</si>
  <si>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</si>
  <si>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</si>
  <si>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</si>
  <si>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</si>
  <si>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</si>
  <si>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</si>
  <si>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</si>
  <si>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</si>
  <si>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</si>
  <si>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</si>
  <si>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</si>
  <si>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</si>
  <si>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</si>
  <si>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</si>
  <si>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</si>
  <si>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</si>
  <si>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</si>
  <si>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</si>
  <si>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</si>
  <si>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</si>
  <si>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</si>
  <si>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</si>
  <si>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</si>
  <si>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</si>
  <si>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</si>
  <si>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</si>
  <si>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</si>
  <si>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</si>
  <si>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</si>
  <si>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</si>
  <si>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</si>
  <si>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</si>
  <si>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</si>
  <si>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</si>
  <si>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</si>
  <si>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</si>
  <si>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</si>
  <si>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</si>
  <si>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</si>
  <si>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</si>
  <si>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</si>
  <si>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</si>
  <si>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</si>
  <si>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</si>
  <si>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</si>
  <si>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</si>
  <si>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</si>
  <si>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</si>
  <si>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</si>
  <si>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</si>
  <si>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</si>
  <si>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</si>
  <si>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</si>
  <si>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</si>
  <si>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</si>
  <si>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</si>
  <si>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</si>
  <si>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</si>
  <si>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</si>
  <si>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</si>
  <si>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</si>
  <si>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</si>
  <si>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</si>
  <si>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</si>
  <si>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</si>
  <si>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</si>
  <si>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</si>
  <si>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</si>
  <si>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</si>
  <si>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</si>
  <si>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</si>
  <si>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</si>
  <si>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</si>
  <si>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</si>
  <si>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</si>
  <si>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</si>
  <si>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</si>
  <si>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</si>
  <si>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</si>
  <si>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</si>
  <si>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</si>
  <si>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</si>
  <si>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</si>
  <si>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</si>
  <si>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</si>
  <si>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</si>
  <si>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</si>
  <si>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</si>
  <si>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</si>
  <si>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</si>
  <si>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</si>
  <si>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</si>
  <si>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</si>
  <si>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</si>
  <si>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</si>
  <si>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</si>
  <si>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</si>
  <si>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</si>
  <si>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</si>
  <si>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</si>
  <si>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</si>
  <si>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</si>
  <si>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</si>
  <si>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</si>
  <si>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</si>
  <si>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</si>
  <si>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</si>
  <si>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</si>
  <si>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</si>
  <si>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</si>
  <si>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</si>
  <si>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</si>
  <si>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</si>
  <si>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</si>
  <si>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</si>
  <si>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</si>
  <si>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</si>
  <si>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</si>
  <si>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</si>
  <si>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</si>
  <si>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</si>
  <si>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</si>
  <si>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</si>
  <si>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</si>
  <si>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</si>
  <si>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</si>
  <si>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</si>
  <si>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</si>
  <si>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</si>
  <si>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</si>
  <si>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</si>
  <si>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</si>
  <si>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</si>
  <si>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</si>
  <si>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</si>
  <si>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</si>
  <si>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</si>
  <si>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</si>
  <si>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</si>
  <si>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</si>
  <si>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</si>
  <si>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</si>
  <si>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</si>
  <si>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</si>
  <si>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</si>
  <si>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</si>
  <si>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</si>
  <si>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</si>
  <si>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</si>
  <si>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</si>
  <si>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</si>
  <si>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</si>
  <si>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</si>
  <si>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</si>
  <si>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</si>
  <si>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</si>
  <si>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</si>
  <si>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</si>
  <si>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</si>
  <si>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</si>
  <si>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</si>
  <si>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</si>
  <si>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</si>
  <si>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</si>
  <si>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</si>
  <si>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</si>
  <si>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</si>
  <si>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</si>
  <si>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</si>
  <si>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</si>
  <si>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</si>
  <si>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</si>
  <si>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</si>
  <si>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</si>
  <si>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</si>
  <si>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</si>
  <si>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</si>
  <si>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</si>
  <si>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</si>
  <si>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</si>
  <si>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</si>
  <si>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</si>
  <si>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</si>
  <si>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</si>
  <si>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</si>
  <si>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</si>
  <si>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</si>
  <si>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</si>
  <si>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</si>
  <si>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</si>
  <si>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</si>
  <si>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</si>
  <si>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</si>
  <si>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</si>
  <si>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</si>
  <si>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</si>
  <si>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</si>
  <si>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</si>
  <si>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</si>
  <si>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</si>
  <si>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</si>
  <si>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</si>
  <si>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</si>
  <si>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</si>
  <si>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</si>
  <si>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</si>
  <si>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</si>
  <si>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</si>
  <si>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</si>
  <si>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</si>
  <si>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</si>
  <si>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</si>
  <si>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</si>
  <si>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</si>
  <si>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</si>
  <si>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</si>
  <si>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</si>
  <si>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</si>
  <si>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</si>
  <si>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</si>
  <si>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</si>
  <si>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</si>
  <si>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</si>
  <si>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</si>
  <si>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</si>
  <si>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</si>
  <si>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</si>
  <si>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</si>
  <si>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</si>
  <si>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</si>
  <si>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</si>
  <si>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</si>
  <si>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</si>
  <si>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</si>
  <si>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</si>
  <si>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</si>
  <si>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</si>
  <si>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</si>
  <si>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</si>
  <si>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</si>
  <si>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</si>
  <si>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</si>
  <si>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</si>
  <si>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</si>
  <si>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</si>
  <si>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</si>
  <si>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</si>
  <si>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</si>
  <si>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</si>
  <si>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</si>
  <si>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</si>
  <si>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</si>
  <si>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</si>
  <si>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</si>
  <si>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</si>
  <si>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</si>
  <si>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</si>
  <si>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</si>
  <si>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</si>
  <si>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</si>
  <si>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</si>
  <si>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</si>
  <si>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</si>
  <si>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</si>
  <si>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</si>
  <si>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</si>
  <si>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</si>
  <si>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</si>
  <si>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</si>
  <si>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</si>
  <si>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</si>
  <si>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</si>
  <si>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</si>
  <si>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</si>
  <si>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</si>
  <si>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</si>
  <si>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</si>
  <si>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</si>
  <si>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</si>
  <si>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</si>
  <si>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</si>
  <si>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</si>
  <si>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</si>
  <si>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</si>
  <si>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</si>
  <si>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</si>
  <si>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</si>
  <si>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</si>
  <si>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</si>
  <si>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</si>
  <si>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</si>
  <si>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</si>
  <si>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</si>
  <si>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</si>
  <si>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</si>
  <si>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</si>
  <si>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</si>
  <si>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</si>
  <si>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</si>
  <si>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</si>
  <si>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</si>
  <si>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</si>
  <si>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</si>
  <si>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</si>
  <si>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</si>
  <si>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</si>
  <si>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</si>
  <si>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</si>
  <si>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</si>
  <si>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</si>
  <si>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</si>
  <si>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</si>
  <si>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</si>
  <si>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</si>
  <si>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</si>
  <si>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</si>
  <si>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</si>
  <si>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</si>
  <si>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</si>
  <si>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</si>
  <si>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</si>
  <si>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</si>
  <si>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</si>
  <si>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</si>
  <si>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</si>
  <si>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</si>
  <si>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</si>
  <si>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</si>
  <si>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</si>
  <si>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</si>
  <si>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</si>
  <si>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</si>
  <si>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</si>
  <si>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</si>
  <si>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</si>
  <si>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</si>
  <si>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</si>
  <si>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</si>
  <si>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</si>
  <si>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</si>
  <si>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</si>
  <si>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</si>
  <si>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</si>
  <si>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</si>
  <si>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</si>
  <si>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</si>
  <si>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</si>
  <si>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</si>
  <si>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</si>
  <si>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</si>
  <si>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</si>
  <si>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</si>
  <si>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</si>
  <si>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</si>
  <si>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</si>
  <si>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</si>
  <si>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</si>
  <si>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</si>
  <si>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</si>
  <si>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</si>
  <si>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</si>
  <si>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</si>
  <si>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</si>
  <si>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</si>
  <si>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</si>
  <si>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</si>
  <si>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</si>
  <si>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</si>
  <si>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</si>
  <si>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</si>
  <si>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</si>
  <si>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</si>
  <si>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</si>
  <si>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</si>
  <si>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</si>
  <si>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</si>
  <si>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</si>
  <si>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</si>
  <si>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</si>
  <si>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</si>
  <si>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</si>
  <si>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</si>
  <si>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</si>
  <si>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</si>
  <si>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</si>
  <si>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</si>
  <si>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</si>
  <si>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</si>
  <si>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</si>
  <si>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</si>
  <si>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</si>
  <si>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</si>
  <si>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</si>
  <si>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</si>
  <si>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</si>
  <si>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</si>
  <si>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</si>
  <si>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</si>
  <si>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</si>
  <si>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</si>
  <si>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</si>
  <si>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</si>
  <si>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</si>
  <si>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</si>
  <si>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</si>
  <si>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</si>
  <si>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</si>
  <si>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</si>
  <si>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</si>
  <si>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</si>
  <si>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</si>
  <si>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</si>
  <si>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</si>
  <si>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</si>
  <si>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</si>
  <si>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</si>
  <si>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</si>
  <si>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</si>
  <si>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</si>
  <si>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</si>
  <si>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</si>
  <si>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</si>
  <si>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</si>
  <si>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</si>
  <si>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</si>
  <si>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</si>
  <si>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</si>
  <si>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</si>
  <si>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</si>
  <si>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</si>
  <si>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</si>
  <si>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</si>
  <si>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</si>
  <si>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</si>
  <si>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</si>
  <si>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</si>
  <si>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</si>
  <si>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</si>
  <si>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</si>
  <si>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</si>
  <si>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</si>
  <si>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</si>
  <si>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</si>
  <si>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</si>
  <si>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</si>
  <si>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</si>
  <si>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</si>
  <si>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</si>
  <si>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</si>
  <si>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</si>
  <si>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</si>
  <si>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</si>
  <si>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</si>
  <si>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</si>
  <si>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</si>
  <si>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</si>
  <si>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</si>
  <si>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</si>
  <si>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</si>
  <si>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</si>
  <si>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</si>
  <si>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</si>
  <si>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</si>
  <si>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</si>
  <si>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</si>
  <si>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</si>
  <si>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</si>
  <si>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</si>
  <si>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</si>
  <si>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</si>
  <si>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</si>
  <si>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</si>
  <si>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</si>
  <si>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</si>
  <si>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</si>
  <si>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</si>
  <si>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</si>
  <si>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</si>
  <si>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</si>
  <si>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</si>
  <si>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</si>
  <si>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</si>
  <si>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</si>
  <si>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</si>
  <si>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</si>
  <si>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</si>
  <si>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</si>
  <si>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</si>
  <si>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</si>
  <si>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</si>
  <si>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</si>
  <si>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</si>
  <si>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</si>
  <si>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</si>
  <si>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</si>
  <si>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</si>
  <si>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</si>
  <si>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</si>
  <si>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</si>
  <si>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</si>
  <si>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</si>
  <si>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</si>
  <si>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</si>
  <si>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</si>
  <si>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</si>
  <si>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</si>
  <si>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</si>
  <si>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</si>
  <si>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</si>
  <si>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</si>
  <si>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</si>
  <si>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</si>
  <si>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</si>
  <si>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</si>
  <si>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</si>
  <si>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</si>
  <si>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</si>
  <si>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</si>
  <si>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</si>
  <si>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</si>
  <si>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</si>
  <si>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</si>
  <si>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</si>
  <si>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</si>
  <si>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</si>
  <si>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</si>
  <si>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</si>
  <si>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</si>
  <si>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</si>
  <si>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</si>
  <si>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</si>
  <si>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</si>
  <si>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</si>
  <si>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</si>
  <si>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</si>
  <si>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</si>
  <si>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</si>
  <si>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</si>
  <si>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</si>
  <si>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</si>
  <si>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</si>
  <si>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</si>
  <si>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</si>
  <si>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</si>
  <si>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</si>
  <si>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</si>
  <si>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</si>
  <si>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</si>
  <si>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</si>
  <si>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</si>
  <si>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</si>
  <si>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</si>
  <si>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</si>
  <si>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</si>
  <si>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</si>
  <si>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</si>
  <si>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</si>
  <si>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</si>
  <si>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</si>
  <si>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</si>
  <si>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</si>
  <si>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</si>
  <si>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</si>
  <si>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</si>
  <si>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</si>
  <si>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</si>
  <si>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</si>
  <si>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</si>
  <si>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</si>
  <si>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</si>
  <si>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</si>
  <si>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</si>
  <si>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</si>
  <si>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</si>
  <si>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</si>
  <si>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</si>
  <si>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</si>
  <si>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</si>
  <si>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</si>
  <si>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</si>
  <si>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</si>
  <si>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</si>
  <si>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</si>
  <si>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</si>
  <si>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</si>
  <si>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</si>
  <si>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</si>
  <si>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</si>
  <si>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</si>
  <si>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</si>
  <si>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</si>
  <si>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</si>
  <si>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</si>
  <si>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</si>
  <si>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</si>
  <si>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</si>
  <si>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</si>
  <si>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</si>
  <si>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</si>
  <si>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</si>
  <si>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</si>
  <si>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</si>
  <si>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</si>
  <si>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</si>
  <si>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</si>
  <si>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</si>
  <si>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</si>
  <si>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</si>
  <si>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</si>
  <si>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</si>
  <si>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</si>
  <si>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</si>
  <si>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</si>
  <si>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</si>
  <si>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</si>
  <si>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</si>
  <si>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</si>
  <si>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</si>
  <si>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</si>
  <si>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</si>
  <si>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</si>
  <si>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</si>
  <si>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</si>
  <si>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</si>
  <si>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</si>
  <si>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</si>
  <si>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</si>
  <si>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</si>
  <si>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</si>
  <si>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</si>
  <si>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</si>
  <si>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</si>
  <si>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</si>
  <si>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</si>
  <si>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</si>
  <si>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</si>
  <si>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</si>
  <si>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</si>
  <si>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</si>
  <si>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</si>
  <si>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</si>
  <si>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</si>
  <si>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</si>
  <si>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</si>
  <si>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</si>
  <si>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</si>
  <si>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</si>
  <si>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</si>
  <si>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</si>
  <si>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</si>
  <si>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</si>
  <si>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</si>
  <si>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</si>
  <si>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</si>
  <si>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</si>
  <si>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</si>
  <si>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</si>
  <si>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</si>
  <si>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</si>
  <si>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</si>
  <si>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</si>
  <si>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</si>
  <si>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</si>
  <si>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</si>
  <si>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</si>
  <si>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</si>
  <si>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</si>
  <si>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</si>
  <si>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</si>
  <si>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</si>
  <si>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</si>
  <si>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</si>
  <si>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</si>
  <si>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</si>
  <si>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</si>
  <si>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</si>
  <si>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</si>
  <si>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</si>
  <si>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</si>
  <si>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</si>
  <si>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</si>
  <si>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</si>
  <si>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</si>
  <si>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</si>
  <si>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</si>
  <si>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</si>
  <si>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</si>
  <si>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</si>
  <si>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</si>
  <si>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</si>
  <si>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</si>
  <si>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</si>
  <si>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</si>
  <si>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</si>
  <si>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</si>
  <si>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</si>
  <si>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</si>
  <si>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</si>
  <si>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</si>
  <si>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</si>
  <si>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</si>
  <si>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</si>
  <si>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</si>
  <si>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</si>
  <si>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</si>
  <si>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</si>
  <si>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</si>
  <si>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</si>
  <si>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</si>
  <si>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</si>
  <si>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</si>
  <si>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</si>
  <si>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</si>
  <si>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</si>
  <si>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</si>
  <si>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</si>
  <si>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</si>
  <si>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</si>
  <si>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</si>
  <si>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</si>
  <si>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</si>
  <si>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</si>
  <si>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</si>
  <si>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</si>
  <si>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</si>
  <si>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</si>
  <si>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</si>
  <si>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</si>
  <si>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</si>
  <si>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</si>
  <si>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</si>
  <si>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</si>
  <si>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</si>
  <si>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</si>
  <si>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</si>
  <si>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</si>
  <si>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</si>
  <si>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</si>
  <si>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</si>
  <si>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</si>
  <si>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</si>
  <si>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</si>
  <si>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</si>
  <si>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</si>
  <si>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</si>
  <si>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</si>
  <si>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</si>
  <si>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</si>
  <si>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</si>
  <si>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</si>
  <si>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</si>
  <si>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</si>
  <si>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</si>
  <si>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</si>
  <si>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</si>
  <si>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</si>
  <si>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</si>
  <si>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</si>
  <si>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</si>
  <si>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</si>
  <si>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</si>
  <si>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</si>
  <si>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</si>
  <si>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</si>
  <si>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</si>
  <si>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</si>
  <si>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</si>
  <si>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</si>
  <si>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</si>
  <si>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</si>
  <si>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</si>
  <si>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</si>
  <si>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</si>
  <si>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</si>
  <si>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</si>
  <si>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</si>
  <si>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</si>
  <si>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</si>
  <si>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</si>
  <si>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</si>
  <si>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</si>
  <si>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</si>
  <si>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</si>
  <si>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</si>
  <si>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</si>
  <si>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</si>
  <si>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</si>
  <si>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</si>
  <si>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</si>
  <si>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</si>
  <si>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</si>
  <si>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</si>
  <si>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</si>
  <si>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</si>
  <si>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</si>
  <si>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</si>
  <si>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</si>
  <si>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</si>
  <si>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</si>
  <si>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</si>
  <si>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</si>
  <si>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</si>
  <si>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</si>
  <si>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</si>
  <si>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</si>
  <si>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</si>
  <si>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</si>
  <si>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</si>
  <si>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</si>
  <si>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</si>
  <si>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</si>
  <si>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</si>
  <si>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</si>
  <si>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</si>
  <si>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</si>
  <si>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</si>
  <si>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</si>
  <si>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</si>
  <si>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</si>
  <si>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</si>
  <si>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</si>
  <si>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</si>
  <si>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</si>
  <si>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</si>
  <si>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</si>
  <si>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</si>
  <si>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</si>
  <si>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</si>
  <si>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</si>
  <si>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</si>
  <si>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</si>
  <si>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</si>
  <si>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</si>
  <si>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</si>
  <si>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</si>
  <si>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</si>
  <si>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</si>
  <si>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</si>
  <si>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</si>
  <si>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</si>
  <si>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</si>
  <si>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</si>
  <si>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</si>
  <si>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</si>
  <si>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</si>
  <si>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</si>
  <si>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</si>
  <si>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</si>
  <si>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</si>
  <si>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</si>
  <si>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</si>
  <si>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</si>
  <si>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</si>
  <si>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</si>
  <si>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</si>
  <si>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</si>
  <si>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</si>
  <si>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</si>
  <si>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</si>
  <si>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</si>
  <si>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</si>
  <si>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</si>
  <si>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</si>
  <si>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</si>
  <si>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</si>
  <si>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</si>
  <si>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</si>
  <si>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</si>
  <si>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</si>
  <si>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</si>
  <si>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</si>
  <si>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</si>
  <si>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</si>
  <si>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</si>
  <si>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</si>
  <si>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</si>
  <si>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</si>
  <si>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</si>
  <si>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</si>
  <si>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</si>
  <si>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</si>
  <si>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</si>
  <si>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</si>
  <si>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</si>
  <si>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</si>
  <si>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</si>
  <si>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</si>
  <si>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</si>
  <si>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</si>
  <si>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</si>
  <si>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</si>
  <si>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</si>
  <si>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</si>
  <si>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</si>
  <si>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</si>
  <si>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</si>
  <si>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</si>
  <si>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</si>
  <si>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</si>
  <si>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</si>
  <si>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</si>
  <si>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</si>
  <si>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</si>
  <si>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</si>
  <si>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</si>
  <si>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</si>
  <si>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</si>
  <si>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</si>
  <si>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</si>
  <si>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</si>
  <si>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</si>
  <si>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</si>
  <si>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</si>
  <si>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</si>
  <si>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</si>
  <si>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</si>
  <si>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</si>
  <si>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</si>
  <si>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</si>
  <si>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</si>
  <si>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</si>
  <si>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</si>
  <si>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</si>
  <si>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</si>
  <si>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</si>
  <si>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</si>
  <si>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</si>
  <si>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</si>
  <si>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</si>
  <si>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</si>
  <si>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</si>
  <si>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</si>
  <si>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</si>
  <si>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</si>
  <si>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</si>
  <si>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</si>
  <si>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</si>
  <si>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</si>
  <si>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</si>
  <si>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</si>
  <si>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</si>
  <si>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</si>
  <si>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</si>
  <si>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</si>
  <si>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</si>
  <si>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</si>
  <si>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</si>
  <si>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</si>
  <si>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</si>
  <si>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</si>
  <si>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</si>
  <si>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</si>
  <si>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</si>
  <si>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</si>
  <si>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</si>
  <si>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</si>
  <si>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</si>
  <si>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</si>
  <si>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</si>
  <si>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</si>
  <si>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</si>
  <si>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</si>
  <si>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</si>
  <si>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</si>
  <si>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</si>
  <si>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</si>
  <si>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</si>
  <si>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</si>
  <si>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</si>
  <si>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</si>
  <si>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</si>
  <si>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</si>
  <si>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</si>
  <si>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</si>
  <si>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</si>
  <si>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</si>
  <si>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</si>
  <si>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</si>
  <si>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</si>
  <si>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</si>
  <si>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</si>
  <si>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</si>
  <si>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</si>
  <si>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</si>
  <si>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</si>
  <si>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</si>
  <si>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</si>
  <si>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</si>
  <si>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</si>
  <si>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</si>
  <si>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</si>
  <si>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</si>
  <si>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</si>
  <si>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</si>
  <si>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</si>
  <si>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</si>
  <si>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</si>
  <si>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</si>
  <si>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</si>
  <si>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</si>
  <si>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</si>
  <si>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</si>
  <si>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</si>
  <si>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</si>
  <si>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</si>
  <si>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</si>
  <si>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</si>
  <si>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</si>
  <si>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</si>
  <si>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</si>
  <si>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</si>
  <si>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</si>
  <si>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</si>
  <si>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</si>
  <si>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</si>
  <si>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</si>
  <si>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</si>
  <si>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</si>
  <si>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</si>
  <si>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</si>
  <si>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</si>
  <si>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</si>
  <si>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</si>
  <si>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</si>
  <si>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</si>
  <si>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</si>
  <si>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</si>
  <si>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</si>
  <si>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</si>
  <si>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</si>
  <si>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</si>
  <si>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</si>
  <si>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</si>
  <si>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</si>
  <si>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</si>
  <si>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</si>
  <si>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</si>
  <si>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</si>
  <si>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</si>
  <si>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</si>
  <si>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</si>
  <si>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</si>
  <si>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</si>
  <si>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</si>
  <si>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</si>
  <si>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</si>
  <si>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</si>
  <si>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</si>
  <si>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</si>
  <si>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</si>
  <si>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</si>
  <si>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</si>
  <si>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</si>
  <si>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</si>
  <si>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</si>
  <si>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</si>
  <si>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</si>
  <si>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</si>
  <si>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</si>
  <si>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</si>
  <si>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</si>
  <si>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</si>
  <si>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</si>
  <si>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</si>
  <si>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</si>
  <si>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</si>
  <si>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</si>
  <si>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</si>
  <si>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</si>
  <si>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</si>
  <si>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</si>
  <si>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</si>
  <si>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</si>
  <si>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</si>
  <si>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</si>
  <si>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</si>
  <si>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</si>
  <si>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</si>
  <si>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</si>
  <si>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</si>
  <si>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</si>
  <si>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</si>
  <si>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</si>
  <si>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</si>
  <si>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</si>
  <si>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</si>
  <si>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</si>
  <si>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</si>
  <si>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</si>
  <si>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</si>
  <si>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</si>
  <si>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</si>
  <si>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</si>
  <si>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</si>
  <si>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</si>
  <si>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</si>
  <si>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</si>
  <si>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</si>
  <si>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</si>
  <si>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</si>
  <si>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</si>
  <si>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</si>
  <si>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</si>
  <si>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</si>
  <si>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</si>
  <si>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</si>
  <si>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</si>
  <si>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</si>
  <si>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</si>
  <si>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</si>
  <si>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</si>
  <si>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</si>
  <si>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</si>
  <si>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</si>
  <si>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</si>
  <si>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</si>
  <si>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</si>
  <si>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</si>
  <si>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</si>
  <si>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</si>
  <si>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</si>
  <si>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</si>
  <si>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</si>
  <si>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</si>
  <si>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</si>
  <si>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</si>
  <si>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</si>
  <si>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</si>
  <si>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</si>
  <si>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</si>
  <si>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</si>
  <si>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</si>
  <si>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</si>
  <si>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</si>
  <si>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</si>
  <si>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</si>
  <si>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</si>
  <si>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</si>
  <si>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</si>
  <si>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</si>
  <si>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</si>
  <si>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</si>
  <si>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</si>
  <si>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</si>
  <si>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</si>
  <si>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</si>
  <si>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</si>
  <si>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</si>
  <si>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</si>
  <si>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</si>
  <si>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</si>
  <si>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</si>
  <si>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</si>
  <si>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</si>
  <si>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</si>
  <si>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</si>
  <si>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</si>
  <si>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</si>
  <si>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</si>
  <si>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</si>
  <si>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</si>
  <si>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</si>
  <si>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</si>
  <si>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</si>
  <si>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</si>
  <si>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</si>
  <si>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</si>
  <si>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</si>
  <si>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</si>
  <si>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</si>
  <si>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</si>
  <si>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</si>
  <si>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</si>
  <si>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</si>
  <si>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</si>
  <si>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</si>
  <si>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</si>
  <si>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</si>
  <si>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</si>
  <si>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</si>
  <si>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</si>
  <si>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</si>
  <si>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</si>
  <si>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</si>
  <si>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</si>
  <si>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</si>
  <si>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</si>
  <si>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</si>
  <si>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</si>
  <si>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</si>
  <si>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</si>
  <si>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</si>
  <si>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</si>
  <si>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</si>
  <si>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</si>
  <si>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</si>
  <si>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</si>
  <si>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</si>
  <si>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</si>
  <si>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</si>
  <si>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</si>
  <si>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</si>
  <si>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</si>
  <si>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</si>
  <si>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</si>
  <si>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</si>
  <si>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</si>
  <si>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</si>
  <si>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</si>
  <si>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</si>
  <si>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</si>
  <si>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</si>
  <si>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</si>
  <si>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</si>
  <si>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</si>
  <si>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</si>
  <si>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</si>
  <si>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</si>
  <si>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</si>
  <si>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</si>
  <si>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</si>
  <si>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</si>
  <si>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</si>
  <si>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</si>
  <si>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</si>
  <si>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</si>
  <si>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</si>
  <si>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</si>
  <si>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</si>
  <si>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</si>
  <si>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</si>
  <si>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</si>
  <si>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</si>
  <si>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</si>
  <si>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</si>
  <si>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</si>
  <si>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</si>
  <si>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</si>
  <si>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</si>
  <si>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</si>
  <si>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</si>
  <si>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</si>
  <si>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</si>
  <si>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</si>
  <si>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</si>
  <si>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</si>
  <si>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</si>
  <si>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</si>
  <si>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</si>
  <si>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</si>
  <si>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</si>
  <si>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</si>
  <si>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</si>
  <si>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</si>
  <si>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</si>
  <si>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</si>
  <si>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</si>
  <si>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</si>
  <si>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</si>
  <si>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</si>
  <si>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</si>
  <si>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</si>
  <si>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</si>
  <si>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</si>
  <si>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</si>
  <si>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</si>
  <si>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</si>
  <si>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</si>
  <si>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</si>
  <si>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</si>
  <si>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</si>
  <si>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</si>
  <si>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</si>
  <si>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</si>
  <si>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</si>
  <si>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</si>
  <si>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</si>
  <si>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</si>
  <si>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</si>
  <si>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</si>
  <si>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</si>
  <si>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</si>
  <si>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</si>
  <si>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</si>
  <si>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</si>
  <si>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</si>
  <si>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</si>
  <si>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</si>
  <si>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</si>
  <si>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</si>
  <si>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</si>
  <si>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</si>
  <si>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</si>
  <si>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</si>
  <si>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</si>
  <si>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</si>
  <si>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</si>
  <si>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</si>
  <si>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</si>
  <si>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</si>
  <si>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</si>
  <si>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</si>
  <si>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</si>
  <si>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</si>
  <si>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</si>
  <si>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</si>
  <si>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</si>
  <si>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</si>
  <si>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</si>
  <si>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</si>
  <si>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</si>
  <si>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</si>
  <si>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</si>
  <si>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</si>
  <si>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</si>
  <si>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</si>
  <si>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</si>
  <si>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</si>
  <si>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</si>
  <si>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</si>
  <si>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</si>
  <si>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</si>
  <si>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</si>
  <si>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</si>
  <si>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</si>
  <si>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</si>
  <si>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</si>
  <si>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</si>
  <si>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</si>
  <si>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</si>
  <si>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</si>
  <si>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</si>
  <si>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</si>
  <si>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</si>
  <si>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</si>
  <si>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</si>
  <si>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</si>
  <si>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</si>
  <si>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</si>
  <si>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</si>
  <si>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</si>
  <si>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</si>
  <si>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</si>
  <si>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</si>
  <si>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</si>
  <si>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</si>
  <si>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</si>
  <si>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</si>
  <si>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</si>
  <si>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</si>
  <si>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</si>
  <si>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</si>
  <si>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</si>
  <si>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</si>
  <si>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</si>
  <si>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</si>
  <si>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</si>
  <si>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</si>
  <si>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</si>
  <si>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</si>
  <si>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</si>
  <si>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</si>
  <si>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</si>
  <si>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</si>
  <si>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</si>
  <si>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</si>
  <si>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</si>
  <si>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</si>
  <si>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</si>
  <si>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</si>
  <si>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</si>
  <si>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</si>
  <si>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</si>
  <si>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</si>
  <si>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</si>
  <si>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</si>
  <si>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</si>
  <si>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</si>
  <si>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</si>
  <si>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</si>
  <si>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</si>
  <si>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</si>
  <si>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</si>
  <si>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</si>
  <si>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</si>
  <si>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</si>
  <si>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</si>
  <si>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</si>
  <si>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</si>
  <si>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</si>
  <si>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</si>
  <si>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</si>
  <si>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</si>
  <si>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</si>
  <si>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</si>
  <si>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</si>
  <si>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</si>
  <si>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</si>
  <si>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</si>
  <si>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</si>
  <si>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</si>
  <si>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</si>
  <si>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</si>
  <si>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</si>
  <si>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</si>
  <si>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</si>
  <si>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</si>
  <si>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</si>
  <si>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</si>
  <si>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</si>
  <si>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</si>
  <si>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</si>
  <si>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</si>
  <si>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</si>
  <si>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</si>
  <si>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</si>
  <si>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</si>
  <si>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</si>
  <si>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</si>
  <si>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</si>
  <si>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</si>
  <si>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</si>
  <si>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</si>
  <si>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</si>
  <si>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</si>
  <si>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</si>
  <si>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</si>
  <si>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</si>
  <si>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</si>
  <si>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</si>
  <si>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</si>
  <si>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</si>
  <si>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</si>
  <si>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</si>
  <si>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</si>
  <si>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</si>
  <si>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</si>
  <si>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</si>
  <si>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</si>
  <si>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</si>
  <si>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</si>
  <si>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</si>
  <si>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</si>
  <si>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</si>
  <si>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</si>
  <si>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</si>
  <si>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</si>
  <si>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</si>
  <si>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</si>
  <si>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</si>
  <si>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</si>
  <si>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</si>
  <si>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</si>
  <si>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</si>
  <si>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</si>
  <si>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</si>
  <si>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</si>
  <si>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</si>
  <si>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</si>
  <si>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</si>
  <si>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</si>
  <si>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</si>
  <si>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</si>
  <si>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</si>
  <si>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</si>
  <si>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</si>
  <si>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</si>
  <si>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</si>
  <si>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</si>
  <si>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</si>
  <si>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</si>
  <si>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</si>
  <si>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</si>
  <si>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</si>
  <si>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</si>
  <si>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</si>
  <si>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</si>
  <si>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</si>
  <si>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</si>
  <si>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</si>
  <si>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</si>
  <si>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</si>
  <si>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</si>
  <si>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</si>
  <si>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</si>
  <si>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</si>
  <si>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</si>
  <si>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</si>
  <si>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</si>
  <si>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</si>
  <si>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</si>
  <si>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</si>
  <si>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</si>
  <si>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</si>
  <si>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</si>
  <si>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</si>
  <si>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</si>
  <si>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</si>
  <si>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</si>
  <si>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</si>
  <si>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</si>
  <si>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</si>
  <si>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</si>
  <si>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</si>
  <si>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</si>
  <si>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</si>
  <si>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</si>
  <si>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</si>
  <si>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</si>
  <si>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</si>
  <si>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</si>
  <si>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</si>
  <si>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</si>
  <si>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</si>
  <si>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</si>
  <si>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</si>
  <si>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</si>
  <si>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</si>
  <si>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</si>
  <si>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</si>
  <si>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</si>
  <si>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</si>
  <si>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</si>
  <si>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</si>
  <si>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</si>
  <si>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</si>
  <si>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</si>
  <si>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</si>
  <si>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</si>
  <si>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</si>
  <si>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</si>
  <si>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</si>
  <si>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</si>
  <si>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</si>
  <si>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</si>
  <si>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</si>
  <si>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</si>
  <si>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</si>
  <si>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</si>
  <si>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</si>
  <si>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</si>
  <si>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</si>
  <si>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</si>
  <si>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</si>
  <si>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</si>
  <si>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</si>
  <si>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</si>
  <si>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</si>
  <si>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</si>
  <si>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</si>
  <si>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</si>
  <si>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</si>
  <si>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</si>
  <si>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</si>
  <si>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</si>
  <si>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</si>
  <si>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</si>
  <si>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</si>
  <si>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</si>
  <si>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</si>
  <si>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</si>
  <si>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</si>
  <si>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</si>
  <si>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</si>
  <si>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</si>
  <si>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</si>
  <si>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</si>
  <si>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</si>
  <si>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</si>
  <si>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</si>
  <si>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</si>
  <si>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</si>
  <si>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</si>
  <si>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</si>
  <si>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</si>
  <si>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</si>
  <si>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</si>
  <si>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</si>
  <si>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</si>
  <si>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</si>
  <si>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</si>
  <si>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</si>
  <si>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</si>
  <si>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</si>
  <si>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</si>
  <si>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</si>
  <si>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</si>
  <si>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</si>
  <si>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</si>
  <si>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</si>
  <si>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</si>
  <si>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</si>
  <si>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</si>
  <si>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</si>
  <si>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</si>
  <si>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</si>
  <si>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</si>
  <si>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</si>
  <si>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</si>
  <si>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</si>
  <si>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</si>
  <si>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</si>
  <si>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</si>
  <si>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</si>
  <si>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</si>
  <si>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</si>
  <si>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</si>
  <si>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</si>
  <si>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</si>
  <si>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</si>
  <si>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</si>
  <si>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</si>
  <si>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</si>
  <si>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</si>
  <si>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</si>
  <si>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</si>
  <si>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</si>
  <si>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</si>
  <si>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</si>
  <si>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</si>
  <si>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</si>
  <si>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</si>
  <si>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</si>
  <si>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</si>
  <si>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</si>
  <si>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</si>
  <si>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</si>
  <si>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</si>
  <si>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</si>
  <si>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</si>
  <si>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</si>
  <si>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</si>
  <si>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</si>
  <si>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</si>
  <si>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</si>
  <si>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</si>
  <si>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</si>
  <si>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</si>
  <si>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</si>
  <si>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</si>
  <si>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</si>
  <si>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</si>
  <si>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</si>
  <si>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</si>
  <si>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</si>
  <si>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</si>
  <si>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</si>
  <si>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</si>
  <si>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</si>
  <si>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</si>
  <si>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</si>
  <si>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</si>
  <si>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</si>
  <si>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</si>
  <si>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</si>
  <si>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</si>
  <si>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</si>
  <si>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</si>
  <si>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</si>
  <si>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</si>
  <si>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</si>
  <si>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</si>
  <si>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</si>
  <si>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</si>
  <si>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</si>
  <si>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</si>
  <si>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</si>
  <si>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</si>
  <si>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</si>
  <si>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</si>
  <si>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</si>
  <si>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</si>
  <si>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</si>
  <si>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</si>
  <si>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</si>
  <si>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</si>
  <si>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</si>
  <si>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</si>
  <si>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</si>
  <si>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</si>
  <si>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</si>
  <si>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</si>
  <si>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</si>
  <si>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</si>
  <si>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</si>
  <si>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</si>
  <si>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</si>
  <si>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</si>
  <si>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</si>
  <si>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</si>
  <si>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</si>
  <si>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</si>
  <si>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</si>
  <si>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</si>
  <si>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</si>
  <si>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</si>
  <si>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</si>
  <si>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</si>
  <si>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</si>
  <si>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</si>
  <si>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</si>
  <si>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</si>
  <si>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</si>
  <si>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</si>
  <si>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</si>
  <si>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</si>
  <si>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</si>
  <si>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</si>
  <si>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</si>
  <si>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</si>
  <si>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</si>
  <si>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</si>
  <si>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</si>
  <si>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</si>
  <si>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</si>
  <si>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</si>
  <si>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</si>
  <si>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</si>
  <si>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</si>
  <si>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</si>
  <si>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</si>
  <si>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</si>
  <si>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</si>
  <si>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</si>
  <si>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</si>
  <si>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</si>
  <si>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</si>
  <si>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</si>
  <si>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</si>
  <si>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</si>
  <si>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</si>
  <si>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</si>
  <si>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</si>
  <si>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</si>
  <si>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</si>
  <si>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</si>
  <si>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</si>
  <si>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</si>
  <si>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</si>
  <si>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</si>
  <si>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</si>
  <si>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</si>
  <si>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</si>
  <si>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</si>
  <si>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</si>
  <si>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</si>
  <si>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</si>
  <si>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</si>
  <si>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</si>
  <si>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</si>
  <si>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</si>
  <si>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</si>
  <si>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</si>
  <si>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</si>
  <si>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</si>
  <si>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</si>
  <si>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</si>
  <si>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</si>
  <si>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</si>
  <si>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</si>
  <si>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</si>
  <si>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</si>
  <si>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</si>
  <si>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</si>
  <si>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</si>
  <si>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</si>
  <si>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</si>
  <si>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</si>
  <si>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</si>
  <si>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</si>
  <si>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</si>
  <si>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</si>
  <si>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</si>
  <si>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</si>
  <si>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</si>
  <si>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</si>
  <si>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</si>
  <si>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</si>
  <si>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</si>
  <si>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</si>
  <si>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</si>
  <si>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</si>
  <si>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</si>
  <si>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</si>
  <si>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</si>
  <si>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</si>
  <si>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</si>
  <si>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</si>
  <si>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</si>
  <si>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</si>
  <si>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</si>
  <si>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</si>
  <si>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</si>
  <si>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</si>
  <si>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</si>
  <si>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</si>
  <si>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</si>
  <si>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</si>
  <si>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</si>
  <si>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</si>
  <si>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</si>
  <si>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</si>
  <si>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</si>
  <si>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</si>
  <si>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</si>
  <si>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</si>
  <si>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</si>
  <si>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</si>
  <si>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</si>
  <si>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</si>
  <si>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</si>
  <si>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</si>
  <si>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</si>
  <si>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</si>
  <si>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</si>
  <si>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</si>
  <si>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</si>
  <si>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</si>
  <si>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</si>
  <si>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</si>
  <si>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</si>
  <si>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</si>
  <si>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</si>
  <si>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</si>
  <si>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</si>
  <si>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</si>
  <si>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</si>
  <si>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</si>
  <si>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</si>
  <si>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</si>
  <si>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</si>
  <si>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</si>
  <si>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</si>
  <si>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</si>
  <si>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</si>
  <si>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</si>
  <si>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</si>
  <si>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</si>
  <si>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</si>
  <si>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</si>
  <si>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</si>
  <si>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</si>
  <si>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</si>
  <si>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</si>
  <si>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</si>
  <si>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</si>
  <si>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</si>
  <si>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</si>
  <si>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</si>
  <si>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</si>
  <si>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</si>
  <si>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</si>
  <si>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</si>
  <si>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</si>
  <si>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</si>
  <si>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</si>
  <si>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</si>
  <si>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</si>
  <si>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</si>
  <si>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</si>
  <si>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</si>
  <si>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</si>
  <si>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</si>
  <si>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</si>
  <si>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</si>
  <si>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</si>
  <si>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</si>
  <si>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</si>
  <si>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</si>
  <si>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</si>
  <si>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</si>
  <si>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</si>
  <si>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</si>
  <si>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</si>
  <si>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</si>
  <si>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</si>
  <si>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</si>
  <si>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</si>
  <si>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</si>
  <si>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</si>
  <si>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</si>
  <si>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</si>
  <si>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</si>
  <si>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</si>
  <si>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</si>
  <si>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</si>
  <si>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</si>
  <si>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</si>
  <si>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</si>
  <si>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</si>
  <si>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</si>
  <si>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</si>
  <si>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</si>
  <si>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</si>
  <si>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</si>
  <si>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</si>
  <si>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</si>
  <si>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</si>
  <si>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</si>
  <si>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</si>
  <si>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</si>
  <si>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</si>
  <si>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</si>
  <si>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</si>
  <si>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</si>
  <si>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</si>
  <si>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</si>
  <si>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</si>
  <si>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</si>
  <si>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</si>
  <si>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</si>
  <si>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</si>
  <si>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</si>
  <si>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</si>
  <si>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</si>
  <si>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</si>
  <si>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</si>
  <si>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</si>
  <si>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</si>
  <si>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</si>
  <si>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</si>
  <si>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</si>
  <si>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</si>
  <si>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</si>
  <si>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</si>
  <si>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</si>
  <si>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</si>
  <si>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</si>
  <si>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</si>
  <si>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</si>
  <si>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</si>
  <si>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</si>
  <si>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</si>
  <si>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</si>
  <si>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</si>
  <si>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</si>
  <si>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</si>
  <si>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</si>
  <si>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</si>
  <si>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</si>
  <si>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</si>
  <si>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</si>
  <si>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</si>
  <si>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</si>
  <si>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</si>
  <si>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</si>
  <si>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</si>
  <si>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</si>
  <si>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</si>
  <si>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</si>
  <si>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</si>
  <si>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</si>
  <si>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</si>
  <si>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</si>
  <si>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</si>
  <si>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</si>
  <si>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</si>
  <si>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</si>
  <si>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</si>
  <si>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</si>
  <si>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</si>
  <si>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</si>
  <si>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</si>
  <si>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</si>
  <si>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</si>
  <si>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</si>
  <si>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</si>
  <si>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</si>
  <si>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</si>
  <si>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</si>
  <si>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</si>
  <si>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</si>
  <si>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</si>
  <si>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</si>
  <si>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</si>
  <si>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</si>
  <si>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</si>
  <si>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</si>
  <si>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</si>
  <si>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</si>
  <si>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</si>
  <si>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</si>
  <si>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</si>
  <si>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</si>
  <si>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</si>
  <si>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</si>
  <si>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</si>
  <si>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</si>
  <si>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</si>
  <si>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</si>
  <si>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</si>
  <si>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</si>
  <si>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</si>
  <si>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</si>
  <si>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</si>
  <si>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</si>
  <si>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</si>
  <si>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</si>
  <si>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</si>
  <si>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</si>
  <si>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</si>
  <si>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</si>
  <si>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</si>
  <si>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</si>
  <si>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</si>
  <si>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</si>
  <si>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</si>
  <si>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</si>
  <si>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</si>
  <si>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</si>
  <si>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</si>
  <si>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</si>
  <si>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</si>
  <si>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</si>
  <si>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</si>
  <si>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</si>
  <si>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</si>
  <si>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</si>
  <si>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</si>
  <si>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</si>
  <si>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</si>
  <si>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</si>
  <si>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</si>
  <si>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</si>
  <si>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</si>
  <si>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</si>
  <si>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</si>
  <si>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</si>
  <si>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</si>
  <si>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</si>
  <si>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</si>
  <si>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</si>
  <si>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</si>
  <si>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</si>
  <si>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</si>
  <si>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</si>
  <si>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</si>
  <si>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</si>
  <si>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</si>
  <si>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</si>
  <si>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</si>
  <si>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</si>
  <si>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</si>
  <si>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</si>
  <si>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</si>
  <si>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</si>
  <si>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</si>
  <si>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</si>
  <si>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</si>
  <si>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</si>
  <si>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</si>
  <si>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</si>
  <si>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</si>
  <si>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</si>
  <si>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</si>
  <si>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</si>
  <si>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</si>
  <si>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</si>
  <si>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</si>
  <si>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</si>
  <si>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</si>
  <si>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</si>
  <si>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</si>
  <si>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</si>
  <si>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</si>
  <si>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</si>
  <si>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</si>
  <si>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</si>
  <si>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</si>
  <si>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</si>
  <si>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</si>
  <si>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</si>
  <si>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</si>
  <si>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</si>
  <si>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</si>
  <si>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</si>
  <si>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</si>
  <si>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</si>
  <si>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</si>
  <si>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</si>
  <si>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</si>
  <si>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</si>
  <si>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</si>
  <si>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</si>
  <si>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</si>
  <si>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</si>
  <si>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</si>
  <si>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</si>
  <si>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</si>
  <si>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</si>
  <si>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</si>
  <si>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</si>
  <si>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</si>
  <si>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</si>
  <si>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</si>
  <si>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</si>
  <si>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</si>
  <si>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</si>
  <si>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</si>
  <si>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</si>
  <si>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</si>
  <si>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</si>
  <si>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</si>
  <si>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</si>
  <si>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</si>
  <si>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</si>
  <si>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</si>
  <si>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</si>
  <si>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</si>
  <si>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</si>
  <si>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</si>
  <si>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</si>
  <si>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</si>
  <si>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</si>
  <si>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</si>
  <si>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</si>
  <si>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</si>
  <si>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</si>
  <si>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</si>
  <si>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</si>
  <si>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</si>
  <si>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</si>
  <si>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</si>
  <si>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</si>
  <si>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</si>
  <si>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</si>
  <si>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</si>
  <si>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</si>
  <si>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</si>
  <si>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</si>
  <si>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</si>
  <si>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</si>
  <si>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</si>
  <si>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</si>
  <si>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</si>
  <si>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</si>
  <si>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</si>
  <si>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</si>
  <si>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</si>
  <si>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</si>
  <si>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</si>
  <si>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</si>
  <si>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</si>
  <si>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</si>
  <si>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</si>
  <si>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</si>
  <si>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</si>
  <si>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</si>
  <si>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</si>
  <si>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</si>
  <si>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</si>
  <si>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</si>
  <si>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</si>
  <si>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</si>
  <si>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</si>
  <si>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</si>
  <si>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</si>
  <si>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</si>
  <si>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</si>
  <si>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</si>
  <si>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</si>
  <si>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</si>
  <si>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</si>
  <si>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</si>
  <si>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</si>
  <si>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</si>
  <si>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</si>
  <si>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</si>
  <si>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</si>
  <si>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</si>
  <si>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</si>
  <si>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</si>
  <si>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</si>
  <si>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</si>
  <si>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</si>
  <si>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</si>
  <si>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</si>
  <si>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</si>
  <si>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</si>
  <si>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</si>
  <si>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</si>
  <si>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</si>
  <si>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</si>
  <si>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</si>
  <si>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</si>
  <si>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</si>
  <si>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</si>
  <si>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</si>
  <si>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</si>
  <si>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</si>
  <si>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</si>
  <si>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</si>
  <si>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</si>
  <si>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</si>
  <si>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</si>
  <si>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</si>
  <si>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</si>
  <si>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</si>
  <si>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</si>
  <si>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</si>
  <si>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</si>
  <si>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</si>
  <si>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</si>
  <si>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</si>
  <si>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</si>
  <si>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</si>
  <si>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</si>
  <si>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</si>
  <si>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</si>
  <si>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</si>
  <si>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</si>
  <si>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</si>
  <si>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</si>
  <si>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</si>
  <si>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</si>
  <si>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</si>
  <si>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</si>
  <si>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</si>
  <si>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</si>
  <si>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</si>
  <si>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</si>
  <si>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</si>
  <si>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</si>
  <si>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</si>
  <si>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</si>
  <si>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</si>
  <si>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</si>
  <si>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</si>
  <si>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</si>
  <si>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</si>
  <si>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</si>
  <si>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</si>
  <si>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</si>
  <si>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</si>
  <si>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</si>
  <si>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</si>
  <si>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</si>
  <si>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</si>
  <si>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</si>
  <si>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</si>
  <si>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</si>
  <si>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</si>
  <si>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</si>
  <si>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</si>
  <si>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</si>
  <si>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</si>
  <si>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</si>
  <si>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</si>
  <si>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</si>
  <si>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</si>
  <si>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</si>
  <si>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</si>
  <si>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</si>
  <si>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</si>
  <si>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</si>
  <si>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</si>
  <si>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</si>
  <si>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</si>
  <si>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</si>
  <si>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</si>
  <si>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</si>
  <si>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</si>
  <si>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</si>
  <si>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</si>
  <si>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</si>
  <si>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</si>
  <si>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</si>
  <si>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</si>
  <si>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</si>
  <si>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</si>
  <si>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</si>
  <si>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</si>
  <si>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</si>
  <si>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</si>
  <si>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</si>
  <si>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</si>
  <si>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</si>
  <si>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</si>
  <si>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</si>
  <si>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</si>
  <si>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</si>
  <si>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</si>
  <si>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</si>
  <si>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</si>
  <si>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</si>
  <si>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</si>
  <si>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</si>
  <si>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</si>
  <si>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</si>
  <si>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</si>
  <si>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</si>
  <si>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</si>
  <si>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</si>
  <si>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</si>
  <si>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</si>
  <si>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</si>
  <si>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</si>
  <si>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</si>
  <si>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</si>
  <si>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</si>
  <si>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</si>
  <si>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</si>
  <si>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</si>
  <si>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</si>
  <si>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</si>
  <si>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</si>
  <si>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</si>
  <si>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</si>
  <si>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</si>
  <si>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</si>
  <si>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</si>
  <si>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</si>
  <si>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</si>
  <si>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</si>
  <si>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</si>
  <si>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</si>
  <si>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</si>
  <si>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</si>
  <si>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</si>
  <si>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</si>
  <si>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</si>
  <si>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</si>
  <si>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</si>
  <si>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</si>
  <si>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</si>
  <si>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</si>
  <si>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</si>
  <si>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</si>
  <si>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</si>
  <si>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</si>
  <si>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</si>
  <si>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</si>
  <si>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</si>
  <si>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</si>
  <si>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</si>
  <si>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</si>
  <si>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</si>
  <si>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</si>
  <si>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</si>
  <si>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</si>
  <si>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</si>
  <si>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</si>
  <si>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</si>
  <si>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</si>
  <si>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</si>
  <si>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</si>
  <si>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</si>
  <si>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</si>
  <si>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</si>
  <si>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</si>
  <si>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</si>
  <si>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</si>
  <si>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</si>
  <si>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</si>
  <si>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</si>
  <si>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</si>
  <si>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</si>
  <si>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</si>
  <si>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</si>
  <si>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</si>
  <si>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</si>
  <si>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</si>
  <si>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</si>
  <si>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</si>
  <si>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</si>
  <si>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</si>
  <si>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</si>
  <si>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</si>
  <si>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</si>
  <si>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</si>
  <si>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</si>
  <si>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</si>
  <si>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</si>
  <si>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</si>
  <si>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</si>
  <si>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</si>
  <si>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</si>
  <si>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</si>
  <si>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</si>
  <si>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</si>
  <si>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</si>
  <si>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</si>
  <si>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</si>
  <si>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</si>
  <si>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</si>
  <si>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</si>
  <si>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</si>
  <si>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</si>
  <si>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</si>
  <si>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</si>
  <si>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</si>
  <si>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</si>
  <si>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</si>
  <si>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</si>
  <si>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</si>
  <si>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</si>
  <si>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</si>
  <si>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</si>
  <si>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</si>
  <si>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</si>
  <si>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</si>
  <si>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</si>
  <si>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</si>
  <si>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</si>
  <si>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</si>
  <si>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</si>
  <si>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</si>
  <si>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</si>
  <si>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</si>
  <si>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</si>
  <si>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</si>
  <si>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</si>
  <si>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</si>
  <si>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</si>
  <si>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</si>
  <si>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</si>
  <si>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</si>
  <si>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</si>
  <si>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</si>
  <si>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</si>
  <si>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</si>
  <si>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</si>
  <si>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</si>
  <si>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</si>
  <si>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</si>
  <si>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</si>
  <si>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</si>
  <si>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</si>
  <si>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</si>
  <si>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</si>
  <si>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</si>
  <si>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</si>
  <si>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</si>
  <si>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</si>
  <si>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</si>
  <si>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</si>
  <si>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</si>
  <si>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</si>
  <si>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</si>
  <si>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</si>
  <si>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</si>
  <si>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</si>
  <si>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</si>
  <si>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</si>
  <si>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</si>
  <si>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</si>
  <si>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</si>
  <si>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</si>
  <si>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</si>
  <si>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</si>
  <si>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</si>
  <si>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</si>
  <si>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</si>
  <si>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</si>
  <si>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</si>
  <si>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</si>
  <si>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</si>
  <si>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</si>
  <si>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</si>
  <si>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</si>
  <si>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</si>
  <si>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</si>
  <si>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</si>
  <si>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</si>
  <si>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</si>
  <si>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</si>
  <si>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</si>
  <si>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</si>
  <si>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</si>
  <si>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</si>
  <si>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</si>
  <si>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</si>
  <si>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</si>
  <si>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</si>
  <si>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</si>
  <si>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</si>
  <si>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</si>
  <si>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</si>
  <si>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</si>
  <si>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</si>
  <si>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</si>
  <si>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</si>
  <si>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</si>
  <si>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</si>
  <si>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</si>
  <si>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</si>
  <si>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</si>
  <si>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</si>
  <si>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</si>
  <si>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</si>
  <si>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</si>
  <si>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</si>
  <si>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</si>
  <si>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</si>
  <si>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</si>
  <si>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</si>
  <si>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</si>
  <si>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</si>
  <si>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</si>
  <si>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</si>
  <si>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</si>
  <si>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</si>
  <si>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</si>
  <si>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</si>
  <si>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</si>
  <si>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</si>
  <si>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</si>
  <si>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</si>
  <si>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</si>
  <si>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</si>
  <si>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</si>
  <si>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</si>
  <si>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</si>
  <si>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</si>
  <si>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</si>
  <si>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</si>
  <si>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</si>
  <si>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</si>
  <si>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</si>
  <si>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</si>
  <si>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</si>
  <si>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</si>
  <si>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</si>
  <si>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</si>
  <si>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</si>
  <si>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</si>
  <si>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</si>
  <si>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</si>
  <si>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</si>
  <si>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</si>
  <si>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</si>
  <si>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</si>
  <si>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</si>
  <si>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</si>
  <si>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</si>
  <si>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</si>
  <si>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</si>
  <si>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</si>
  <si>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</si>
  <si>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</si>
  <si>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</si>
  <si>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</si>
  <si>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</si>
  <si>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</si>
  <si>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</si>
  <si>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</si>
  <si>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</si>
  <si>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</si>
  <si>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</si>
  <si>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</si>
  <si>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</si>
  <si>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</si>
  <si>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</si>
  <si>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</si>
  <si>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</si>
  <si>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</si>
  <si>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</si>
  <si>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</si>
  <si>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</si>
  <si>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</si>
  <si>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</si>
  <si>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</si>
  <si>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</si>
  <si>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</si>
  <si>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</si>
  <si>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</si>
  <si>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</si>
  <si>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</si>
  <si>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</si>
  <si>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</si>
  <si>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</si>
  <si>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</si>
  <si>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</si>
  <si>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</si>
  <si>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</si>
  <si>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</si>
  <si>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</si>
  <si>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</si>
  <si>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</si>
  <si>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</si>
  <si>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</si>
  <si>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</si>
  <si>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</si>
  <si>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</si>
  <si>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</si>
  <si>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</si>
  <si>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</si>
  <si>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</si>
  <si>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</si>
  <si>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</si>
  <si>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</si>
  <si>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</si>
  <si>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</si>
  <si>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</si>
  <si>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</si>
  <si>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</si>
  <si>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</si>
  <si>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</si>
  <si>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</si>
  <si>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</si>
  <si>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</si>
  <si>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</si>
  <si>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</si>
  <si>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</si>
  <si>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</si>
  <si>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</si>
  <si>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</si>
  <si>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</si>
  <si>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</si>
  <si>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</si>
  <si>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</si>
  <si>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</si>
  <si>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</si>
  <si>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</si>
  <si>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</si>
  <si>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</si>
  <si>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</si>
  <si>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</si>
  <si>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</si>
  <si>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</si>
  <si>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</si>
  <si>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</si>
  <si>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</si>
  <si>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</si>
  <si>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</si>
  <si>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</si>
  <si>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</si>
  <si>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</si>
  <si>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</si>
  <si>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</si>
  <si>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</si>
  <si>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</si>
  <si>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</si>
  <si>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</si>
  <si>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</si>
  <si>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</si>
  <si>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</si>
  <si>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</si>
  <si>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</si>
  <si>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</si>
  <si>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</si>
  <si>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</si>
  <si>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</si>
  <si>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</si>
  <si>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</si>
  <si>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</si>
  <si>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</si>
  <si>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</si>
  <si>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</si>
  <si>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</si>
  <si>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</si>
  <si>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</si>
  <si>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</si>
  <si>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</si>
  <si>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</si>
  <si>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</si>
  <si>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</si>
  <si>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</si>
  <si>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</si>
  <si>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</si>
  <si>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</si>
  <si>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</si>
  <si>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</si>
  <si>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</si>
  <si>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</si>
  <si>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</si>
  <si>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</si>
  <si>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</si>
  <si>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</si>
  <si>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</si>
  <si>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</si>
  <si>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</si>
  <si>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</si>
  <si>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</si>
  <si>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</si>
  <si>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</si>
  <si>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</si>
  <si>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</si>
  <si>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</si>
  <si>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</si>
  <si>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</si>
  <si>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</si>
  <si>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</si>
  <si>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</si>
  <si>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</si>
  <si>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</si>
  <si>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</si>
  <si>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</si>
  <si>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</si>
  <si>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</si>
  <si>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</si>
  <si>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</si>
  <si>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</si>
  <si>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</si>
  <si>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</si>
  <si>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</si>
  <si>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</si>
  <si>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</si>
  <si>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</si>
  <si>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</si>
  <si>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</si>
  <si>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</si>
  <si>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</si>
  <si>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</si>
  <si>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</si>
  <si>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</si>
  <si>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</si>
  <si>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</si>
  <si>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</si>
  <si>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</si>
  <si>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</si>
  <si>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</si>
  <si>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</si>
  <si>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</si>
  <si>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</si>
  <si>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</si>
  <si>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</si>
  <si>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</si>
  <si>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</si>
  <si>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</si>
  <si>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</si>
  <si>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</si>
  <si>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</si>
  <si>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</si>
  <si>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</si>
  <si>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</si>
  <si>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</si>
  <si>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</si>
  <si>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</si>
  <si>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</si>
  <si>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</si>
  <si>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</si>
  <si>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</si>
  <si>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</si>
  <si>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</si>
  <si>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</si>
  <si>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</si>
  <si>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</si>
  <si>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</si>
  <si>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</si>
  <si>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</si>
  <si>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</si>
  <si>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</si>
  <si>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</si>
  <si>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</si>
  <si>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</si>
  <si>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</si>
  <si>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</si>
  <si>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</si>
  <si>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</si>
  <si>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</si>
  <si>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</si>
  <si>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</si>
  <si>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</si>
  <si>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</si>
  <si>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</si>
  <si>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</si>
  <si>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</si>
  <si>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</si>
  <si>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</si>
  <si>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</si>
  <si>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</si>
  <si>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</si>
  <si>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</si>
  <si>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</si>
  <si>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</si>
  <si>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</si>
  <si>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</si>
  <si>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</si>
  <si>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</si>
  <si>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</si>
  <si>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</si>
  <si>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</si>
  <si>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</si>
  <si>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</si>
  <si>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</si>
  <si>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</si>
  <si>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</si>
  <si>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</si>
  <si>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</si>
  <si>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</si>
  <si>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</si>
  <si>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</si>
  <si>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</si>
  <si>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</si>
  <si>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</si>
  <si>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</si>
  <si>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</si>
  <si>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</si>
  <si>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</si>
  <si>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</si>
  <si>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</si>
  <si>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</si>
  <si>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</si>
  <si>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</si>
  <si>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</si>
  <si>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</si>
  <si>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</si>
  <si>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</si>
  <si>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</si>
  <si>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</si>
  <si>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</si>
  <si>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</si>
  <si>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</si>
  <si>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</si>
  <si>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</si>
  <si>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</si>
  <si>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</si>
  <si>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</si>
  <si>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</si>
  <si>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</si>
  <si>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</si>
  <si>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</si>
  <si>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</si>
  <si>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</si>
  <si>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</si>
  <si>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</si>
  <si>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</si>
  <si>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</si>
  <si>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</si>
  <si>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</si>
  <si>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</si>
  <si>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</si>
  <si>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</si>
  <si>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</si>
  <si>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</si>
  <si>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</si>
  <si>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</si>
  <si>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</si>
  <si>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</si>
  <si>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</si>
  <si>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</si>
  <si>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</si>
  <si>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</si>
  <si>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</si>
  <si>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</si>
  <si>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</si>
  <si>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</si>
  <si>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</si>
  <si>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</si>
  <si>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</si>
  <si>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</si>
  <si>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</si>
  <si>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</si>
  <si>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</si>
  <si>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</si>
  <si>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</si>
  <si>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</si>
  <si>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</si>
  <si>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</si>
  <si>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</si>
  <si>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</si>
  <si>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</si>
  <si>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</si>
  <si>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</si>
  <si>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</si>
  <si>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</si>
  <si>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</si>
  <si>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</si>
  <si>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</si>
  <si>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</si>
  <si>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</si>
  <si>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</si>
  <si>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</si>
  <si>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</si>
  <si>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</si>
  <si>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</si>
  <si>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</si>
  <si>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</si>
  <si>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</si>
  <si>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</si>
  <si>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</si>
  <si>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</si>
  <si>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</si>
  <si>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</si>
  <si>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</si>
  <si>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</si>
  <si>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</si>
  <si>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</si>
  <si>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</si>
  <si>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</si>
  <si>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</si>
  <si>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</si>
  <si>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</si>
  <si>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</si>
  <si>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</si>
  <si>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</si>
  <si>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</si>
  <si>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</si>
  <si>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</si>
  <si>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</si>
  <si>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</si>
  <si>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</si>
  <si>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</si>
  <si>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</si>
  <si>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</si>
  <si>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</si>
  <si>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</si>
  <si>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</si>
  <si>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</si>
  <si>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</si>
  <si>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</si>
  <si>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</si>
  <si>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</si>
  <si>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</si>
  <si>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</si>
  <si>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</si>
  <si>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</si>
  <si>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</si>
  <si>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</si>
  <si>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</si>
  <si>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</si>
  <si>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</si>
  <si>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</si>
  <si>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</si>
  <si>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</si>
  <si>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</si>
  <si>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</si>
  <si>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</si>
  <si>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</si>
  <si>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</si>
  <si>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</si>
  <si>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</si>
  <si>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</si>
  <si>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</si>
  <si>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</si>
  <si>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</si>
  <si>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</si>
  <si>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</si>
  <si>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</si>
  <si>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</si>
  <si>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</si>
  <si>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</si>
  <si>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</si>
  <si>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</si>
  <si>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</si>
  <si>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</si>
  <si>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</si>
  <si>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</si>
  <si>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</si>
  <si>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</si>
  <si>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</si>
  <si>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</si>
  <si>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</si>
  <si>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</si>
  <si>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</si>
  <si>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</si>
  <si>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</si>
  <si>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</si>
  <si>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</si>
  <si>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</si>
  <si>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</si>
  <si>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</si>
  <si>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</si>
  <si>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</si>
  <si>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</si>
  <si>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</si>
  <si>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</si>
  <si>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</si>
  <si>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</si>
  <si>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</si>
  <si>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</si>
  <si>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</si>
  <si>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</si>
  <si>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</si>
  <si>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</si>
  <si>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</si>
  <si>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</si>
  <si>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</si>
  <si>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</si>
  <si>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</si>
  <si>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</si>
  <si>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</si>
  <si>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</si>
  <si>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</si>
  <si>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</si>
  <si>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</si>
  <si>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</si>
  <si>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</si>
  <si>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</si>
  <si>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</si>
  <si>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</si>
  <si>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</si>
  <si>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</si>
  <si>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</si>
  <si>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</si>
  <si>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</si>
  <si>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</si>
  <si>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</si>
  <si>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</si>
  <si>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</si>
  <si>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</si>
  <si>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</si>
  <si>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</si>
  <si>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</si>
  <si>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</si>
  <si>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</si>
  <si>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</si>
  <si>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</si>
  <si>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</si>
  <si>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</si>
  <si>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</si>
  <si>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</si>
  <si>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</si>
  <si>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</si>
  <si>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</si>
  <si>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</si>
  <si>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</si>
  <si>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</si>
  <si>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</si>
  <si>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</si>
  <si>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</si>
  <si>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</si>
  <si>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</si>
  <si>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</si>
  <si>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</si>
  <si>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</si>
  <si>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</si>
  <si>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</si>
  <si>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</si>
  <si>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</si>
  <si>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</si>
  <si>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</si>
  <si>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</si>
  <si>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</si>
  <si>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</si>
  <si>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</si>
  <si>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</si>
  <si>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</si>
  <si>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</si>
  <si>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</si>
  <si>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</si>
  <si>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</si>
  <si>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</si>
  <si>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</si>
  <si>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</si>
  <si>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</si>
  <si>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</si>
  <si>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</si>
  <si>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</si>
  <si>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</si>
  <si>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</si>
  <si>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</si>
  <si>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</si>
  <si>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</si>
  <si>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</si>
  <si>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</si>
  <si>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</si>
  <si>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</si>
  <si>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</si>
  <si>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</si>
  <si>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</si>
  <si>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</si>
  <si>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</si>
  <si>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</si>
  <si>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</si>
  <si>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</si>
  <si>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</si>
  <si>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</si>
  <si>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</si>
  <si>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</si>
  <si>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</si>
  <si>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</si>
  <si>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</si>
  <si>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</si>
  <si>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</si>
  <si>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</si>
  <si>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</si>
  <si>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</si>
  <si>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</si>
  <si>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</si>
  <si>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</si>
  <si>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</si>
  <si>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</si>
  <si>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</si>
  <si>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</si>
  <si>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</si>
  <si>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</si>
  <si>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</si>
  <si>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</si>
  <si>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</si>
  <si>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</si>
  <si>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</si>
  <si>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</si>
  <si>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</si>
  <si>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</si>
  <si>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</si>
  <si>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</si>
  <si>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</si>
  <si>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</si>
  <si>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</si>
  <si>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</si>
  <si>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</si>
  <si>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</si>
  <si>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</si>
  <si>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</si>
  <si>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</si>
  <si>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</si>
  <si>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</si>
  <si>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</si>
  <si>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</si>
  <si>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</si>
  <si>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</si>
  <si>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</si>
  <si>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</si>
  <si>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</si>
  <si>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</si>
  <si>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</si>
  <si>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</si>
  <si>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</si>
  <si>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</si>
  <si>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</si>
  <si>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</si>
  <si>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</si>
  <si>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</si>
  <si>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</si>
  <si>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</si>
  <si>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</si>
  <si>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</si>
  <si>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</si>
  <si>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</si>
  <si>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</si>
  <si>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</si>
  <si>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</si>
  <si>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</si>
  <si>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</si>
  <si>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</si>
  <si>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</si>
  <si>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</si>
  <si>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</si>
  <si>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</si>
  <si>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</si>
  <si>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</si>
  <si>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</si>
  <si>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</si>
  <si>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</si>
  <si>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</si>
  <si>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</si>
  <si>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</si>
  <si>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</si>
  <si>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</si>
  <si>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</si>
  <si>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</si>
  <si>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</si>
  <si>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</si>
  <si>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</si>
  <si>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</si>
  <si>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</si>
  <si>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</si>
  <si>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</si>
  <si>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</si>
  <si>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</si>
  <si>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</si>
  <si>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</si>
  <si>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</si>
  <si>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</si>
  <si>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</si>
  <si>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</si>
  <si>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</si>
  <si>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</si>
  <si>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</si>
  <si>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</si>
  <si>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</si>
  <si>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</si>
  <si>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</si>
  <si>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</si>
  <si>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</si>
  <si>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</si>
  <si>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</si>
  <si>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</si>
  <si>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</si>
  <si>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</si>
  <si>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</si>
  <si>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</si>
  <si>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</si>
  <si>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</si>
  <si>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</si>
  <si>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</si>
  <si>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</si>
  <si>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</si>
  <si>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</si>
  <si>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</si>
  <si>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</si>
  <si>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</si>
  <si>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</si>
  <si>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</si>
  <si>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</si>
  <si>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</si>
  <si>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</si>
  <si>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</si>
  <si>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</si>
  <si>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</si>
  <si>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</si>
  <si>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</si>
  <si>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</si>
  <si>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</si>
  <si>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</si>
  <si>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</si>
  <si>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</si>
  <si>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</si>
  <si>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</si>
  <si>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</si>
  <si>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</si>
  <si>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</si>
  <si>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</si>
  <si>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</si>
  <si>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</si>
  <si>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</si>
  <si>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</si>
  <si>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</si>
  <si>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</si>
  <si>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</si>
  <si>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</si>
  <si>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</si>
  <si>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</si>
  <si>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</si>
  <si>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</si>
  <si>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</si>
  <si>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</si>
  <si>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</si>
  <si>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</si>
  <si>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</si>
  <si>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</si>
  <si>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</si>
  <si>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</si>
  <si>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</si>
  <si>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</si>
  <si>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</si>
  <si>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</si>
  <si>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</si>
  <si>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</si>
  <si>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</si>
  <si>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</si>
  <si>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</si>
  <si>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</si>
  <si>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</si>
  <si>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</si>
  <si>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</si>
  <si>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</si>
  <si>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</si>
  <si>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</si>
  <si>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</si>
  <si>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</si>
  <si>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</si>
  <si>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</si>
  <si>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</si>
  <si>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</si>
  <si>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</si>
  <si>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</si>
  <si>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</si>
  <si>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</si>
  <si>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</si>
  <si>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</si>
  <si>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</si>
  <si>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</si>
  <si>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</si>
  <si>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</si>
  <si>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</si>
  <si>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</si>
  <si>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</si>
  <si>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</si>
  <si>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</si>
  <si>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</si>
  <si>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</si>
  <si>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</si>
  <si>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</si>
  <si>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</si>
  <si>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</si>
  <si>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</si>
  <si>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</si>
  <si>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</si>
  <si>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</si>
  <si>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</si>
  <si>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</si>
  <si>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</si>
  <si>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</si>
  <si>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</si>
  <si>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</si>
  <si>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</si>
  <si>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</si>
  <si>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</si>
  <si>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</si>
  <si>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</si>
  <si>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</si>
  <si>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</si>
  <si>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</si>
  <si>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</si>
  <si>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</si>
  <si>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</si>
  <si>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</si>
  <si>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</si>
  <si>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</si>
  <si>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</si>
  <si>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</si>
  <si>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</si>
  <si>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</si>
  <si>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</si>
  <si>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</si>
  <si>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</si>
  <si>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</si>
  <si>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</si>
  <si>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</si>
  <si>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</si>
  <si>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</si>
  <si>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</si>
  <si>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</si>
  <si>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</si>
  <si>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</si>
  <si>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</si>
  <si>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</si>
  <si>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</si>
  <si>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</si>
  <si>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</si>
  <si>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</si>
  <si>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</si>
  <si>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</si>
  <si>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</si>
  <si>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</si>
  <si>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</si>
  <si>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</si>
  <si>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</si>
  <si>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</si>
  <si>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</si>
  <si>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</si>
  <si>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</si>
  <si>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</si>
  <si>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</si>
  <si>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</si>
  <si>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</si>
  <si>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</si>
  <si>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</si>
  <si>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</si>
  <si>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</si>
  <si>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</si>
  <si>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</si>
  <si>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</si>
  <si>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</si>
  <si>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</si>
  <si>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</si>
  <si>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</si>
  <si>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</si>
  <si>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</si>
  <si>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</si>
  <si>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</si>
  <si>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</si>
  <si>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</si>
  <si>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</si>
  <si>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</si>
  <si>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</si>
  <si>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</si>
  <si>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</si>
  <si>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</si>
  <si>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</si>
  <si>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</si>
  <si>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</si>
  <si>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</si>
  <si>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</si>
  <si>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</si>
  <si>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</si>
  <si>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</si>
  <si>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</si>
  <si>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</si>
  <si>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</si>
  <si>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</si>
  <si>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</si>
  <si>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</si>
  <si>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</si>
  <si>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</si>
  <si>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</si>
  <si>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</si>
  <si>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</si>
  <si>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</si>
  <si>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</si>
  <si>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</si>
  <si>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</si>
  <si>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</si>
  <si>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</si>
  <si>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</si>
  <si>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</si>
  <si>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</si>
  <si>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</si>
  <si>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</si>
  <si>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</si>
  <si>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</si>
  <si>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</si>
  <si>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</si>
  <si>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</si>
  <si>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</si>
  <si>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</si>
  <si>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</si>
  <si>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</si>
  <si>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</si>
  <si>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</si>
  <si>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</si>
  <si>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</si>
  <si>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</si>
  <si>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</si>
  <si>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</si>
  <si>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</si>
  <si>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</si>
  <si>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</si>
  <si>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</si>
  <si>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</si>
  <si>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</si>
  <si>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</si>
  <si>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</si>
  <si>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</si>
  <si>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</si>
  <si>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</si>
  <si>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</si>
  <si>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</si>
  <si>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</si>
  <si>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</si>
  <si>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</si>
  <si>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</si>
  <si>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</si>
  <si>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</si>
  <si>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</si>
  <si>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</si>
  <si>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</si>
  <si>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</si>
  <si>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</si>
  <si>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</si>
  <si>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</si>
  <si>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</si>
  <si>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</si>
  <si>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</si>
  <si>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</si>
  <si>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</si>
  <si>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</si>
  <si>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</si>
  <si>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</si>
  <si>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</si>
  <si>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</si>
  <si>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</si>
  <si>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</si>
  <si>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</si>
  <si>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</si>
  <si>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</si>
  <si>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</si>
  <si>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</si>
  <si>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</si>
  <si>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</si>
  <si>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</si>
  <si>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</si>
  <si>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</si>
  <si>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</si>
  <si>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</si>
  <si>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</si>
  <si>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</si>
  <si>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</si>
  <si>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</si>
  <si>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</si>
  <si>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</si>
  <si>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</si>
  <si>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</si>
  <si>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</si>
  <si>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</si>
  <si>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</si>
  <si>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</si>
  <si>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</si>
  <si>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</si>
  <si>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</si>
  <si>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</si>
  <si>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</si>
  <si>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</si>
  <si>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</si>
  <si>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</si>
  <si>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</si>
  <si>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</si>
  <si>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</si>
  <si>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</si>
  <si>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</si>
  <si>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</si>
  <si>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</si>
  <si>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</si>
  <si>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</si>
  <si>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</si>
  <si>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</si>
  <si>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</si>
  <si>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</si>
  <si>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</si>
  <si>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</si>
  <si>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</si>
  <si>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</si>
  <si>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</si>
  <si>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</si>
  <si>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</si>
  <si>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</si>
  <si>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</si>
  <si>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</si>
  <si>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</si>
  <si>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</si>
  <si>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</si>
  <si>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</si>
  <si>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</si>
  <si>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</si>
  <si>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</si>
  <si>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</si>
  <si>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</si>
  <si>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</si>
  <si>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</si>
  <si>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</si>
  <si>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</si>
  <si>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</si>
  <si>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</si>
  <si>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</si>
  <si>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</si>
  <si>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</si>
  <si>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</si>
  <si>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</si>
  <si>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</si>
  <si>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</si>
  <si>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</si>
  <si>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</si>
  <si>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</si>
  <si>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</si>
  <si>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</si>
  <si>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</si>
  <si>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</si>
  <si>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</si>
  <si>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</si>
  <si>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</si>
  <si>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</si>
  <si>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</si>
  <si>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</si>
  <si>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</si>
  <si>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</si>
  <si>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</si>
  <si>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</si>
  <si>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</si>
  <si>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</si>
  <si>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</si>
  <si>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</si>
  <si>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</si>
  <si>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</si>
  <si>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</si>
  <si>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</si>
  <si>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</si>
  <si>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</si>
  <si>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</si>
  <si>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</si>
  <si>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</si>
  <si>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</si>
  <si>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</si>
  <si>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</si>
  <si>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</si>
  <si>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</si>
  <si>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</si>
  <si>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</si>
  <si>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</si>
  <si>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</si>
  <si>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</si>
  <si>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</si>
  <si>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</si>
  <si>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</si>
  <si>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</si>
  <si>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</si>
  <si>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</si>
  <si>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</si>
  <si>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</si>
  <si>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</si>
  <si>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</si>
  <si>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</si>
  <si>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</si>
  <si>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</si>
  <si>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</si>
  <si>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</si>
  <si>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</si>
  <si>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</si>
  <si>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</si>
  <si>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</si>
  <si>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</si>
  <si>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</si>
  <si>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</si>
  <si>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</si>
  <si>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</si>
  <si>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</si>
  <si>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</si>
  <si>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</si>
  <si>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</si>
  <si>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</si>
  <si>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</si>
  <si>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</si>
  <si>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</si>
  <si>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</si>
  <si>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</si>
  <si>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</si>
  <si>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</si>
  <si>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</si>
  <si>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</si>
  <si>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</si>
  <si>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</si>
  <si>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</si>
  <si>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</si>
  <si>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</si>
  <si>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</si>
  <si>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</si>
  <si>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</si>
  <si>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</si>
  <si>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</si>
  <si>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</si>
  <si>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</si>
  <si>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</si>
  <si>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</si>
  <si>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</si>
  <si>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</si>
  <si>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</si>
  <si>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</si>
  <si>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</si>
  <si>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</si>
  <si>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</si>
  <si>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</si>
  <si>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</si>
  <si>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</si>
  <si>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</si>
  <si>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</si>
  <si>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</si>
  <si>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</si>
  <si>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</si>
  <si>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</si>
  <si>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</si>
  <si>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</si>
  <si>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</si>
  <si>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</si>
  <si>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</si>
  <si>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</si>
  <si>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</si>
  <si>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</si>
  <si>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</si>
  <si>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</si>
  <si>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</si>
  <si>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</si>
  <si>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</si>
  <si>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</si>
  <si>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</si>
  <si>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</si>
  <si>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</si>
  <si>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</si>
  <si>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</si>
  <si>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</si>
  <si>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</si>
  <si>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</si>
  <si>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</si>
  <si>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</si>
  <si>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</si>
  <si>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</si>
  <si>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</si>
  <si>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</si>
  <si>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</si>
  <si>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</si>
  <si>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</si>
  <si>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</si>
  <si>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</si>
  <si>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</si>
  <si>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</si>
  <si>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</si>
  <si>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</si>
  <si>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</si>
  <si>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</si>
  <si>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</si>
  <si>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</si>
  <si>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</si>
  <si>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</si>
  <si>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</si>
  <si>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</si>
  <si>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</si>
  <si>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</si>
  <si>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</si>
  <si>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</si>
  <si>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</si>
  <si>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</si>
  <si>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</si>
  <si>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</si>
  <si>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</si>
  <si>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</si>
  <si>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</si>
  <si>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</si>
  <si>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</si>
  <si>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</si>
  <si>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</si>
  <si>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</si>
  <si>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</si>
  <si>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</si>
  <si>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</si>
  <si>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</si>
  <si>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</si>
  <si>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</si>
  <si>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</si>
  <si>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</si>
  <si>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</si>
  <si>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</si>
  <si>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</si>
  <si>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</si>
  <si>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</si>
  <si>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</si>
  <si>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</si>
  <si>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</si>
  <si>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</si>
  <si>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</si>
  <si>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</si>
  <si>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</si>
  <si>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</si>
  <si>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</si>
  <si>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</si>
  <si>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</si>
  <si>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</si>
  <si>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</si>
  <si>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</si>
  <si>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</si>
  <si>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</si>
  <si>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</si>
  <si>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</si>
  <si>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</si>
  <si>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</si>
  <si>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</si>
  <si>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</si>
  <si>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</si>
  <si>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</si>
  <si>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</si>
  <si>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</si>
  <si>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</si>
  <si>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</si>
  <si>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</si>
  <si>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</si>
  <si>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</si>
  <si>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</si>
  <si>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</si>
  <si>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</si>
  <si>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</si>
  <si>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</si>
  <si>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</si>
  <si>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</si>
  <si>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</si>
  <si>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</si>
  <si>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</si>
  <si>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</si>
  <si>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</si>
  <si>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</si>
  <si>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</si>
  <si>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</si>
  <si>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</si>
  <si>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</si>
  <si>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</si>
  <si>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</si>
  <si>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</si>
  <si>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</si>
  <si>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</si>
  <si>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</si>
  <si>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</si>
  <si>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</si>
  <si>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</si>
  <si>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</si>
  <si>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</si>
  <si>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</si>
  <si>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</si>
  <si>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</si>
  <si>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</si>
  <si>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</si>
  <si>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</si>
  <si>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</si>
  <si>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</si>
  <si>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</si>
  <si>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</si>
  <si>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</si>
  <si>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</si>
  <si>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</si>
  <si>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</si>
  <si>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</si>
  <si>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</si>
  <si>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</si>
  <si>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</si>
  <si>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</si>
  <si>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</si>
  <si>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</si>
  <si>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</si>
  <si>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</si>
  <si>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</si>
  <si>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</si>
  <si>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</si>
  <si>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</si>
  <si>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</si>
  <si>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</si>
  <si>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</si>
  <si>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</si>
  <si>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</si>
  <si>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</si>
  <si>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</si>
  <si>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</si>
  <si>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</si>
  <si>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</si>
  <si>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</si>
  <si>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</si>
  <si>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</si>
  <si>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</si>
  <si>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</si>
  <si>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</si>
  <si>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</si>
  <si>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</si>
  <si>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</si>
  <si>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</si>
  <si>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</si>
  <si>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</si>
  <si>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</si>
  <si>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</si>
  <si>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</si>
  <si>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</si>
  <si>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</si>
  <si>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</si>
  <si>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</si>
  <si>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</si>
  <si>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</si>
  <si>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</si>
  <si>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</si>
  <si>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</si>
  <si>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</si>
  <si>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</si>
  <si>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</si>
  <si>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</si>
  <si>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</si>
  <si>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</si>
  <si>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</si>
  <si>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</si>
  <si>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</si>
  <si>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</si>
  <si>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</si>
  <si>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</si>
  <si>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</si>
  <si>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</si>
  <si>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</si>
  <si>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</si>
  <si>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</si>
  <si>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</si>
  <si>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</si>
  <si>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</si>
  <si>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</si>
  <si>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</si>
  <si>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</si>
  <si>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</si>
  <si>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</si>
  <si>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</si>
  <si>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</si>
  <si>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</si>
  <si>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</si>
  <si>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</si>
  <si>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</si>
  <si>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</si>
  <si>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</si>
  <si>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</si>
  <si>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</si>
  <si>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</si>
  <si>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</si>
  <si>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</si>
  <si>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</si>
  <si>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</si>
  <si>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</si>
  <si>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</si>
  <si>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</si>
  <si>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</si>
  <si>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</si>
  <si>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</si>
  <si>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</si>
  <si>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</si>
  <si>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</si>
  <si>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</si>
  <si>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</si>
  <si>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</si>
  <si>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</si>
  <si>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</si>
  <si>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</si>
  <si>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</si>
  <si>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</si>
  <si>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</si>
  <si>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</si>
  <si>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</si>
  <si>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</si>
  <si>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</si>
  <si>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</si>
  <si>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</si>
  <si>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</si>
  <si>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</si>
  <si>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</si>
  <si>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</si>
  <si>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</si>
  <si>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</si>
  <si>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</si>
  <si>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</si>
  <si>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</si>
  <si>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</si>
  <si>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</si>
  <si>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</si>
  <si>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</si>
  <si>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</si>
  <si>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</si>
  <si>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</si>
  <si>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</si>
  <si>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</si>
  <si>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</si>
  <si>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</si>
  <si>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</si>
  <si>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</si>
  <si>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</si>
  <si>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</si>
  <si>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</si>
  <si>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</si>
  <si>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</si>
  <si>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</si>
  <si>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</si>
  <si>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</si>
  <si>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</si>
  <si>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</si>
  <si>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</si>
  <si>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</si>
  <si>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</si>
  <si>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</si>
  <si>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</si>
  <si>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</si>
  <si>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</si>
  <si>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</si>
  <si>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</si>
  <si>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</si>
  <si>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</si>
  <si>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</si>
  <si>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</si>
  <si>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</si>
  <si>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</si>
  <si>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</si>
  <si>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</si>
  <si>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</si>
  <si>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</si>
  <si>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</si>
  <si>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</si>
  <si>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</si>
  <si>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</si>
  <si>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</si>
  <si>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</si>
  <si>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</si>
  <si>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</si>
  <si>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</si>
  <si>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</si>
  <si>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</si>
  <si>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</si>
  <si>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</si>
  <si>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</si>
  <si>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</si>
  <si>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</si>
  <si>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</si>
  <si>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</si>
  <si>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</si>
  <si>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</si>
  <si>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</si>
  <si>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</si>
  <si>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</si>
  <si>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</si>
  <si>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</si>
  <si>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</si>
  <si>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</si>
  <si>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</si>
  <si>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</si>
  <si>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</si>
  <si>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</si>
  <si>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</si>
  <si>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</si>
  <si>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</si>
  <si>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</si>
  <si>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</si>
  <si>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</si>
  <si>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</si>
  <si>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</si>
  <si>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</si>
  <si>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</si>
  <si>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</si>
  <si>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</si>
  <si>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</si>
  <si>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</si>
  <si>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</si>
  <si>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</si>
  <si>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</si>
  <si>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</si>
  <si>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</si>
  <si>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</si>
  <si>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</si>
  <si>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</si>
  <si>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</si>
  <si>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</si>
  <si>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</si>
  <si>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</si>
  <si>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</si>
  <si>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</si>
  <si>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</si>
  <si>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</si>
  <si>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</si>
  <si>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</si>
  <si>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</si>
  <si>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</si>
  <si>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</si>
  <si>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</si>
  <si>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</si>
  <si>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</si>
  <si>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</si>
  <si>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</si>
  <si>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</si>
  <si>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</si>
  <si>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</si>
  <si>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</si>
  <si>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</si>
  <si>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</si>
  <si>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</si>
  <si>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</si>
  <si>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</si>
  <si>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</si>
  <si>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</si>
  <si>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</si>
  <si>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</si>
  <si>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</si>
  <si>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</si>
  <si>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</si>
  <si>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</si>
  <si>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</si>
  <si>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</si>
  <si>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</si>
  <si>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</si>
  <si>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</si>
  <si>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</si>
  <si>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</si>
  <si>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</si>
  <si>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</si>
  <si>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</si>
  <si>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</si>
  <si>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</si>
  <si>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</si>
  <si>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</si>
  <si>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</si>
  <si>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</si>
  <si>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</si>
  <si>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</si>
  <si>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</si>
  <si>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</si>
  <si>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</si>
  <si>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</si>
  <si>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</si>
  <si>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</si>
  <si>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</si>
  <si>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</si>
  <si>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</si>
  <si>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</si>
  <si>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</si>
  <si>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</si>
  <si>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</si>
  <si>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</si>
  <si>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</si>
  <si>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</si>
  <si>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</si>
  <si>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</si>
  <si>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</si>
  <si>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</si>
  <si>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</si>
  <si>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</si>
  <si>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</si>
  <si>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</si>
  <si>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</si>
  <si>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</si>
  <si>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</si>
  <si>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</si>
  <si>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</si>
  <si>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</si>
  <si>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</si>
  <si>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</si>
  <si>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</si>
  <si>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</si>
  <si>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</si>
  <si>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</si>
  <si>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</si>
  <si>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</si>
  <si>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</si>
  <si>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</si>
  <si>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</si>
  <si>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</si>
  <si>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</si>
  <si>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</si>
  <si>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</si>
  <si>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</si>
  <si>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</si>
  <si>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</si>
  <si>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</si>
  <si>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</si>
  <si>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</si>
  <si>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</si>
  <si>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</si>
  <si>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</si>
  <si>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</si>
  <si>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</si>
  <si>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</si>
  <si>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</si>
  <si>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</si>
  <si>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</si>
  <si>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</si>
  <si>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</si>
  <si>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</si>
  <si>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</si>
  <si>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</si>
  <si>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</si>
  <si>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</si>
  <si>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</si>
  <si>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</si>
  <si>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</si>
  <si>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</si>
  <si>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</si>
  <si>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</si>
  <si>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</si>
  <si>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</si>
  <si>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</si>
  <si>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</si>
  <si>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</si>
  <si>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</si>
  <si>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</si>
  <si>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</si>
  <si>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</si>
  <si>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</si>
  <si>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</si>
  <si>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</si>
  <si>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</si>
  <si>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</si>
  <si>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</si>
  <si>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</si>
  <si>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</si>
  <si>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</si>
  <si>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</si>
  <si>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</si>
  <si>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</si>
  <si>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</si>
  <si>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</si>
  <si>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</si>
  <si>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</si>
  <si>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</si>
  <si>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</si>
  <si>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</si>
  <si>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</si>
  <si>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</si>
  <si>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</si>
  <si>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</si>
  <si>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</si>
  <si>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</si>
  <si>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</si>
  <si>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</si>
  <si>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</si>
  <si>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</si>
  <si>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</si>
  <si>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</si>
  <si>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</si>
  <si>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</si>
  <si>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</si>
  <si>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</si>
  <si>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</si>
  <si>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</si>
  <si>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</si>
  <si>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</si>
  <si>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</si>
  <si>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</si>
  <si>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</si>
  <si>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</si>
  <si>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</si>
  <si>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</si>
  <si>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</si>
  <si>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</si>
  <si>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</si>
  <si>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</si>
  <si>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</si>
  <si>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</si>
  <si>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</si>
  <si>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</si>
  <si>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</si>
  <si>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</si>
  <si>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</si>
  <si>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</si>
  <si>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</si>
  <si>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</si>
  <si>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</si>
  <si>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</si>
  <si>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</si>
  <si>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</si>
  <si>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</si>
  <si>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</si>
  <si>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</si>
  <si>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</si>
  <si>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</si>
  <si>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</si>
  <si>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</si>
  <si>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</si>
  <si>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</si>
  <si>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</si>
  <si>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</si>
  <si>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</si>
  <si>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</si>
  <si>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</si>
  <si>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</si>
  <si>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</si>
  <si>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</si>
  <si>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</si>
  <si>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</si>
  <si>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</si>
  <si>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</si>
  <si>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</si>
  <si>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</si>
  <si>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</si>
  <si>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</si>
  <si>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</si>
  <si>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</si>
  <si>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</si>
  <si>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</si>
  <si>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</si>
  <si>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</si>
  <si>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</si>
  <si>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</si>
  <si>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</si>
  <si>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</si>
  <si>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</si>
  <si>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</si>
  <si>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</si>
  <si>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</si>
  <si>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</si>
  <si>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</si>
  <si>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</si>
  <si>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</si>
  <si>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</si>
  <si>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</si>
  <si>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</si>
  <si>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</si>
  <si>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</si>
  <si>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</si>
  <si>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</si>
  <si>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</si>
  <si>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</si>
  <si>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</si>
  <si>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</si>
  <si>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</si>
  <si>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</si>
  <si>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</si>
  <si>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</si>
  <si>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</si>
  <si>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</si>
  <si>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</si>
  <si>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</si>
  <si>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</si>
  <si>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</si>
  <si>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</si>
  <si>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</si>
  <si>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</si>
  <si>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</si>
  <si>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</si>
  <si>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</si>
  <si>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</si>
  <si>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</si>
  <si>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</si>
  <si>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</si>
  <si>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</si>
  <si>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</si>
  <si>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</si>
  <si>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</si>
  <si>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</si>
  <si>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</si>
  <si>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</si>
  <si>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</si>
  <si>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</si>
  <si>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</si>
  <si>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</si>
  <si>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</si>
  <si>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</si>
  <si>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</si>
  <si>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</si>
  <si>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</si>
  <si>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</si>
  <si>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</si>
  <si>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</si>
  <si>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</si>
  <si>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</si>
  <si>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</si>
  <si>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</si>
  <si>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</si>
  <si>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</si>
  <si>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</si>
  <si>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</si>
  <si>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</si>
  <si>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</si>
  <si>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</si>
  <si>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</si>
  <si>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</si>
  <si>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</si>
  <si>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</si>
  <si>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</si>
  <si>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</si>
  <si>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</si>
  <si>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</si>
  <si>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</si>
  <si>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</si>
  <si>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</si>
  <si>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</si>
  <si>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</si>
  <si>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</si>
  <si>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</si>
  <si>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</si>
  <si>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</si>
  <si>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</si>
  <si>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</si>
  <si>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</si>
  <si>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</si>
  <si>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</si>
  <si>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</si>
  <si>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</si>
  <si>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</si>
  <si>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</si>
  <si>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</si>
  <si>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</si>
  <si>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</si>
  <si>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</si>
  <si>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</si>
  <si>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</si>
  <si>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</si>
  <si>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</si>
  <si>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</si>
  <si>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</si>
  <si>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</si>
  <si>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</si>
  <si>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</si>
  <si>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</si>
  <si>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</si>
  <si>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</si>
  <si>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</si>
  <si>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</si>
  <si>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</si>
  <si>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</si>
  <si>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</si>
  <si>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</si>
  <si>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</si>
  <si>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</si>
  <si>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</si>
  <si>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</si>
  <si>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</si>
  <si>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</si>
  <si>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</si>
  <si>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</si>
  <si>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</si>
  <si>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</si>
  <si>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</si>
  <si>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</si>
  <si>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</si>
  <si>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</si>
  <si>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</si>
  <si>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</si>
  <si>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</si>
  <si>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</si>
  <si>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</si>
  <si>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</si>
  <si>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</si>
  <si>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</si>
  <si>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</si>
  <si>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</si>
  <si>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</si>
  <si>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</si>
  <si>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</si>
  <si>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</si>
  <si>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</si>
  <si>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</si>
  <si>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</si>
  <si>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</si>
  <si>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</si>
  <si>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</si>
  <si>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</si>
  <si>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</si>
  <si>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</si>
  <si>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</si>
  <si>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</si>
  <si>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</si>
  <si>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</si>
  <si>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</si>
  <si>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</si>
  <si>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</si>
  <si>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</si>
  <si>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</si>
  <si>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</si>
  <si>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</si>
  <si>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</si>
  <si>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</si>
  <si>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</si>
  <si>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</si>
  <si>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</si>
  <si>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</si>
  <si>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</si>
  <si>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</si>
  <si>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</si>
  <si>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</si>
  <si>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</si>
  <si>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</si>
  <si>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</si>
  <si>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</si>
  <si>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</si>
  <si>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</si>
  <si>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</si>
  <si>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</si>
  <si>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</si>
  <si>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</si>
  <si>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</si>
  <si>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</si>
  <si>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</si>
  <si>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</si>
  <si>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</si>
  <si>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</si>
  <si>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</si>
  <si>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</si>
  <si>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</si>
  <si>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</si>
  <si>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</si>
  <si>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</si>
  <si>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</si>
  <si>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</si>
  <si>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</si>
  <si>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</si>
  <si>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</si>
  <si>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</si>
  <si>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</si>
  <si>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</si>
  <si>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</si>
  <si>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</si>
  <si>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</si>
  <si>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</si>
  <si>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</si>
  <si>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</si>
  <si>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</si>
  <si>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</si>
  <si>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</si>
  <si>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</si>
  <si>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</si>
  <si>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</si>
  <si>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</si>
  <si>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</si>
  <si>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</si>
  <si>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</si>
  <si>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</si>
  <si>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</si>
  <si>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</si>
  <si>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</si>
  <si>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</si>
  <si>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</si>
  <si>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</si>
  <si>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</si>
  <si>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</si>
  <si>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</si>
  <si>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</si>
  <si>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</si>
  <si>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</si>
  <si>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</si>
  <si>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</si>
  <si>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</si>
  <si>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</si>
  <si>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</si>
  <si>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</si>
  <si>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</si>
  <si>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</si>
  <si>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</si>
  <si>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</si>
  <si>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</si>
  <si>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</si>
  <si>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</si>
  <si>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</si>
  <si>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</si>
  <si>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</si>
  <si>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</si>
  <si>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</si>
  <si>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</si>
  <si>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</si>
  <si>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</si>
  <si>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</si>
  <si>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</si>
  <si>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</si>
  <si>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</si>
  <si>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</si>
  <si>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</si>
  <si>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</si>
  <si>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</si>
  <si>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</si>
  <si>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</si>
  <si>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</si>
  <si>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</si>
  <si>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</si>
  <si>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</si>
  <si>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</si>
  <si>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</si>
  <si>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</si>
  <si>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</si>
  <si>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</si>
  <si>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</si>
  <si>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</si>
  <si>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</si>
  <si>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</si>
  <si>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</si>
  <si>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</si>
  <si>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</si>
  <si>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</si>
  <si>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</si>
  <si>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</si>
  <si>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</si>
  <si>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</si>
  <si>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</si>
  <si>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</si>
  <si>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</si>
  <si>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</si>
  <si>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</si>
  <si>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</si>
  <si>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</si>
  <si>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</si>
  <si>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</si>
  <si>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</si>
  <si>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</si>
  <si>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</si>
  <si>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</si>
  <si>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</si>
  <si>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</si>
  <si>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</si>
  <si>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</si>
  <si>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</si>
  <si>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</si>
  <si>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</si>
  <si>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</si>
  <si>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</si>
  <si>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</si>
  <si>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</si>
  <si>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</si>
  <si>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</si>
  <si>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</si>
  <si>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</si>
  <si>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</si>
  <si>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</si>
  <si>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</si>
  <si>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</si>
  <si>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</si>
  <si>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</si>
  <si>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</si>
  <si>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</si>
  <si>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</si>
  <si>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</si>
  <si>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</si>
  <si>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</si>
  <si>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</si>
  <si>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</si>
  <si>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</si>
  <si>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</si>
  <si>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</si>
  <si>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</si>
  <si>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</si>
  <si>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</si>
  <si>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</si>
  <si>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</si>
  <si>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</si>
  <si>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</si>
  <si>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</si>
  <si>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</si>
  <si>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</si>
  <si>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</si>
  <si>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</si>
  <si>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</si>
  <si>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</si>
  <si>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</si>
  <si>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</si>
  <si>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</si>
  <si>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</si>
  <si>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</si>
  <si>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</si>
  <si>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</si>
  <si>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</si>
  <si>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</si>
  <si>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</si>
  <si>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</si>
  <si>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</si>
  <si>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</si>
  <si>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</si>
  <si>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</si>
  <si>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</si>
  <si>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</si>
  <si>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</si>
  <si>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</si>
  <si>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</si>
  <si>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</si>
  <si>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</si>
  <si>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</si>
  <si>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</si>
  <si>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</si>
  <si>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</si>
  <si>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</si>
  <si>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</si>
  <si>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?**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</si>
</sst>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" fontId="62" fillId="2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7">
        <v>2019</v>
      </c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0"/>
      <c r="C1" s="730"/>
      <c r="D1" s="730"/>
      <c r="E1" s="730"/>
      <c r="F1" s="730"/>
      <c r="G1" s="730"/>
      <c r="H1" s="730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33" t="s">
        <v>327</v>
      </c>
      <c r="B1" s="734"/>
      <c r="C1" s="734"/>
      <c r="D1" s="734"/>
      <c r="E1" s="73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6" t="s">
        <v>403</v>
      </c>
      <c r="E2" s="73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2" t="s">
        <v>519</v>
      </c>
      <c r="B105" s="743"/>
      <c r="C105" s="744"/>
      <c r="D105" s="731">
        <f>SUM(D4:D104)</f>
        <v>1832000</v>
      </c>
      <c r="E105" s="73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8">
        <v>2020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9">
        <v>2021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0" activePane="bottomLeft" state="frozen"/>
      <selection pane="bottomLeft" activeCell="C80" sqref="C80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.6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5113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.6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 ht="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 ht="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 ht="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 ht="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 ht="15.6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 ht="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 ht="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 ht="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 ht="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 ht="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 ht="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 ht="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 ht="15">
      <c r="A45" s="3">
        <v>7</v>
      </c>
      <c r="B45" s="476" t="s">
        <v>4206</v>
      </c>
      <c r="C45" s="475">
        <v>33</v>
      </c>
      <c r="D45" s="590">
        <v>662</v>
      </c>
      <c r="E45" s="683">
        <f t="shared" ref="E45" si="6">(C45/D45)*100</f>
        <v>4.9848942598187316</v>
      </c>
      <c r="F45" s="475"/>
      <c r="G45" s="660">
        <v>1</v>
      </c>
      <c r="H45" s="476" t="s">
        <v>5114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 ht="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 ht="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 ht="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 ht="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 ht="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 ht="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 ht="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 ht="15.6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 ht="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 ht="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 ht="15.6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 ht="15.6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 ht="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 ht="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 ht="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 ht="15.6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 ht="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 ht="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 ht="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71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71" si="13">IF(M66="O",L66+21,L66+14)</f>
        <v>45381</v>
      </c>
      <c r="O66" s="567" t="s">
        <v>5101</v>
      </c>
    </row>
    <row r="67" spans="1:15" ht="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2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3"/>
        <v>45381</v>
      </c>
      <c r="O67" s="567"/>
    </row>
    <row r="68" spans="1:15" ht="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2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3"/>
        <v>45382</v>
      </c>
      <c r="O68" s="567"/>
    </row>
    <row r="69" spans="1:15" ht="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2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3"/>
        <v>45382</v>
      </c>
      <c r="O69" s="638"/>
    </row>
    <row r="70" spans="1:15" ht="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2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3"/>
        <v>45382</v>
      </c>
      <c r="O70" s="567"/>
    </row>
    <row r="71" spans="1:15" ht="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2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3"/>
        <v>45382</v>
      </c>
      <c r="O71" s="614"/>
    </row>
    <row r="72" spans="1:15" ht="15">
      <c r="A72" s="3">
        <v>24</v>
      </c>
      <c r="B72" s="701" t="s">
        <v>4614</v>
      </c>
      <c r="C72" s="702"/>
      <c r="D72" s="703">
        <v>720</v>
      </c>
      <c r="E72" s="704">
        <f t="shared" ref="E72:E88" si="14">(C72/D72)*100</f>
        <v>0</v>
      </c>
      <c r="F72" s="702">
        <v>13</v>
      </c>
      <c r="G72" s="705" t="s">
        <v>5068</v>
      </c>
      <c r="H72" s="706" t="s">
        <v>4978</v>
      </c>
      <c r="I72" s="707">
        <v>2021</v>
      </c>
      <c r="J72" s="705" t="s">
        <v>746</v>
      </c>
      <c r="K72" s="708" t="s">
        <v>4979</v>
      </c>
      <c r="L72" s="296">
        <v>45361</v>
      </c>
      <c r="M72" s="250" t="s">
        <v>282</v>
      </c>
      <c r="N72" s="283">
        <f t="shared" ref="N72:N86" si="15">IF(M72="O",L72+21,L72+14)</f>
        <v>45382</v>
      </c>
      <c r="O72" s="638"/>
    </row>
    <row r="73" spans="1:15" ht="15">
      <c r="A73" s="3">
        <v>25</v>
      </c>
      <c r="B73" s="709" t="s">
        <v>1975</v>
      </c>
      <c r="C73" s="443">
        <v>211</v>
      </c>
      <c r="D73" s="616">
        <v>211</v>
      </c>
      <c r="E73" s="684">
        <f t="shared" si="14"/>
        <v>100</v>
      </c>
      <c r="F73" s="443">
        <v>14</v>
      </c>
      <c r="G73" s="443" t="s">
        <v>4969</v>
      </c>
      <c r="H73" s="444" t="s">
        <v>5096</v>
      </c>
      <c r="I73" s="244">
        <v>2022</v>
      </c>
      <c r="J73" s="443" t="s">
        <v>746</v>
      </c>
      <c r="K73" s="246" t="s">
        <v>5091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 ht="15">
      <c r="A74" s="3">
        <v>26</v>
      </c>
      <c r="B74" s="709" t="s">
        <v>4016</v>
      </c>
      <c r="C74" s="443">
        <v>193</v>
      </c>
      <c r="D74" s="616">
        <v>193</v>
      </c>
      <c r="E74" s="684">
        <f t="shared" si="14"/>
        <v>100</v>
      </c>
      <c r="F74" s="443">
        <v>15</v>
      </c>
      <c r="G74" s="443" t="s">
        <v>4969</v>
      </c>
      <c r="H74" s="444" t="s">
        <v>5092</v>
      </c>
      <c r="I74" s="244">
        <v>2020</v>
      </c>
      <c r="J74" s="443" t="s">
        <v>746</v>
      </c>
      <c r="K74" s="246" t="s">
        <v>5093</v>
      </c>
      <c r="L74" s="286">
        <v>45368</v>
      </c>
      <c r="M74" s="281" t="s">
        <v>734</v>
      </c>
      <c r="N74" s="283">
        <f t="shared" si="15"/>
        <v>45389</v>
      </c>
      <c r="O74" s="567"/>
    </row>
    <row r="75" spans="1:15" ht="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si="14"/>
        <v>14.982578397212542</v>
      </c>
      <c r="F75" s="611"/>
      <c r="G75" s="611" t="s">
        <v>4954</v>
      </c>
      <c r="H75" s="610" t="s">
        <v>5105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si="15"/>
        <v>45382</v>
      </c>
      <c r="O75" s="638"/>
    </row>
    <row r="76" spans="1:15" ht="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4"/>
        <v>24.548736462093864</v>
      </c>
      <c r="F76" s="611"/>
      <c r="G76" s="611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5"/>
        <v>45396</v>
      </c>
      <c r="O76" s="638"/>
    </row>
    <row r="77" spans="1:15" ht="15">
      <c r="A77" s="3">
        <v>29</v>
      </c>
      <c r="B77" s="720" t="s">
        <v>4206</v>
      </c>
      <c r="C77" s="472">
        <v>29</v>
      </c>
      <c r="D77" s="611">
        <v>269</v>
      </c>
      <c r="E77" s="681">
        <f t="shared" si="14"/>
        <v>10.780669144981413</v>
      </c>
      <c r="F77" s="472"/>
      <c r="G77" s="611" t="s">
        <v>5106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5"/>
        <v>45396</v>
      </c>
      <c r="O77" s="638"/>
    </row>
    <row r="78" spans="1:15" ht="15">
      <c r="A78" s="3">
        <v>30</v>
      </c>
      <c r="B78" s="720" t="s">
        <v>4016</v>
      </c>
      <c r="C78" s="472">
        <v>182</v>
      </c>
      <c r="D78" s="611">
        <v>274</v>
      </c>
      <c r="E78" s="681">
        <f t="shared" si="14"/>
        <v>66.423357664233578</v>
      </c>
      <c r="F78" s="472"/>
      <c r="G78" s="472" t="s">
        <v>5106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5"/>
        <v>45396</v>
      </c>
      <c r="O78" s="638"/>
    </row>
    <row r="79" spans="1:15" ht="15">
      <c r="A79" s="3">
        <v>31</v>
      </c>
      <c r="B79" s="697" t="s">
        <v>4614</v>
      </c>
      <c r="C79" s="475">
        <v>49</v>
      </c>
      <c r="D79" s="590">
        <v>378</v>
      </c>
      <c r="E79" s="683">
        <f t="shared" si="14"/>
        <v>12.962962962962962</v>
      </c>
      <c r="F79" s="475"/>
      <c r="G79" s="590" t="s">
        <v>4943</v>
      </c>
      <c r="H79" s="698" t="s">
        <v>5102</v>
      </c>
      <c r="I79" s="699">
        <v>2023</v>
      </c>
      <c r="J79" s="590" t="s">
        <v>746</v>
      </c>
      <c r="K79" s="700" t="s">
        <v>4929</v>
      </c>
      <c r="L79" s="592">
        <v>45381</v>
      </c>
      <c r="M79" s="350" t="s">
        <v>734</v>
      </c>
      <c r="N79" s="283">
        <f t="shared" si="15"/>
        <v>45402</v>
      </c>
      <c r="O79" s="567"/>
    </row>
    <row r="80" spans="1:15" ht="15">
      <c r="A80" s="3">
        <v>32</v>
      </c>
      <c r="B80" s="697" t="s">
        <v>1975</v>
      </c>
      <c r="C80" s="475">
        <v>304</v>
      </c>
      <c r="D80" s="590">
        <v>329</v>
      </c>
      <c r="E80" s="726">
        <f t="shared" si="14"/>
        <v>92.401215805471125</v>
      </c>
      <c r="F80" s="475"/>
      <c r="G80" s="475" t="s">
        <v>5115</v>
      </c>
      <c r="H80" s="476" t="s">
        <v>5103</v>
      </c>
      <c r="I80" s="314">
        <v>2023</v>
      </c>
      <c r="J80" s="475" t="s">
        <v>5087</v>
      </c>
      <c r="K80" s="312" t="s">
        <v>5104</v>
      </c>
      <c r="L80" s="592">
        <v>45381</v>
      </c>
      <c r="M80" s="350" t="s">
        <v>734</v>
      </c>
      <c r="N80" s="283">
        <f t="shared" si="15"/>
        <v>45402</v>
      </c>
      <c r="O80" s="638"/>
    </row>
    <row r="81" spans="1:15" ht="15">
      <c r="A81" s="3">
        <v>33</v>
      </c>
      <c r="B81" s="710" t="s">
        <v>4016</v>
      </c>
      <c r="C81" s="711"/>
      <c r="D81" s="712">
        <v>277</v>
      </c>
      <c r="E81" s="713">
        <f t="shared" si="14"/>
        <v>0</v>
      </c>
      <c r="F81" s="711"/>
      <c r="G81" s="636" t="s">
        <v>1402</v>
      </c>
      <c r="H81" s="714" t="s">
        <v>5107</v>
      </c>
      <c r="I81" s="715">
        <v>2023</v>
      </c>
      <c r="J81" s="636" t="s">
        <v>1268</v>
      </c>
      <c r="K81" s="716"/>
      <c r="L81" s="717">
        <v>45388</v>
      </c>
      <c r="M81" s="718" t="s">
        <v>734</v>
      </c>
      <c r="N81" s="283">
        <f t="shared" si="15"/>
        <v>45409</v>
      </c>
      <c r="O81" s="638"/>
    </row>
    <row r="82" spans="1:15" ht="15">
      <c r="A82" s="3">
        <v>34</v>
      </c>
      <c r="B82" s="719" t="s">
        <v>4011</v>
      </c>
      <c r="C82" s="635"/>
      <c r="D82" s="636">
        <v>190</v>
      </c>
      <c r="E82" s="713">
        <f t="shared" si="14"/>
        <v>0</v>
      </c>
      <c r="F82" s="635"/>
      <c r="G82" s="636" t="s">
        <v>1402</v>
      </c>
      <c r="H82" s="714" t="s">
        <v>5108</v>
      </c>
      <c r="I82" s="715">
        <v>2021</v>
      </c>
      <c r="J82" s="636" t="s">
        <v>1268</v>
      </c>
      <c r="K82" s="716"/>
      <c r="L82" s="717">
        <v>45388</v>
      </c>
      <c r="M82" s="718" t="s">
        <v>734</v>
      </c>
      <c r="N82" s="283">
        <f t="shared" si="15"/>
        <v>45409</v>
      </c>
      <c r="O82" s="638"/>
    </row>
    <row r="83" spans="1:15" ht="15">
      <c r="A83" s="3">
        <v>35</v>
      </c>
      <c r="B83" s="721" t="s">
        <v>4204</v>
      </c>
      <c r="C83" s="487">
        <v>98</v>
      </c>
      <c r="D83" s="722">
        <v>316</v>
      </c>
      <c r="E83" s="723">
        <f t="shared" si="14"/>
        <v>31.0126582278481</v>
      </c>
      <c r="F83" s="487"/>
      <c r="G83" s="487" t="s">
        <v>5088</v>
      </c>
      <c r="H83" s="486" t="s">
        <v>5094</v>
      </c>
      <c r="I83" s="205">
        <v>2023</v>
      </c>
      <c r="J83" s="487" t="s">
        <v>746</v>
      </c>
      <c r="K83" s="204" t="s">
        <v>5095</v>
      </c>
      <c r="L83" s="325">
        <v>45396</v>
      </c>
      <c r="M83" s="206" t="s">
        <v>282</v>
      </c>
      <c r="N83" s="283">
        <f t="shared" si="15"/>
        <v>45417</v>
      </c>
      <c r="O83" s="638"/>
    </row>
    <row r="84" spans="1:15" ht="15">
      <c r="A84" s="3">
        <v>36</v>
      </c>
      <c r="B84" s="486" t="s">
        <v>4016</v>
      </c>
      <c r="C84" s="487">
        <v>352</v>
      </c>
      <c r="D84" s="722">
        <v>391</v>
      </c>
      <c r="E84" s="723">
        <f t="shared" si="14"/>
        <v>90.025575447570333</v>
      </c>
      <c r="F84" s="487"/>
      <c r="G84" s="487" t="s">
        <v>4954</v>
      </c>
      <c r="H84" s="207" t="s">
        <v>212</v>
      </c>
      <c r="I84" s="205">
        <v>2018</v>
      </c>
      <c r="J84" s="487" t="s">
        <v>727</v>
      </c>
      <c r="K84" s="204" t="s">
        <v>4001</v>
      </c>
      <c r="L84" s="325">
        <v>45396</v>
      </c>
      <c r="M84" s="206" t="s">
        <v>282</v>
      </c>
      <c r="N84" s="283">
        <f t="shared" si="15"/>
        <v>45417</v>
      </c>
      <c r="O84" s="567"/>
    </row>
    <row r="85" spans="1:15" ht="15">
      <c r="A85" s="3">
        <v>37</v>
      </c>
      <c r="B85" s="721" t="s">
        <v>4016</v>
      </c>
      <c r="C85" s="487"/>
      <c r="D85" s="722">
        <v>206</v>
      </c>
      <c r="E85" s="723">
        <f t="shared" si="14"/>
        <v>0</v>
      </c>
      <c r="F85" s="487"/>
      <c r="G85" s="722" t="s">
        <v>1402</v>
      </c>
      <c r="H85" s="724" t="s">
        <v>5109</v>
      </c>
      <c r="I85" s="725">
        <v>2023</v>
      </c>
      <c r="J85" s="722" t="s">
        <v>727</v>
      </c>
      <c r="K85" s="204" t="s">
        <v>5110</v>
      </c>
      <c r="L85" s="325">
        <v>45396</v>
      </c>
      <c r="M85" s="206" t="s">
        <v>282</v>
      </c>
      <c r="N85" s="283">
        <f t="shared" si="15"/>
        <v>45417</v>
      </c>
      <c r="O85" s="567"/>
    </row>
    <row r="86" spans="1:15" ht="15">
      <c r="A86" s="3">
        <v>38</v>
      </c>
      <c r="B86" s="721" t="s">
        <v>1975</v>
      </c>
      <c r="C86" s="487"/>
      <c r="D86" s="722">
        <v>198</v>
      </c>
      <c r="E86" s="723">
        <f t="shared" si="14"/>
        <v>0</v>
      </c>
      <c r="F86" s="487"/>
      <c r="G86" s="722" t="s">
        <v>1402</v>
      </c>
      <c r="H86" s="724" t="s">
        <v>5111</v>
      </c>
      <c r="I86" s="725">
        <v>2020</v>
      </c>
      <c r="J86" s="722" t="s">
        <v>727</v>
      </c>
      <c r="K86" s="204" t="s">
        <v>5112</v>
      </c>
      <c r="L86" s="325">
        <v>45396</v>
      </c>
      <c r="M86" s="206" t="s">
        <v>282</v>
      </c>
      <c r="N86" s="283">
        <f t="shared" si="15"/>
        <v>45417</v>
      </c>
      <c r="O86" s="567"/>
    </row>
    <row r="87" spans="1:15" ht="15">
      <c r="A87" s="3">
        <v>39</v>
      </c>
      <c r="B87" s="721"/>
      <c r="C87" s="487"/>
      <c r="D87" s="722"/>
      <c r="E87" s="723" t="e">
        <f t="shared" si="14"/>
        <v>#DIV/0!</v>
      </c>
      <c r="F87" s="487"/>
      <c r="G87" s="487"/>
      <c r="H87" s="207" t="s">
        <v>5070</v>
      </c>
      <c r="I87" s="205"/>
      <c r="J87" s="487"/>
      <c r="K87" s="204"/>
      <c r="L87" s="325">
        <v>45396</v>
      </c>
      <c r="M87" s="206" t="s">
        <v>282</v>
      </c>
      <c r="N87" s="283">
        <f t="shared" ref="N87:N134" si="16">IF(M87="O",L87+21,L87+14)</f>
        <v>45417</v>
      </c>
      <c r="O87" s="638" t="s">
        <v>924</v>
      </c>
    </row>
    <row r="88" spans="1:15" ht="15">
      <c r="A88" s="3">
        <v>40</v>
      </c>
      <c r="B88" s="696"/>
      <c r="C88" s="584"/>
      <c r="D88" s="584"/>
      <c r="E88" s="682" t="e">
        <f t="shared" si="14"/>
        <v>#DIV/0!</v>
      </c>
      <c r="F88" s="584"/>
      <c r="G88" s="584"/>
      <c r="H88" s="583"/>
      <c r="I88" s="568"/>
      <c r="J88" s="584"/>
      <c r="K88" s="173"/>
      <c r="L88" s="645"/>
      <c r="M88" s="172"/>
      <c r="N88" s="283">
        <f t="shared" si="16"/>
        <v>14</v>
      </c>
      <c r="O88" s="567"/>
    </row>
    <row r="89" spans="1:15" ht="15">
      <c r="A89" s="3">
        <v>41</v>
      </c>
      <c r="B89" s="695"/>
      <c r="C89" s="501"/>
      <c r="D89" s="584"/>
      <c r="E89" s="682" t="e">
        <f t="shared" ref="E89:E90" si="17">(C89/D89)*100</f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6"/>
        <v>14</v>
      </c>
      <c r="O89" s="567"/>
    </row>
    <row r="90" spans="1:15" ht="15">
      <c r="A90" s="3">
        <v>42</v>
      </c>
      <c r="B90" s="696"/>
      <c r="C90" s="584"/>
      <c r="D90" s="584"/>
      <c r="E90" s="682" t="e">
        <f t="shared" si="17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6"/>
        <v>14</v>
      </c>
      <c r="O90" s="567"/>
    </row>
    <row r="91" spans="1:15" ht="15">
      <c r="A91" s="3">
        <v>43</v>
      </c>
      <c r="B91" s="695"/>
      <c r="C91" s="501"/>
      <c r="D91" s="584"/>
      <c r="E91" s="682" t="e">
        <f t="shared" ref="E91:E97" si="18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9">IF(M91="O",L91+21,L91+14)</f>
        <v>14</v>
      </c>
      <c r="O91" s="638"/>
    </row>
    <row r="92" spans="1:15" ht="15">
      <c r="A92" s="3">
        <v>44</v>
      </c>
      <c r="B92" s="695"/>
      <c r="C92" s="501"/>
      <c r="D92" s="584"/>
      <c r="E92" s="682" t="e">
        <f t="shared" si="18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9"/>
        <v>14</v>
      </c>
      <c r="O92" s="638"/>
    </row>
    <row r="93" spans="1:15" ht="15">
      <c r="A93" s="3">
        <v>45</v>
      </c>
      <c r="B93" s="695"/>
      <c r="C93" s="578"/>
      <c r="D93" s="678"/>
      <c r="E93" s="682" t="e">
        <f t="shared" si="18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9"/>
        <v>14</v>
      </c>
      <c r="O93" s="638"/>
    </row>
    <row r="94" spans="1:15" ht="15">
      <c r="A94" s="3">
        <v>46</v>
      </c>
      <c r="B94" s="695"/>
      <c r="C94" s="501"/>
      <c r="D94" s="584"/>
      <c r="E94" s="682" t="e">
        <f t="shared" si="18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9"/>
        <v>14</v>
      </c>
      <c r="O94" s="638"/>
    </row>
    <row r="95" spans="1:15" ht="15">
      <c r="A95" s="3">
        <v>47</v>
      </c>
      <c r="B95" s="695"/>
      <c r="C95" s="501"/>
      <c r="D95" s="584"/>
      <c r="E95" s="682" t="e">
        <f t="shared" si="18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9"/>
        <v>14</v>
      </c>
      <c r="O95" s="638"/>
    </row>
    <row r="96" spans="1:15" ht="15">
      <c r="A96" s="3">
        <v>48</v>
      </c>
      <c r="B96" s="695"/>
      <c r="C96" s="501"/>
      <c r="D96" s="584"/>
      <c r="E96" s="682" t="e">
        <f t="shared" si="18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9"/>
        <v>14</v>
      </c>
      <c r="O96" s="638"/>
    </row>
    <row r="97" spans="1:15" ht="15">
      <c r="A97" s="3">
        <v>49</v>
      </c>
      <c r="B97" s="696"/>
      <c r="C97" s="584"/>
      <c r="D97" s="584"/>
      <c r="E97" s="682" t="e">
        <f t="shared" si="18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9"/>
        <v>14</v>
      </c>
      <c r="O97" s="638"/>
    </row>
    <row r="98" spans="1:15" ht="15">
      <c r="A98" s="3">
        <v>50</v>
      </c>
      <c r="B98" s="647">
        <v>2024</v>
      </c>
      <c r="C98" s="502">
        <v>38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6"/>
        <v>14</v>
      </c>
      <c r="O98" s="638"/>
    </row>
    <row r="99" spans="1:15" ht="15">
      <c r="A99" s="3">
        <v>51</v>
      </c>
      <c r="B99" s="549" t="s">
        <v>5025</v>
      </c>
      <c r="C99" s="443">
        <v>15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6"/>
        <v>14</v>
      </c>
      <c r="O99" s="638"/>
    </row>
    <row r="100" spans="1:15" ht="15">
      <c r="A100" s="3">
        <v>52</v>
      </c>
      <c r="B100" s="505">
        <f>(C98/108)*100</f>
        <v>35.185185185185183</v>
      </c>
      <c r="C100" s="443">
        <f>C99*100/C98</f>
        <v>39.473684210526315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6"/>
        <v>14</v>
      </c>
      <c r="O100" s="638"/>
    </row>
    <row r="101" spans="1:15" ht="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6"/>
        <v>14</v>
      </c>
      <c r="O101" s="638"/>
    </row>
    <row r="102" spans="1:15" ht="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6"/>
        <v>14</v>
      </c>
      <c r="O102" s="567"/>
    </row>
    <row r="103" spans="1:15" ht="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6"/>
        <v>14</v>
      </c>
      <c r="O103" s="567"/>
    </row>
    <row r="104" spans="1:15" ht="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6"/>
        <v>14</v>
      </c>
      <c r="O104" s="567"/>
    </row>
    <row r="105" spans="1:15" ht="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6"/>
        <v>14</v>
      </c>
      <c r="O105" s="567"/>
    </row>
    <row r="106" spans="1:15" ht="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6"/>
        <v>14</v>
      </c>
      <c r="O106" s="567"/>
    </row>
    <row r="107" spans="1:15" ht="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6"/>
        <v>14</v>
      </c>
      <c r="O107" s="567"/>
    </row>
    <row r="108" spans="1:15" ht="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6"/>
        <v>14</v>
      </c>
      <c r="O108" s="567"/>
    </row>
    <row r="109" spans="1:15" ht="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6"/>
        <v>14</v>
      </c>
      <c r="O109" s="567"/>
    </row>
    <row r="110" spans="1:15" ht="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6"/>
        <v>14</v>
      </c>
      <c r="O110" s="9"/>
    </row>
    <row r="111" spans="1:15" ht="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6"/>
        <v>14</v>
      </c>
      <c r="O111" s="9"/>
    </row>
    <row r="112" spans="1:15" ht="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6"/>
        <v>14</v>
      </c>
      <c r="O112" s="9"/>
    </row>
    <row r="113" spans="1:15" ht="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6"/>
        <v>14</v>
      </c>
      <c r="O113" s="9"/>
    </row>
    <row r="114" spans="1:15" ht="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6"/>
        <v>14</v>
      </c>
      <c r="O114" s="9"/>
    </row>
    <row r="115" spans="1:15" ht="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6"/>
        <v>14</v>
      </c>
      <c r="O115" s="9"/>
    </row>
    <row r="116" spans="1:15" ht="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6"/>
        <v>14</v>
      </c>
      <c r="O116" s="9"/>
    </row>
    <row r="117" spans="1:15" ht="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6"/>
        <v>14</v>
      </c>
      <c r="O117" s="9"/>
    </row>
    <row r="118" spans="1:15" ht="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6"/>
        <v>14</v>
      </c>
      <c r="O118" s="9"/>
    </row>
    <row r="119" spans="1:15" ht="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6"/>
        <v>14</v>
      </c>
      <c r="O119" s="9"/>
    </row>
    <row r="120" spans="1:15" ht="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6"/>
        <v>14</v>
      </c>
      <c r="O120" s="9"/>
    </row>
    <row r="121" spans="1:15" ht="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6"/>
        <v>14</v>
      </c>
      <c r="O121" s="9"/>
    </row>
    <row r="122" spans="1:15" ht="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6"/>
        <v>14</v>
      </c>
      <c r="O122" s="9"/>
    </row>
    <row r="123" spans="1:15" ht="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6"/>
        <v>14</v>
      </c>
      <c r="O123" s="9"/>
    </row>
    <row r="124" spans="1:15" ht="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6"/>
        <v>14</v>
      </c>
      <c r="O124" s="9"/>
    </row>
    <row r="125" spans="1:15" ht="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6"/>
        <v>14</v>
      </c>
      <c r="O125" s="9"/>
    </row>
    <row r="126" spans="1:15" ht="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6"/>
        <v>14</v>
      </c>
      <c r="O126" s="9"/>
    </row>
    <row r="127" spans="1:15" ht="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6"/>
        <v>14</v>
      </c>
      <c r="O127" s="9"/>
    </row>
    <row r="128" spans="1:15" ht="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6"/>
        <v>14</v>
      </c>
      <c r="O128" s="9"/>
    </row>
    <row r="129" spans="1:15" ht="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6"/>
        <v>14</v>
      </c>
      <c r="O129" s="9"/>
    </row>
    <row r="130" spans="1:15" ht="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6"/>
        <v>14</v>
      </c>
      <c r="O130" s="9"/>
    </row>
    <row r="131" spans="1:15" ht="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6"/>
        <v>14</v>
      </c>
      <c r="O131" s="9"/>
    </row>
    <row r="132" spans="1:15" ht="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6"/>
        <v>14</v>
      </c>
      <c r="O132" s="9"/>
    </row>
    <row r="133" spans="1:15" ht="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6"/>
        <v>14</v>
      </c>
      <c r="O133" s="9"/>
    </row>
    <row r="134" spans="1:15" ht="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6"/>
        <v>14</v>
      </c>
      <c r="O134" s="9"/>
    </row>
    <row r="135" spans="1:15" ht="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0">IF(M135="O",L135+21,L135+14)</f>
        <v>14</v>
      </c>
      <c r="O135" s="9"/>
    </row>
    <row r="136" spans="1:15" ht="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0"/>
        <v>14</v>
      </c>
      <c r="O136" s="9"/>
    </row>
    <row r="137" spans="1:15" ht="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0"/>
        <v>14</v>
      </c>
      <c r="O137" s="9"/>
    </row>
    <row r="138" spans="1:15" ht="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0"/>
        <v>14</v>
      </c>
      <c r="O138" s="9"/>
    </row>
    <row r="139" spans="1:15" ht="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0"/>
        <v>14</v>
      </c>
      <c r="O139" s="9"/>
    </row>
    <row r="140" spans="1:15" ht="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0"/>
        <v>14</v>
      </c>
      <c r="O140" s="9"/>
    </row>
    <row r="141" spans="1:15" ht="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0"/>
        <v>14</v>
      </c>
      <c r="O141" s="9"/>
    </row>
    <row r="142" spans="1:15" ht="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0"/>
        <v>14</v>
      </c>
      <c r="O142" s="9"/>
    </row>
    <row r="143" spans="1:15" ht="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0"/>
        <v>14</v>
      </c>
      <c r="O143" s="9"/>
    </row>
    <row r="144" spans="1:15" ht="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0"/>
        <v>14</v>
      </c>
      <c r="O144" s="9"/>
    </row>
    <row r="145" spans="1:15" ht="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0"/>
        <v>14</v>
      </c>
      <c r="O145" s="9"/>
    </row>
    <row r="146" spans="1:15" ht="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0"/>
        <v>14</v>
      </c>
      <c r="O146" s="9"/>
    </row>
    <row r="147" spans="1:15" ht="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0"/>
        <v>14</v>
      </c>
      <c r="O147" s="9"/>
    </row>
    <row r="148" spans="1:15" ht="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0"/>
        <v>14</v>
      </c>
      <c r="O148" s="9"/>
    </row>
    <row r="149" spans="1:15" ht="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1">IF(M149="O",L149+21,L149+14)</f>
        <v>14</v>
      </c>
      <c r="O149" s="9"/>
    </row>
    <row r="150" spans="1:15" ht="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1"/>
        <v>14</v>
      </c>
      <c r="O150" s="9"/>
    </row>
    <row r="151" spans="1:15" ht="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1"/>
        <v>14</v>
      </c>
      <c r="O151" s="9"/>
    </row>
    <row r="152" spans="1:15" ht="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1"/>
        <v>14</v>
      </c>
      <c r="O152" s="9"/>
    </row>
    <row r="153" spans="1:15" ht="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1"/>
        <v>14</v>
      </c>
      <c r="O153" s="9"/>
    </row>
    <row r="154" spans="1:15" ht="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1"/>
        <v>14</v>
      </c>
      <c r="O154" s="9"/>
    </row>
    <row r="155" spans="1:15" ht="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1"/>
        <v>14</v>
      </c>
      <c r="O155" s="9"/>
    </row>
    <row r="156" spans="1:15" ht="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2">IF(M156="O",L156+21,L156+14)</f>
        <v>14</v>
      </c>
      <c r="O156" s="9"/>
    </row>
    <row r="157" spans="1:15" ht="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2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2024-04-18T14:52:35Z</dcterms:modified>
  <cp:version>1000.0100.01</cp:version>
</cp:coreProperties>
</file>