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6225938C-11E1-4289-A729-92BD37A6C29B}" xr6:coauthVersionLast="47" xr6:coauthVersionMax="47" xr10:uidLastSave="{00000000-0000-0000-0000-000000000000}"/>
  <bookViews>
    <workbookView xWindow="574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0" i="26" l="1"/>
  <c r="N69" i="26"/>
  <c r="N68" i="26"/>
  <c r="N67" i="26"/>
  <c r="N66" i="26"/>
  <c r="E66" i="26"/>
  <c r="N65" i="26"/>
  <c r="E65" i="26"/>
  <c r="N64" i="26"/>
  <c r="E64" i="26"/>
  <c r="N63" i="26"/>
  <c r="E63" i="26"/>
  <c r="N62" i="26"/>
  <c r="E62" i="26"/>
  <c r="N61" i="26"/>
  <c r="E61" i="26"/>
  <c r="N60" i="26"/>
  <c r="E60" i="26"/>
  <c r="N59" i="26"/>
  <c r="N58" i="26"/>
  <c r="N40" i="26"/>
  <c r="N39" i="26"/>
  <c r="N21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<sst xmlns="http://schemas.openxmlformats.org/spreadsheetml/2006/main" count="10685" uniqueCount="5080">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</sst>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66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5">
        <v>2019</v>
      </c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08"/>
      <c r="C1" s="708"/>
      <c r="D1" s="708"/>
      <c r="E1" s="708"/>
      <c r="F1" s="708"/>
      <c r="G1" s="708"/>
      <c r="H1" s="708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11" t="s">
        <v>327</v>
      </c>
      <c r="B1" s="712"/>
      <c r="C1" s="712"/>
      <c r="D1" s="712"/>
      <c r="E1" s="71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4" t="s">
        <v>403</v>
      </c>
      <c r="E2" s="71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0" t="s">
        <v>519</v>
      </c>
      <c r="B105" s="721"/>
      <c r="C105" s="722"/>
      <c r="D105" s="709">
        <f>SUM(D4:D104)</f>
        <v>1832000</v>
      </c>
      <c r="E105" s="71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6">
        <v>2020</v>
      </c>
      <c r="C1" s="706"/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07">
        <v>2021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42" activePane="bottomLeft" state="frozen"/>
      <selection pane="bottomLeft" activeCell="C61" sqref="C6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</row>
    <row r="2" spans="2:15" ht="15.7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70" si="5">IF(M54="O",L54+21,L54+14)</f>
        <v>45298</v>
      </c>
      <c r="O54" s="479"/>
    </row>
    <row r="55" spans="1: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614" t="s">
        <v>5070</v>
      </c>
    </row>
    <row r="57" spans="1:15">
      <c r="A57" s="3">
        <v>5</v>
      </c>
      <c r="B57" s="588" t="s">
        <v>4013</v>
      </c>
      <c r="C57" s="589"/>
      <c r="D57" s="695"/>
      <c r="E57" s="696"/>
      <c r="F57" s="589">
        <v>5</v>
      </c>
      <c r="G57" s="589"/>
      <c r="H57" s="341" t="s">
        <v>5050</v>
      </c>
      <c r="I57" s="256">
        <v>2023</v>
      </c>
      <c r="J57" s="589" t="s">
        <v>5048</v>
      </c>
      <c r="K57" s="343" t="s">
        <v>5051</v>
      </c>
      <c r="L57" s="329">
        <v>45298</v>
      </c>
      <c r="M57" s="340" t="s">
        <v>734</v>
      </c>
      <c r="N57" s="283">
        <f t="shared" si="5"/>
        <v>45319</v>
      </c>
      <c r="O57" s="479"/>
    </row>
    <row r="58" spans="1:15">
      <c r="A58" s="3">
        <v>6</v>
      </c>
      <c r="B58" s="473" t="s">
        <v>4018</v>
      </c>
      <c r="C58" s="472" t="s">
        <v>1402</v>
      </c>
      <c r="D58" s="611"/>
      <c r="E58" s="681"/>
      <c r="F58" s="472"/>
      <c r="G58" s="472"/>
      <c r="H58" s="300" t="s">
        <v>5047</v>
      </c>
      <c r="I58" s="299">
        <v>2023</v>
      </c>
      <c r="J58" s="472" t="s">
        <v>5048</v>
      </c>
      <c r="K58" s="297" t="s">
        <v>5049</v>
      </c>
      <c r="L58" s="302">
        <v>45298</v>
      </c>
      <c r="M58" s="298" t="s">
        <v>734</v>
      </c>
      <c r="N58" s="283">
        <f t="shared" si="5"/>
        <v>45319</v>
      </c>
      <c r="O58" s="567"/>
    </row>
    <row r="59" spans="1:15">
      <c r="A59" s="3">
        <v>7</v>
      </c>
      <c r="B59" s="697" t="s">
        <v>5058</v>
      </c>
      <c r="C59" s="695"/>
      <c r="D59" s="695"/>
      <c r="E59" s="696"/>
      <c r="F59" s="695">
        <v>6</v>
      </c>
      <c r="G59" s="695" t="s">
        <v>5072</v>
      </c>
      <c r="H59" s="697" t="s">
        <v>5056</v>
      </c>
      <c r="I59" s="698">
        <v>2023</v>
      </c>
      <c r="J59" s="695" t="s">
        <v>746</v>
      </c>
      <c r="K59" s="343" t="s">
        <v>5057</v>
      </c>
      <c r="L59" s="329">
        <v>45304</v>
      </c>
      <c r="M59" s="340" t="s">
        <v>282</v>
      </c>
      <c r="N59" s="283">
        <f t="shared" si="5"/>
        <v>45325</v>
      </c>
      <c r="O59" s="567"/>
    </row>
    <row r="60" spans="1:15">
      <c r="A60" s="3">
        <v>8</v>
      </c>
      <c r="B60" s="473" t="s">
        <v>4018</v>
      </c>
      <c r="C60" s="611">
        <v>241</v>
      </c>
      <c r="D60" s="611">
        <v>335</v>
      </c>
      <c r="E60" s="681">
        <f t="shared" ref="E60:E66" si="7">(C60/D60)*100</f>
        <v>71.940298507462686</v>
      </c>
      <c r="F60" s="611"/>
      <c r="G60" s="611" t="s">
        <v>5046</v>
      </c>
      <c r="H60" s="473" t="s">
        <v>4936</v>
      </c>
      <c r="I60" s="299">
        <v>2023</v>
      </c>
      <c r="J60" s="472" t="s">
        <v>746</v>
      </c>
      <c r="K60" s="297" t="s">
        <v>4917</v>
      </c>
      <c r="L60" s="302">
        <v>45304</v>
      </c>
      <c r="M60" s="298" t="s">
        <v>282</v>
      </c>
      <c r="N60" s="283">
        <f t="shared" si="5"/>
        <v>45325</v>
      </c>
      <c r="O60" s="614" t="s">
        <v>5070</v>
      </c>
    </row>
    <row r="61" spans="1:15">
      <c r="A61" s="3">
        <v>9</v>
      </c>
      <c r="B61" s="690" t="s">
        <v>2380</v>
      </c>
      <c r="C61" s="691">
        <v>317</v>
      </c>
      <c r="D61" s="691">
        <v>342</v>
      </c>
      <c r="E61" s="692">
        <f t="shared" si="7"/>
        <v>92.690058479532169</v>
      </c>
      <c r="F61" s="691">
        <v>1</v>
      </c>
      <c r="G61" s="691" t="s">
        <v>4956</v>
      </c>
      <c r="H61" s="690" t="s">
        <v>5032</v>
      </c>
      <c r="I61" s="693">
        <v>2023</v>
      </c>
      <c r="J61" s="691" t="s">
        <v>285</v>
      </c>
      <c r="K61" s="199" t="s">
        <v>4984</v>
      </c>
      <c r="L61" s="694">
        <v>45319</v>
      </c>
      <c r="M61" s="202" t="s">
        <v>282</v>
      </c>
      <c r="N61" s="283">
        <f t="shared" si="5"/>
        <v>45340</v>
      </c>
      <c r="O61" s="567"/>
    </row>
    <row r="62" spans="1:15">
      <c r="A62" s="3">
        <v>10</v>
      </c>
      <c r="B62" s="448" t="s">
        <v>4018</v>
      </c>
      <c r="C62" s="449">
        <v>303</v>
      </c>
      <c r="D62" s="691">
        <v>391</v>
      </c>
      <c r="E62" s="692">
        <f t="shared" si="7"/>
        <v>77.493606138107424</v>
      </c>
      <c r="F62" s="449">
        <v>1</v>
      </c>
      <c r="G62" s="475" t="s">
        <v>4956</v>
      </c>
      <c r="H62" s="197" t="s">
        <v>4002</v>
      </c>
      <c r="I62" s="196">
        <v>2018</v>
      </c>
      <c r="J62" s="449" t="s">
        <v>727</v>
      </c>
      <c r="K62" s="199" t="s">
        <v>4003</v>
      </c>
      <c r="L62" s="694">
        <v>45319</v>
      </c>
      <c r="M62" s="202" t="s">
        <v>282</v>
      </c>
      <c r="N62" s="283">
        <f t="shared" si="5"/>
        <v>45340</v>
      </c>
      <c r="O62" s="567"/>
    </row>
    <row r="63" spans="1:15">
      <c r="A63" s="3">
        <v>11</v>
      </c>
      <c r="B63" s="448" t="s">
        <v>4013</v>
      </c>
      <c r="C63" s="449">
        <v>10</v>
      </c>
      <c r="D63" s="691">
        <v>350</v>
      </c>
      <c r="E63" s="692">
        <f t="shared" si="7"/>
        <v>2.8571428571428572</v>
      </c>
      <c r="F63" s="449">
        <v>4</v>
      </c>
      <c r="G63" s="449" t="s">
        <v>1402</v>
      </c>
      <c r="H63" s="197" t="s">
        <v>5052</v>
      </c>
      <c r="I63" s="196">
        <v>2023</v>
      </c>
      <c r="J63" s="449" t="s">
        <v>727</v>
      </c>
      <c r="K63" s="199" t="s">
        <v>5053</v>
      </c>
      <c r="L63" s="694">
        <v>45319</v>
      </c>
      <c r="M63" s="202" t="s">
        <v>282</v>
      </c>
      <c r="N63" s="283">
        <f t="shared" si="5"/>
        <v>45340</v>
      </c>
      <c r="O63" s="638"/>
    </row>
    <row r="64" spans="1:15">
      <c r="A64" s="3">
        <v>12</v>
      </c>
      <c r="B64" s="690" t="s">
        <v>4018</v>
      </c>
      <c r="C64" s="691">
        <v>131</v>
      </c>
      <c r="D64" s="691">
        <v>326</v>
      </c>
      <c r="E64" s="692">
        <f t="shared" si="7"/>
        <v>40.184049079754601</v>
      </c>
      <c r="F64" s="691">
        <v>2</v>
      </c>
      <c r="G64" s="691" t="s">
        <v>4956</v>
      </c>
      <c r="H64" s="690" t="s">
        <v>4993</v>
      </c>
      <c r="I64" s="693">
        <v>2019</v>
      </c>
      <c r="J64" s="691" t="s">
        <v>727</v>
      </c>
      <c r="K64" s="199" t="s">
        <v>4994</v>
      </c>
      <c r="L64" s="694">
        <v>45319</v>
      </c>
      <c r="M64" s="202" t="s">
        <v>282</v>
      </c>
      <c r="N64" s="283">
        <f t="shared" si="5"/>
        <v>45340</v>
      </c>
      <c r="O64" s="638"/>
    </row>
    <row r="65" spans="1:15">
      <c r="A65" s="3">
        <v>13</v>
      </c>
      <c r="B65" s="690" t="s">
        <v>4019</v>
      </c>
      <c r="C65" s="691">
        <v>1</v>
      </c>
      <c r="D65" s="691">
        <v>287</v>
      </c>
      <c r="E65" s="692">
        <f t="shared" si="7"/>
        <v>0.34843205574912894</v>
      </c>
      <c r="F65" s="691">
        <v>3</v>
      </c>
      <c r="G65" s="691" t="s">
        <v>1402</v>
      </c>
      <c r="H65" s="690" t="s">
        <v>5054</v>
      </c>
      <c r="I65" s="693">
        <v>2021</v>
      </c>
      <c r="J65" s="691" t="s">
        <v>727</v>
      </c>
      <c r="K65" s="199" t="s">
        <v>5055</v>
      </c>
      <c r="L65" s="694">
        <v>45319</v>
      </c>
      <c r="M65" s="202" t="s">
        <v>282</v>
      </c>
      <c r="N65" s="283">
        <f t="shared" si="5"/>
        <v>45340</v>
      </c>
      <c r="O65" s="657"/>
    </row>
    <row r="66" spans="1:15">
      <c r="A66" s="3">
        <v>14</v>
      </c>
      <c r="B66" s="690" t="s">
        <v>4206</v>
      </c>
      <c r="C66" s="691">
        <v>1</v>
      </c>
      <c r="D66" s="691">
        <v>446</v>
      </c>
      <c r="E66" s="692">
        <f t="shared" si="7"/>
        <v>0.22421524663677131</v>
      </c>
      <c r="F66" s="691">
        <v>5</v>
      </c>
      <c r="G66" s="691" t="s">
        <v>312</v>
      </c>
      <c r="H66" s="690" t="s">
        <v>5073</v>
      </c>
      <c r="I66" s="693">
        <v>2022</v>
      </c>
      <c r="J66" s="691" t="s">
        <v>727</v>
      </c>
      <c r="K66" s="199" t="s">
        <v>5033</v>
      </c>
      <c r="L66" s="694">
        <v>45319</v>
      </c>
      <c r="M66" s="202" t="s">
        <v>282</v>
      </c>
      <c r="N66" s="283">
        <f t="shared" si="5"/>
        <v>45340</v>
      </c>
      <c r="O66" s="657"/>
    </row>
    <row r="67" spans="1:15">
      <c r="A67" s="3">
        <v>15</v>
      </c>
      <c r="B67" s="699" t="s">
        <v>4061</v>
      </c>
      <c r="C67" s="700" t="s">
        <v>312</v>
      </c>
      <c r="D67" s="700"/>
      <c r="E67" s="701"/>
      <c r="F67" s="700"/>
      <c r="G67" s="700" t="s">
        <v>312</v>
      </c>
      <c r="H67" s="699" t="s">
        <v>5069</v>
      </c>
      <c r="I67" s="702">
        <v>2022</v>
      </c>
      <c r="J67" s="700" t="s">
        <v>727</v>
      </c>
      <c r="K67" s="262" t="s">
        <v>5031</v>
      </c>
      <c r="L67" s="703">
        <v>45328</v>
      </c>
      <c r="M67" s="217" t="s">
        <v>734</v>
      </c>
      <c r="N67" s="283">
        <f t="shared" si="5"/>
        <v>45349</v>
      </c>
      <c r="O67" s="657"/>
    </row>
    <row r="68" spans="1:15">
      <c r="A68" s="3">
        <v>16</v>
      </c>
      <c r="B68" s="704" t="s">
        <v>1975</v>
      </c>
      <c r="C68" s="505"/>
      <c r="D68" s="700"/>
      <c r="E68" s="701"/>
      <c r="F68" s="505"/>
      <c r="G68" s="505"/>
      <c r="H68" s="190" t="s">
        <v>5074</v>
      </c>
      <c r="I68" s="189">
        <v>2023</v>
      </c>
      <c r="J68" s="505" t="s">
        <v>1268</v>
      </c>
      <c r="K68" s="262" t="s">
        <v>5075</v>
      </c>
      <c r="L68" s="703">
        <v>45328</v>
      </c>
      <c r="M68" s="217" t="s">
        <v>734</v>
      </c>
      <c r="N68" s="283">
        <f t="shared" si="5"/>
        <v>45349</v>
      </c>
      <c r="O68" s="479"/>
    </row>
    <row r="69" spans="1:15">
      <c r="A69" s="3">
        <v>17</v>
      </c>
      <c r="B69" s="699" t="s">
        <v>4018</v>
      </c>
      <c r="C69" s="700"/>
      <c r="D69" s="700"/>
      <c r="E69" s="701"/>
      <c r="F69" s="700"/>
      <c r="G69" s="700"/>
      <c r="H69" s="699" t="s">
        <v>5076</v>
      </c>
      <c r="I69" s="702">
        <v>2021</v>
      </c>
      <c r="J69" s="700" t="s">
        <v>727</v>
      </c>
      <c r="K69" s="262" t="s">
        <v>5077</v>
      </c>
      <c r="L69" s="703">
        <v>45328</v>
      </c>
      <c r="M69" s="217" t="s">
        <v>734</v>
      </c>
      <c r="N69" s="283">
        <f t="shared" si="5"/>
        <v>45349</v>
      </c>
      <c r="O69" s="479"/>
    </row>
    <row r="70" spans="1:15">
      <c r="A70" s="3">
        <v>18</v>
      </c>
      <c r="B70" s="699" t="s">
        <v>4019</v>
      </c>
      <c r="C70" s="700"/>
      <c r="D70" s="700"/>
      <c r="E70" s="701"/>
      <c r="F70" s="700"/>
      <c r="G70" s="700"/>
      <c r="H70" s="699" t="s">
        <v>5078</v>
      </c>
      <c r="I70" s="702">
        <v>2021</v>
      </c>
      <c r="J70" s="700" t="s">
        <v>727</v>
      </c>
      <c r="K70" s="262" t="s">
        <v>5079</v>
      </c>
      <c r="L70" s="703">
        <v>45328</v>
      </c>
      <c r="M70" s="217" t="s">
        <v>734</v>
      </c>
      <c r="N70" s="283">
        <f t="shared" si="5"/>
        <v>45349</v>
      </c>
      <c r="O70" s="479"/>
    </row>
    <row r="71" spans="1:15">
      <c r="A71" s="3">
        <v>19</v>
      </c>
      <c r="B71" s="583"/>
      <c r="C71" s="584"/>
      <c r="D71" s="584"/>
      <c r="E71" s="682"/>
      <c r="F71" s="584"/>
      <c r="G71" s="584"/>
      <c r="H71" s="583"/>
      <c r="I71" s="568"/>
      <c r="J71" s="584"/>
      <c r="K71" s="173"/>
      <c r="L71" s="283"/>
      <c r="M71" s="172"/>
      <c r="N71" s="283">
        <f t="shared" ref="N71:N72" si="8">IF(M71="O",L71+21,L71+14)</f>
        <v>14</v>
      </c>
      <c r="O71" s="479"/>
    </row>
    <row r="72" spans="1:15">
      <c r="A72" s="3">
        <v>20</v>
      </c>
      <c r="B72" s="583"/>
      <c r="C72" s="584"/>
      <c r="D72" s="584"/>
      <c r="E72" s="682"/>
      <c r="F72" s="584"/>
      <c r="G72" s="584"/>
      <c r="H72" s="583"/>
      <c r="I72" s="568"/>
      <c r="J72" s="584"/>
      <c r="K72" s="173"/>
      <c r="L72" s="283"/>
      <c r="M72" s="172"/>
      <c r="N72" s="283">
        <f t="shared" si="8"/>
        <v>14</v>
      </c>
      <c r="O72" s="479"/>
    </row>
    <row r="73" spans="1: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9">IF(M75="O",L75+21,L75+14)</f>
        <v>14</v>
      </c>
      <c r="O75" s="567"/>
    </row>
    <row r="76" spans="1: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9"/>
        <v>14</v>
      </c>
      <c r="O76" s="567"/>
    </row>
    <row r="77" spans="1: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9"/>
        <v>14</v>
      </c>
      <c r="O77" s="567"/>
    </row>
    <row r="78" spans="1: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9"/>
        <v>14</v>
      </c>
      <c r="O78" s="638"/>
    </row>
    <row r="79" spans="1: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>
      <c r="A80" s="3">
        <v>28</v>
      </c>
      <c r="B80" s="647">
        <v>2024</v>
      </c>
      <c r="C80" s="502">
        <v>18</v>
      </c>
      <c r="D80" s="675"/>
      <c r="E80" s="685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9"/>
        <v>14</v>
      </c>
      <c r="O80" s="567"/>
    </row>
    <row r="81" spans="1:15">
      <c r="A81" s="3">
        <v>29</v>
      </c>
      <c r="B81" s="549" t="s">
        <v>5027</v>
      </c>
      <c r="C81" s="443">
        <v>6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>
      <c r="A82" s="3">
        <v>30</v>
      </c>
      <c r="B82" s="505">
        <f>(C80/108)*100</f>
        <v>16.666666666666664</v>
      </c>
      <c r="C82" s="443">
        <f>C81*100/C80</f>
        <v>33.333333333333336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638"/>
    </row>
    <row r="83" spans="1:15">
      <c r="A83" s="3">
        <v>31</v>
      </c>
      <c r="B83" s="606">
        <v>2024</v>
      </c>
      <c r="C83" s="607">
        <v>0</v>
      </c>
      <c r="D83" s="676"/>
      <c r="E83" s="686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9"/>
        <v>14</v>
      </c>
      <c r="O83" s="567"/>
    </row>
    <row r="84" spans="1:15">
      <c r="A84" s="3">
        <v>32</v>
      </c>
      <c r="B84" s="608" t="s">
        <v>5028</v>
      </c>
      <c r="C84" s="606">
        <v>0</v>
      </c>
      <c r="D84" s="677"/>
      <c r="E84" s="687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9"/>
        <v>14</v>
      </c>
      <c r="O84" s="638"/>
    </row>
    <row r="85" spans="1: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7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9"/>
        <v>14</v>
      </c>
      <c r="O85" s="638"/>
    </row>
    <row r="86" spans="1: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9"/>
        <v>14</v>
      </c>
      <c r="O86" s="638"/>
    </row>
    <row r="87" spans="1: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9"/>
        <v>14</v>
      </c>
      <c r="O87" s="638"/>
    </row>
    <row r="88" spans="1: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9"/>
        <v>14</v>
      </c>
      <c r="O88" s="567"/>
    </row>
    <row r="89" spans="1: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9"/>
        <v>14</v>
      </c>
      <c r="O89" s="567"/>
    </row>
    <row r="90" spans="1: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9"/>
        <v>14</v>
      </c>
      <c r="O90" s="567"/>
    </row>
    <row r="91" spans="1: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9"/>
        <v>14</v>
      </c>
      <c r="O91" s="567"/>
    </row>
    <row r="92" spans="1: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9"/>
        <v>14</v>
      </c>
      <c r="O92" s="567"/>
    </row>
    <row r="93" spans="1: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9"/>
        <v>14</v>
      </c>
      <c r="O93" s="567"/>
    </row>
    <row r="94" spans="1: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9"/>
        <v>14</v>
      </c>
      <c r="O94" s="567"/>
    </row>
    <row r="95" spans="1: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9"/>
        <v>14</v>
      </c>
      <c r="O95" s="638"/>
    </row>
    <row r="96" spans="1: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9"/>
        <v>14</v>
      </c>
      <c r="O96" s="638"/>
    </row>
    <row r="97" spans="1: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9"/>
        <v>14</v>
      </c>
      <c r="O97" s="638"/>
    </row>
    <row r="98" spans="1: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9"/>
        <v>14</v>
      </c>
      <c r="O98" s="638"/>
    </row>
    <row r="99" spans="1: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9"/>
        <v>14</v>
      </c>
      <c r="O99" s="638"/>
    </row>
    <row r="100" spans="1: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9"/>
        <v>14</v>
      </c>
      <c r="O100" s="638"/>
    </row>
    <row r="101" spans="1: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9"/>
        <v>14</v>
      </c>
      <c r="O101" s="638"/>
    </row>
    <row r="102" spans="1: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9"/>
        <v>14</v>
      </c>
      <c r="O102" s="638"/>
    </row>
    <row r="103" spans="1: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9"/>
        <v>14</v>
      </c>
      <c r="O103" s="638"/>
    </row>
    <row r="104" spans="1: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9"/>
        <v>14</v>
      </c>
      <c r="O104" s="638"/>
    </row>
    <row r="105" spans="1: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638"/>
    </row>
    <row r="106" spans="1: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9"/>
        <v>14</v>
      </c>
      <c r="O106" s="567"/>
    </row>
    <row r="107" spans="1: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9"/>
        <v>14</v>
      </c>
      <c r="O107" s="567"/>
    </row>
    <row r="108" spans="1: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9"/>
        <v>14</v>
      </c>
      <c r="O108" s="567"/>
    </row>
    <row r="109" spans="1: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9"/>
        <v>14</v>
      </c>
      <c r="O109" s="567"/>
    </row>
    <row r="110" spans="1: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9"/>
        <v>14</v>
      </c>
      <c r="O110" s="567"/>
    </row>
    <row r="111" spans="1: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9"/>
        <v>14</v>
      </c>
      <c r="O111" s="567"/>
    </row>
    <row r="112" spans="1: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9"/>
        <v>14</v>
      </c>
      <c r="O112" s="567"/>
    </row>
    <row r="113" spans="1: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9"/>
        <v>14</v>
      </c>
      <c r="O113" s="567"/>
    </row>
    <row r="114" spans="1: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9"/>
        <v>14</v>
      </c>
      <c r="O114" s="9"/>
    </row>
    <row r="115" spans="1:15">
      <c r="A115" s="3">
        <v>63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9"/>
        <v>14</v>
      </c>
      <c r="O115" s="9"/>
    </row>
    <row r="116" spans="1: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9"/>
        <v>14</v>
      </c>
      <c r="O116" s="9"/>
    </row>
    <row r="117" spans="1: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>
      <c r="A118" s="3">
        <v>66</v>
      </c>
      <c r="B118" s="501"/>
      <c r="C118" s="578"/>
      <c r="D118" s="678"/>
      <c r="E118" s="688"/>
      <c r="F118" s="578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9"/>
        <v>14</v>
      </c>
      <c r="O131" s="9"/>
    </row>
    <row r="132" spans="1: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9"/>
        <v>14</v>
      </c>
      <c r="O132" s="9"/>
    </row>
    <row r="133" spans="1: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9"/>
        <v>14</v>
      </c>
      <c r="O133" s="9"/>
    </row>
    <row r="134" spans="1: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9"/>
        <v>14</v>
      </c>
      <c r="O134" s="9"/>
    </row>
    <row r="135" spans="1: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9"/>
        <v>14</v>
      </c>
      <c r="O138" s="9"/>
    </row>
    <row r="139" spans="1: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0">IF(M139="O",L139+21,L139+14)</f>
        <v>14</v>
      </c>
      <c r="O139" s="9"/>
    </row>
    <row r="140" spans="1: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0"/>
        <v>14</v>
      </c>
      <c r="O140" s="9"/>
    </row>
    <row r="141" spans="1: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0"/>
        <v>14</v>
      </c>
      <c r="O141" s="9"/>
    </row>
    <row r="142" spans="1: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0"/>
        <v>14</v>
      </c>
      <c r="O142" s="9"/>
    </row>
    <row r="143" spans="1: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0"/>
        <v>14</v>
      </c>
      <c r="O152" s="9"/>
    </row>
    <row r="153" spans="1: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1">IF(M153="O",L153+21,L153+14)</f>
        <v>14</v>
      </c>
      <c r="O153" s="9"/>
    </row>
    <row r="154" spans="1: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1"/>
        <v>14</v>
      </c>
      <c r="O154" s="9"/>
    </row>
    <row r="155" spans="1: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1"/>
        <v>14</v>
      </c>
      <c r="O155" s="9"/>
    </row>
    <row r="156" spans="1: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1"/>
        <v>14</v>
      </c>
      <c r="O156" s="9"/>
    </row>
    <row r="157" spans="1: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1"/>
        <v>14</v>
      </c>
      <c r="O159" s="9"/>
    </row>
    <row r="160" spans="1: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2">IF(M160="O",L160+21,L160+14)</f>
        <v>14</v>
      </c>
      <c r="O160" s="9"/>
    </row>
    <row r="161" spans="2: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2"/>
        <v>14</v>
      </c>
      <c r="O161" s="9"/>
    </row>
    <row r="162" spans="2:15" s="3" customFormat="1">
      <c r="B162" s="1"/>
      <c r="E162" s="689"/>
      <c r="H162" s="1"/>
      <c r="K162" s="1"/>
      <c r="L162" s="284"/>
      <c r="N162" s="284"/>
      <c r="O162" s="1"/>
    </row>
    <row r="163" spans="2:15" s="3" customFormat="1">
      <c r="B163" s="1"/>
      <c r="E163" s="689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2024-02-08T00:15:55Z</dcterms:modified>
  <cp:version>1000.0100.01</cp:version>
</cp:coreProperties>
</file>