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03_doc\01_doc\Temp\"/>
    </mc:Choice>
  </mc:AlternateContent>
  <bookViews>
    <workbookView xWindow="28680" yWindow="-120" windowWidth="29040" windowHeight="16440" tabRatio="840" activeTab="4"/>
  </bookViews>
  <sheets>
    <sheet name="이사짐센터 견적" sheetId="7" r:id="rId1"/>
    <sheet name="이사짐 센터 견적시 물품" sheetId="6" r:id="rId2"/>
    <sheet name="큰언니네로 갈것" sheetId="5" r:id="rId3"/>
    <sheet name="현대아파트 이사" sheetId="1" r:id="rId4"/>
    <sheet name="펠리세이드" sheetId="4" r:id="rId5"/>
    <sheet name="Sheet3" sheetId="3" r:id="rId6"/>
  </sheets>
  <definedNames>
    <definedName name="_xlnm._FilterDatabase" localSheetId="1" hidden="1">'이사짐 센터 견적시 물품'!$C$5:$F$5</definedName>
    <definedName name="_xlnm._FilterDatabase" localSheetId="0" hidden="1">'이사짐센터 견적'!$B$5:$K$5</definedName>
    <definedName name="_xlnm._FilterDatabase" localSheetId="4" hidden="1">펠리세이드!$A$5:$G$5</definedName>
    <definedName name="_xlnm._FilterDatabase" localSheetId="3" hidden="1">'현대아파트 이사'!$A$5:$K$84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7" l="1"/>
  <c r="G14" i="7" s="1"/>
  <c r="G18" i="7" s="1"/>
  <c r="C14" i="7"/>
  <c r="C18" i="7" s="1"/>
  <c r="E14" i="7"/>
  <c r="E18" i="7" s="1"/>
  <c r="I14" i="7"/>
  <c r="I18" i="7" s="1"/>
</calcChain>
</file>

<file path=xl/sharedStrings.xml><?xml version="1.0" encoding="utf-8"?>
<sst xmlns="http://schemas.openxmlformats.org/spreadsheetml/2006/main" count="622" uniqueCount="281">
  <si>
    <t>현대아파트 이사 준비</t>
    <phoneticPr fontId="2" type="noConversion"/>
  </si>
  <si>
    <t>예정일 : 2020-07-21</t>
    <phoneticPr fontId="2" type="noConversion"/>
  </si>
  <si>
    <t>위치</t>
    <phoneticPr fontId="2" type="noConversion"/>
  </si>
  <si>
    <t>품목</t>
    <phoneticPr fontId="2" type="noConversion"/>
  </si>
  <si>
    <t>안방</t>
  </si>
  <si>
    <t>안방</t>
    <phoneticPr fontId="2" type="noConversion"/>
  </si>
  <si>
    <t>두고갈것</t>
    <phoneticPr fontId="2" type="noConversion"/>
  </si>
  <si>
    <t>붙박이장</t>
    <phoneticPr fontId="2" type="noConversion"/>
  </si>
  <si>
    <t>에어컨</t>
    <phoneticPr fontId="2" type="noConversion"/>
  </si>
  <si>
    <t>커튼</t>
    <phoneticPr fontId="2" type="noConversion"/>
  </si>
  <si>
    <t>우리꺼</t>
    <phoneticPr fontId="2" type="noConversion"/>
  </si>
  <si>
    <t>옷</t>
    <phoneticPr fontId="2" type="noConversion"/>
  </si>
  <si>
    <t>가방</t>
    <phoneticPr fontId="2" type="noConversion"/>
  </si>
  <si>
    <t>비품</t>
    <phoneticPr fontId="2" type="noConversion"/>
  </si>
  <si>
    <t>안방 화장실</t>
    <phoneticPr fontId="2" type="noConversion"/>
  </si>
  <si>
    <t>안방 발코니</t>
  </si>
  <si>
    <t>안방 발코니</t>
    <phoneticPr fontId="2" type="noConversion"/>
  </si>
  <si>
    <t>경량랙</t>
    <phoneticPr fontId="2" type="noConversion"/>
  </si>
  <si>
    <t>온풍기</t>
    <phoneticPr fontId="2" type="noConversion"/>
  </si>
  <si>
    <t>아가씨</t>
    <phoneticPr fontId="2" type="noConversion"/>
  </si>
  <si>
    <t>시어머님</t>
    <phoneticPr fontId="2" type="noConversion"/>
  </si>
  <si>
    <t>엄마</t>
    <phoneticPr fontId="2" type="noConversion"/>
  </si>
  <si>
    <t>큰언니</t>
    <phoneticPr fontId="2" type="noConversion"/>
  </si>
  <si>
    <t>미니 온풍기</t>
    <phoneticPr fontId="2" type="noConversion"/>
  </si>
  <si>
    <t>기타 비품</t>
    <phoneticPr fontId="2" type="noConversion"/>
  </si>
  <si>
    <t>화분</t>
    <phoneticPr fontId="2" type="noConversion"/>
  </si>
  <si>
    <t>화분 받침대</t>
    <phoneticPr fontId="2" type="noConversion"/>
  </si>
  <si>
    <t>세부사항</t>
    <phoneticPr fontId="2" type="noConversion"/>
  </si>
  <si>
    <t>2 EA</t>
    <phoneticPr fontId="2" type="noConversion"/>
  </si>
  <si>
    <t>6 EA</t>
    <phoneticPr fontId="2" type="noConversion"/>
  </si>
  <si>
    <t>빨래대</t>
    <phoneticPr fontId="2" type="noConversion"/>
  </si>
  <si>
    <t>작은방1</t>
  </si>
  <si>
    <t>작은방1</t>
    <phoneticPr fontId="2" type="noConversion"/>
  </si>
  <si>
    <t>옷장</t>
    <phoneticPr fontId="2" type="noConversion"/>
  </si>
  <si>
    <t>옷걸이</t>
    <phoneticPr fontId="2" type="noConversion"/>
  </si>
  <si>
    <t>화장대</t>
    <phoneticPr fontId="2" type="noConversion"/>
  </si>
  <si>
    <t>스타일러</t>
    <phoneticPr fontId="2" type="noConversion"/>
  </si>
  <si>
    <t>작은방1 발코니</t>
  </si>
  <si>
    <t>작은방1 발코니</t>
    <phoneticPr fontId="2" type="noConversion"/>
  </si>
  <si>
    <t>옷가방</t>
    <phoneticPr fontId="2" type="noConversion"/>
  </si>
  <si>
    <t>4 EA</t>
    <phoneticPr fontId="2" type="noConversion"/>
  </si>
  <si>
    <t>골프백</t>
    <phoneticPr fontId="2" type="noConversion"/>
  </si>
  <si>
    <t>3 EA</t>
    <phoneticPr fontId="2" type="noConversion"/>
  </si>
  <si>
    <t>청소기(다이슨)</t>
    <phoneticPr fontId="2" type="noConversion"/>
  </si>
  <si>
    <t>청소기(아쿠아트리오)</t>
    <phoneticPr fontId="2" type="noConversion"/>
  </si>
  <si>
    <t>폐기</t>
    <phoneticPr fontId="2" type="noConversion"/>
  </si>
  <si>
    <t>작은방2</t>
  </si>
  <si>
    <t>작은방2</t>
    <phoneticPr fontId="2" type="noConversion"/>
  </si>
  <si>
    <t>책상(대)</t>
    <phoneticPr fontId="2" type="noConversion"/>
  </si>
  <si>
    <t>책상(중)</t>
    <phoneticPr fontId="2" type="noConversion"/>
  </si>
  <si>
    <t>메쉬 의자</t>
    <phoneticPr fontId="2" type="noConversion"/>
  </si>
  <si>
    <t>디지털피아노</t>
    <phoneticPr fontId="2" type="noConversion"/>
  </si>
  <si>
    <t>책장</t>
    <phoneticPr fontId="2" type="noConversion"/>
  </si>
  <si>
    <t>책</t>
    <phoneticPr fontId="2" type="noConversion"/>
  </si>
  <si>
    <t>2대</t>
    <phoneticPr fontId="2" type="noConversion"/>
  </si>
  <si>
    <t>랩탑 컴퓨터</t>
    <phoneticPr fontId="2" type="noConversion"/>
  </si>
  <si>
    <t>데스크탑 컴퓨터</t>
    <phoneticPr fontId="2" type="noConversion"/>
  </si>
  <si>
    <t>작은방2 발코니</t>
    <phoneticPr fontId="2" type="noConversion"/>
  </si>
  <si>
    <t>거실 화장실</t>
  </si>
  <si>
    <t>거실 화장실</t>
    <phoneticPr fontId="2" type="noConversion"/>
  </si>
  <si>
    <t>나무 발받침대</t>
    <phoneticPr fontId="2" type="noConversion"/>
  </si>
  <si>
    <t>세탁실</t>
  </si>
  <si>
    <t>세탁실</t>
    <phoneticPr fontId="2" type="noConversion"/>
  </si>
  <si>
    <t>통돌이 세탁기</t>
    <phoneticPr fontId="2" type="noConversion"/>
  </si>
  <si>
    <t>꼬망이 세탁기</t>
    <phoneticPr fontId="2" type="noConversion"/>
  </si>
  <si>
    <t>오븐장</t>
    <phoneticPr fontId="2" type="noConversion"/>
  </si>
  <si>
    <t>광파오븐</t>
    <phoneticPr fontId="2" type="noConversion"/>
  </si>
  <si>
    <t>주방</t>
  </si>
  <si>
    <t>주방</t>
    <phoneticPr fontId="2" type="noConversion"/>
  </si>
  <si>
    <t>냉장고</t>
    <phoneticPr fontId="2" type="noConversion"/>
  </si>
  <si>
    <t>김치 냉장고</t>
    <phoneticPr fontId="2" type="noConversion"/>
  </si>
  <si>
    <t>에어프라이기</t>
    <phoneticPr fontId="2" type="noConversion"/>
  </si>
  <si>
    <t>믹서기</t>
    <phoneticPr fontId="2" type="noConversion"/>
  </si>
  <si>
    <t>전기 밥솥</t>
    <phoneticPr fontId="2" type="noConversion"/>
  </si>
  <si>
    <t>쥬서기</t>
    <phoneticPr fontId="2" type="noConversion"/>
  </si>
  <si>
    <t>드롱기 3총사</t>
    <phoneticPr fontId="2" type="noConversion"/>
  </si>
  <si>
    <t>그릇</t>
    <phoneticPr fontId="2" type="noConversion"/>
  </si>
  <si>
    <t>양념</t>
    <phoneticPr fontId="2" type="noConversion"/>
  </si>
  <si>
    <t>거실</t>
  </si>
  <si>
    <t>거실</t>
    <phoneticPr fontId="2" type="noConversion"/>
  </si>
  <si>
    <t>TV</t>
    <phoneticPr fontId="2" type="noConversion"/>
  </si>
  <si>
    <t>어항</t>
    <phoneticPr fontId="2" type="noConversion"/>
  </si>
  <si>
    <t>TV장</t>
    <phoneticPr fontId="2" type="noConversion"/>
  </si>
  <si>
    <t>공기청정기</t>
    <phoneticPr fontId="2" type="noConversion"/>
  </si>
  <si>
    <t>러그</t>
    <phoneticPr fontId="2" type="noConversion"/>
  </si>
  <si>
    <t>전기장판</t>
    <phoneticPr fontId="2" type="noConversion"/>
  </si>
  <si>
    <t>장식장</t>
    <phoneticPr fontId="2" type="noConversion"/>
  </si>
  <si>
    <t>장식장 안에 비품</t>
    <phoneticPr fontId="2" type="noConversion"/>
  </si>
  <si>
    <t>다림판</t>
    <phoneticPr fontId="2" type="noConversion"/>
  </si>
  <si>
    <t>매트리스</t>
    <phoneticPr fontId="2" type="noConversion"/>
  </si>
  <si>
    <t>쓰레기통</t>
    <phoneticPr fontId="2" type="noConversion"/>
  </si>
  <si>
    <t>체중계</t>
    <phoneticPr fontId="2" type="noConversion"/>
  </si>
  <si>
    <t>헤어드라이어</t>
    <phoneticPr fontId="2" type="noConversion"/>
  </si>
  <si>
    <t>신발</t>
    <phoneticPr fontId="2" type="noConversion"/>
  </si>
  <si>
    <t>신발 받침대</t>
    <phoneticPr fontId="2" type="noConversion"/>
  </si>
  <si>
    <t>침대프레임</t>
    <phoneticPr fontId="2" type="noConversion"/>
  </si>
  <si>
    <t>쇼파+스툴+쿠션</t>
    <phoneticPr fontId="2" type="noConversion"/>
  </si>
  <si>
    <t>전실</t>
  </si>
  <si>
    <t>전실</t>
    <phoneticPr fontId="2" type="noConversion"/>
  </si>
  <si>
    <t>이동대차</t>
    <phoneticPr fontId="2" type="noConversion"/>
  </si>
  <si>
    <t>기타 비품</t>
    <phoneticPr fontId="2" type="noConversion"/>
  </si>
  <si>
    <t>사운드바</t>
    <phoneticPr fontId="2" type="noConversion"/>
  </si>
  <si>
    <t>안마의자</t>
    <phoneticPr fontId="2" type="noConversion"/>
  </si>
  <si>
    <t>청소기(침구팡팡)</t>
    <phoneticPr fontId="2" type="noConversion"/>
  </si>
  <si>
    <t>청소기(차이슨)</t>
    <phoneticPr fontId="2" type="noConversion"/>
  </si>
  <si>
    <t>의자</t>
    <phoneticPr fontId="2" type="noConversion"/>
  </si>
  <si>
    <t>식탁(4인용)</t>
    <phoneticPr fontId="2" type="noConversion"/>
  </si>
  <si>
    <t>부동산</t>
    <phoneticPr fontId="2" type="noConversion"/>
  </si>
  <si>
    <t>협탁</t>
    <phoneticPr fontId="2" type="noConversion"/>
  </si>
  <si>
    <t>거실</t>
    <phoneticPr fontId="2" type="noConversion"/>
  </si>
  <si>
    <t>1대</t>
    <phoneticPr fontId="2" type="noConversion"/>
  </si>
  <si>
    <t>옷</t>
    <phoneticPr fontId="2" type="noConversion"/>
  </si>
  <si>
    <t>화분 나무 받침대</t>
    <phoneticPr fontId="2" type="noConversion"/>
  </si>
  <si>
    <t>기타 비품</t>
    <phoneticPr fontId="2" type="noConversion"/>
  </si>
  <si>
    <t>3 EA</t>
    <phoneticPr fontId="2" type="noConversion"/>
  </si>
  <si>
    <t>양념</t>
    <phoneticPr fontId="2" type="noConversion"/>
  </si>
  <si>
    <t>소형가전</t>
    <phoneticPr fontId="2" type="noConversion"/>
  </si>
  <si>
    <t>꼬망이 세탁기</t>
    <phoneticPr fontId="2" type="noConversion"/>
  </si>
  <si>
    <t>사용</t>
    <phoneticPr fontId="2" type="noConversion"/>
  </si>
  <si>
    <t>큰언니네
줄것</t>
    <phoneticPr fontId="2" type="noConversion"/>
  </si>
  <si>
    <t>커튼 (안방+거실)</t>
    <phoneticPr fontId="2" type="noConversion"/>
  </si>
  <si>
    <t>포장</t>
    <phoneticPr fontId="2" type="noConversion"/>
  </si>
  <si>
    <t>책+책장</t>
    <phoneticPr fontId="2" type="noConversion"/>
  </si>
  <si>
    <t>책상(중)</t>
    <phoneticPr fontId="2" type="noConversion"/>
  </si>
  <si>
    <t>비고</t>
    <phoneticPr fontId="2" type="noConversion"/>
  </si>
  <si>
    <t>예정일 : 2020-07-17</t>
    <phoneticPr fontId="2" type="noConversion"/>
  </si>
  <si>
    <t>두고 갈것</t>
    <phoneticPr fontId="2" type="noConversion"/>
  </si>
  <si>
    <t>우리꺼</t>
    <phoneticPr fontId="2" type="noConversion"/>
  </si>
  <si>
    <t>큰언니</t>
    <phoneticPr fontId="2" type="noConversion"/>
  </si>
  <si>
    <t>엄마</t>
    <phoneticPr fontId="2" type="noConversion"/>
  </si>
  <si>
    <t>시어머님</t>
    <phoneticPr fontId="2" type="noConversion"/>
  </si>
  <si>
    <t>아가씨</t>
    <phoneticPr fontId="2" type="noConversion"/>
  </si>
  <si>
    <t>부동산</t>
    <phoneticPr fontId="2" type="noConversion"/>
  </si>
  <si>
    <t>폐기</t>
    <phoneticPr fontId="2" type="noConversion"/>
  </si>
  <si>
    <t>구분</t>
    <phoneticPr fontId="2" type="noConversion"/>
  </si>
  <si>
    <t>내용</t>
    <phoneticPr fontId="2" type="noConversion"/>
  </si>
  <si>
    <t>이동</t>
    <phoneticPr fontId="2" type="noConversion"/>
  </si>
  <si>
    <t>이동 (해체)</t>
    <phoneticPr fontId="2" type="noConversion"/>
  </si>
  <si>
    <t>이동 (연무동)</t>
    <phoneticPr fontId="2" type="noConversion"/>
  </si>
  <si>
    <t>이동 (건건동)</t>
    <phoneticPr fontId="2" type="noConversion"/>
  </si>
  <si>
    <t>주방 소형가전</t>
    <phoneticPr fontId="2" type="noConversion"/>
  </si>
  <si>
    <t>에어컨 (2+1)</t>
    <phoneticPr fontId="2" type="noConversion"/>
  </si>
  <si>
    <t>침대프레임 + 협탁</t>
    <phoneticPr fontId="2" type="noConversion"/>
  </si>
  <si>
    <t>커튼</t>
    <phoneticPr fontId="2" type="noConversion"/>
  </si>
  <si>
    <t>견적기준일 : 2020-07-16</t>
    <phoneticPr fontId="2" type="noConversion"/>
  </si>
  <si>
    <t>위치 : 사사동 (10층) -&gt; 매탄동 (3층)</t>
    <phoneticPr fontId="2" type="noConversion"/>
  </si>
  <si>
    <t>임명희 실장</t>
    <phoneticPr fontId="2" type="noConversion"/>
  </si>
  <si>
    <t>010-3374-0959</t>
    <phoneticPr fontId="2" type="noConversion"/>
  </si>
  <si>
    <t>항    목</t>
    <phoneticPr fontId="2" type="noConversion"/>
  </si>
  <si>
    <t>사사동-&gt;매탄동</t>
    <phoneticPr fontId="2" type="noConversion"/>
  </si>
  <si>
    <t>10층 사다리</t>
    <phoneticPr fontId="2" type="noConversion"/>
  </si>
  <si>
    <t>3층 사다리</t>
    <phoneticPr fontId="2" type="noConversion"/>
  </si>
  <si>
    <t>사사동-&gt;건건동</t>
    <phoneticPr fontId="2" type="noConversion"/>
  </si>
  <si>
    <t>사사동-&gt;연무동</t>
    <phoneticPr fontId="2" type="noConversion"/>
  </si>
  <si>
    <t>비고</t>
    <phoneticPr fontId="2" type="noConversion"/>
  </si>
  <si>
    <t>에어컨 운반만</t>
    <phoneticPr fontId="2" type="noConversion"/>
  </si>
  <si>
    <t>냉장고 분해</t>
    <phoneticPr fontId="2" type="noConversion"/>
  </si>
  <si>
    <t>냉장고 설치</t>
    <phoneticPr fontId="2" type="noConversion"/>
  </si>
  <si>
    <t>냉장고 이전설치</t>
    <phoneticPr fontId="2" type="noConversion"/>
  </si>
  <si>
    <t>BOX가격</t>
    <phoneticPr fontId="2" type="noConversion"/>
  </si>
  <si>
    <t>TOTAL</t>
    <phoneticPr fontId="2" type="noConversion"/>
  </si>
  <si>
    <t>견적가</t>
    <phoneticPr fontId="2" type="noConversion"/>
  </si>
  <si>
    <t>소계</t>
    <phoneticPr fontId="2" type="noConversion"/>
  </si>
  <si>
    <t>이전은 해줌</t>
    <phoneticPr fontId="2" type="noConversion"/>
  </si>
  <si>
    <t>7/17 추가 비용</t>
    <phoneticPr fontId="2" type="noConversion"/>
  </si>
  <si>
    <t>매탄동-&gt;사동</t>
    <phoneticPr fontId="2" type="noConversion"/>
  </si>
  <si>
    <t>일반 이사 박스</t>
    <phoneticPr fontId="2" type="noConversion"/>
  </si>
  <si>
    <t>김애란 실장</t>
    <phoneticPr fontId="2" type="noConversion"/>
  </si>
  <si>
    <t>010-2873-9916</t>
    <phoneticPr fontId="2" type="noConversion"/>
  </si>
  <si>
    <t>컴퓨터 박스.예상가</t>
    <phoneticPr fontId="2" type="noConversion"/>
  </si>
  <si>
    <t>현금가
카드시 VAT 별도</t>
    <phoneticPr fontId="2" type="noConversion"/>
  </si>
  <si>
    <t>세탁기 설치,
폐가전 내려줌</t>
    <phoneticPr fontId="2" type="noConversion"/>
  </si>
  <si>
    <t>오후4시~승강기 
이용시 비용 절감</t>
    <phoneticPr fontId="2" type="noConversion"/>
  </si>
  <si>
    <t>현금가
(현금영수증 90만원 가능)
카드시 VAT 별도</t>
    <phoneticPr fontId="2" type="noConversion"/>
  </si>
  <si>
    <t>* 특이사항 :</t>
    <phoneticPr fontId="2" type="noConversion"/>
  </si>
  <si>
    <t>1. 어항은 별도로 이동</t>
    <phoneticPr fontId="2" type="noConversion"/>
  </si>
  <si>
    <t>2. 귀금속, 현금, 고가품, 계약서 등은 별도로 정리</t>
    <phoneticPr fontId="2" type="noConversion"/>
  </si>
  <si>
    <t>3. 오전 8시부터 시작</t>
    <phoneticPr fontId="2" type="noConversion"/>
  </si>
  <si>
    <t>예상가</t>
    <phoneticPr fontId="2" type="noConversion"/>
  </si>
  <si>
    <t>정장기 대표</t>
    <phoneticPr fontId="2" type="noConversion"/>
  </si>
  <si>
    <t>010-4131-3113</t>
    <phoneticPr fontId="2" type="noConversion"/>
  </si>
  <si>
    <t>세탁기 설치</t>
    <phoneticPr fontId="2" type="noConversion"/>
  </si>
  <si>
    <t>일반이사</t>
    <phoneticPr fontId="2" type="noConversion"/>
  </si>
  <si>
    <t>이은경 실장</t>
    <phoneticPr fontId="2" type="noConversion"/>
  </si>
  <si>
    <t>010-47321587</t>
    <phoneticPr fontId="2" type="noConversion"/>
  </si>
  <si>
    <t>특수 박스</t>
    <phoneticPr fontId="2" type="noConversion"/>
  </si>
  <si>
    <t>담당/연락처</t>
    <phoneticPr fontId="2" type="noConversion"/>
  </si>
  <si>
    <t>현대아파트 이사짐 견적</t>
    <phoneticPr fontId="2" type="noConversion"/>
  </si>
  <si>
    <t>철거+운송+설치</t>
    <phoneticPr fontId="2" type="noConversion"/>
  </si>
  <si>
    <t>업체1 (와이사라이프)</t>
    <phoneticPr fontId="2" type="noConversion"/>
  </si>
  <si>
    <t>업체3 (성공익스프레스)</t>
    <phoneticPr fontId="2" type="noConversion"/>
  </si>
  <si>
    <t>업체2 (이사인)</t>
    <phoneticPr fontId="2" type="noConversion"/>
  </si>
  <si>
    <t>업체4 (믿음익스프레스)</t>
    <phoneticPr fontId="2" type="noConversion"/>
  </si>
  <si>
    <t>펠리세이드</t>
    <phoneticPr fontId="2" type="noConversion"/>
  </si>
  <si>
    <t>트림</t>
    <phoneticPr fontId="2" type="noConversion"/>
  </si>
  <si>
    <t>익스클루시브</t>
    <phoneticPr fontId="2" type="noConversion"/>
  </si>
  <si>
    <t>기본가격</t>
    <phoneticPr fontId="2" type="noConversion"/>
  </si>
  <si>
    <t>2020.10.2</t>
    <phoneticPr fontId="2" type="noConversion"/>
  </si>
  <si>
    <t>기본품목</t>
    <phoneticPr fontId="2" type="noConversion"/>
  </si>
  <si>
    <t>옵션</t>
    <phoneticPr fontId="2" type="noConversion"/>
  </si>
  <si>
    <t>전방충돌방지보조, 차로이탈방지보조, 운전자주의경고,</t>
    <phoneticPr fontId="2" type="noConversion"/>
  </si>
  <si>
    <t>유아용고정(2열2개/3열1개), 구동선회제어기능</t>
    <phoneticPr fontId="2" type="noConversion"/>
  </si>
  <si>
    <t>아웃사이드미러(LED방향지시등,열선,전동접이,전동조절)</t>
    <phoneticPr fontId="2" type="noConversion"/>
  </si>
  <si>
    <t>이중접합차음유리(앞/1열도어), 도어포켓라이팅(앞)</t>
    <phoneticPr fontId="2" type="noConversion"/>
  </si>
  <si>
    <t>3.5인치단색LCD클러스터</t>
    <phoneticPr fontId="2" type="noConversion"/>
  </si>
  <si>
    <t>패들쉬프트, 마이크로에어필터, 운전석자동쾌적제어</t>
    <phoneticPr fontId="2" type="noConversion"/>
  </si>
  <si>
    <t>파워트레인/성능</t>
    <phoneticPr fontId="2" type="noConversion"/>
  </si>
  <si>
    <t>가솔린V6 3.8엔진, 8단 자동변속기, 전자식변속버튼</t>
    <phoneticPr fontId="2" type="noConversion"/>
  </si>
  <si>
    <t>ISG시스템, 통합주행모드, 전동식파워스티어링(R-MDPS)</t>
    <phoneticPr fontId="2" type="noConversion"/>
  </si>
  <si>
    <t>안전</t>
    <phoneticPr fontId="2" type="noConversion"/>
  </si>
  <si>
    <t>외관</t>
    <phoneticPr fontId="2" type="noConversion"/>
  </si>
  <si>
    <t>내장</t>
    <phoneticPr fontId="2" type="noConversion"/>
  </si>
  <si>
    <t>편의</t>
    <phoneticPr fontId="2" type="noConversion"/>
  </si>
  <si>
    <t>2열스마트원터치워크인&amp;폴딩,</t>
    <phoneticPr fontId="2" type="noConversion"/>
  </si>
  <si>
    <t>인포테인먼트</t>
    <phoneticPr fontId="2" type="noConversion"/>
  </si>
  <si>
    <t>프레스티지</t>
    <phoneticPr fontId="2" type="noConversion"/>
  </si>
  <si>
    <t>지능형안전기술</t>
    <phoneticPr fontId="2" type="noConversion"/>
  </si>
  <si>
    <t>고속도로주행보조, 차로유지보조, 후측방충돌방지보조,</t>
    <phoneticPr fontId="2" type="noConversion"/>
  </si>
  <si>
    <t>네비게이션기반스마트크루즈컨트롤(안전구간,곡선로)</t>
    <phoneticPr fontId="2" type="noConversion"/>
  </si>
  <si>
    <t>후방교차충돌방지보조</t>
    <phoneticPr fontId="2" type="noConversion"/>
  </si>
  <si>
    <t>외관</t>
    <phoneticPr fontId="2" type="noConversion"/>
  </si>
  <si>
    <t>내장</t>
    <phoneticPr fontId="2" type="noConversion"/>
  </si>
  <si>
    <t>가죽시트</t>
    <phoneticPr fontId="2" type="noConversion"/>
  </si>
  <si>
    <t>편의</t>
    <phoneticPr fontId="2" type="noConversion"/>
  </si>
  <si>
    <t>스마트폰 무선충전, 운전석자세메모리시스템,</t>
    <phoneticPr fontId="2" type="noConversion"/>
  </si>
  <si>
    <t>2열파워세이프티윈도우, 자외선차단유리(앞면)</t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</si>
  <si>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서라운드뷰모니터</t>
    </r>
    <r>
      <rPr>
        <sz val="11"/>
        <color theme="1"/>
        <rFont val="맑은 고딕"/>
        <family val="2"/>
        <charset val="129"/>
        <scheme val="minor"/>
      </rPr>
      <t>, 후측방모니터</t>
    </r>
    <phoneticPr fontId="2" type="noConversion"/>
  </si>
  <si>
    <r>
      <t xml:space="preserve">오토디포그, 레인센서, </t>
    </r>
    <r>
      <rPr>
        <sz val="11"/>
        <color rgb="FF0000FF"/>
        <rFont val="맑은 고딕"/>
        <family val="3"/>
        <charset val="129"/>
        <scheme val="minor"/>
      </rPr>
      <t>스마트파워테일게이트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</si>
  <si>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스마트크루즈컨트롤(Stop&amp;Go포함)</t>
    </r>
    <r>
      <rPr>
        <sz val="11"/>
        <color theme="1"/>
        <rFont val="맑은 고딕"/>
        <family val="2"/>
        <charset val="129"/>
        <scheme val="minor"/>
      </rPr>
      <t>, 전방차량출발알림,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</si>
  <si>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ECM룸미러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B050"/>
        <rFont val="맑은 고딕"/>
        <family val="3"/>
        <charset val="129"/>
        <scheme val="minor"/>
      </rPr>
      <t>LED룸램프</t>
    </r>
    <r>
      <rPr>
        <sz val="11"/>
        <color theme="1"/>
        <rFont val="맑은 고딕"/>
        <family val="2"/>
        <charset val="129"/>
        <scheme val="minor"/>
      </rPr>
      <t>, 컨버세이션미러, 가죽스티어링휠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</si>
  <si>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7인치컬러LCD클러스터</t>
    </r>
    <r>
      <rPr>
        <sz val="11"/>
        <color theme="1"/>
        <rFont val="맑은 고딕"/>
        <family val="2"/>
        <charset val="129"/>
        <scheme val="minor"/>
      </rPr>
      <t>, 인조가죽감싸기 및 리얼스티치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</si>
  <si>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Full LED헤드램프</t>
    </r>
    <r>
      <rPr>
        <sz val="11"/>
        <color theme="1"/>
        <rFont val="맑은 고딕"/>
        <family val="2"/>
        <charset val="129"/>
        <scheme val="minor"/>
      </rPr>
      <t>, 20인치알로이휠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</si>
  <si>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블루투스 헨즈프리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B050"/>
        <rFont val="맑은 고딕"/>
        <family val="3"/>
        <charset val="129"/>
        <scheme val="minor"/>
      </rPr>
      <t>멀티미디어용USB단자(1열)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</si>
  <si>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하이패스시스템</t>
    </r>
    <r>
      <rPr>
        <sz val="11"/>
        <color theme="1"/>
        <rFont val="맑은 고딕"/>
        <family val="2"/>
        <charset val="129"/>
        <scheme val="minor"/>
      </rPr>
      <t>, 후석대화모드, 후석취침모드, 6스피커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</si>
  <si>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네비게이션</t>
    </r>
    <r>
      <rPr>
        <sz val="11"/>
        <color theme="1"/>
        <rFont val="맑은 고딕"/>
        <family val="2"/>
        <charset val="129"/>
        <scheme val="minor"/>
      </rPr>
      <t>(블루링크,폰커넥티비티,현대카페이)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</si>
  <si>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오토라이트컨트롤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FF"/>
        <rFont val="맑은 고딕"/>
        <family val="3"/>
        <charset val="129"/>
        <scheme val="minor"/>
      </rPr>
      <t>스마트키원격시동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FF"/>
        <rFont val="맑은 고딕"/>
        <family val="3"/>
        <charset val="129"/>
        <scheme val="minor"/>
      </rPr>
      <t>크루즈컨트롤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</si>
  <si>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앞좌석파워세이프티윈도우</t>
    </r>
    <r>
      <rPr>
        <sz val="11"/>
        <color theme="1"/>
        <rFont val="맑은 고딕"/>
        <family val="2"/>
        <charset val="129"/>
        <scheme val="minor"/>
      </rPr>
      <t>, 확산형루프에어벤트</t>
    </r>
    <phoneticPr fontId="2" type="noConversion"/>
  </si>
  <si>
    <r>
      <t xml:space="preserve">파워아웃렛(1열1개/2열2개,3열1개), </t>
    </r>
    <r>
      <rPr>
        <sz val="11"/>
        <color rgb="FF0000FF"/>
        <rFont val="맑은 고딕"/>
        <family val="3"/>
        <charset val="129"/>
        <scheme val="minor"/>
      </rPr>
      <t>후방모니터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</si>
  <si>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열선스티어링휠</t>
    </r>
    <r>
      <rPr>
        <sz val="11"/>
        <color theme="1"/>
        <rFont val="맑은 고딕"/>
        <family val="2"/>
        <charset val="129"/>
        <scheme val="minor"/>
      </rPr>
      <t>, USB충전(1열1개/2열2개/3열2개)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</si>
  <si>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3존독립제어풀오토에어컨</t>
    </r>
    <r>
      <rPr>
        <sz val="11"/>
        <color theme="1"/>
        <rFont val="맑은 고딕"/>
        <family val="2"/>
        <charset val="129"/>
        <scheme val="minor"/>
      </rPr>
      <t>(공기청정, 클러스터이오나이저)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</si>
  <si>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버튼시동&amp;스마트키</t>
    </r>
    <r>
      <rPr>
        <sz val="11"/>
        <color theme="1"/>
        <rFont val="맑은 고딕"/>
        <family val="2"/>
        <charset val="129"/>
        <scheme val="minor"/>
      </rPr>
      <t>, 전동식파킹브레이크(오토홀드포함)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</si>
  <si>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열선시트(앞/2열), 앞좌석통풍시트</t>
    </r>
    <r>
      <rPr>
        <sz val="11"/>
        <color theme="1"/>
        <rFont val="맑은 고딕"/>
        <family val="2"/>
        <charset val="129"/>
        <scheme val="minor"/>
      </rPr>
      <t xml:space="preserve">, </t>
    </r>
    <phoneticPr fontId="2" type="noConversion"/>
  </si>
  <si>
    <r>
      <t xml:space="preserve">인조가죽시트, </t>
    </r>
    <r>
      <rPr>
        <sz val="11"/>
        <color rgb="FF0000FF"/>
        <rFont val="맑은 고딕"/>
        <family val="3"/>
        <charset val="129"/>
        <scheme val="minor"/>
      </rPr>
      <t>운전석10way전동시트(램버서포트)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</si>
  <si>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프로젝션헤드램프</t>
    </r>
    <r>
      <rPr>
        <sz val="11"/>
        <color theme="1"/>
        <rFont val="맑은 고딕"/>
        <family val="2"/>
        <charset val="129"/>
        <scheme val="minor"/>
      </rPr>
      <t xml:space="preserve">, 크롬라디에이터그릴, </t>
    </r>
    <r>
      <rPr>
        <sz val="11"/>
        <color rgb="FF0000FF"/>
        <rFont val="맑은 고딕"/>
        <family val="3"/>
        <charset val="129"/>
        <scheme val="minor"/>
      </rPr>
      <t>LED주간주행등</t>
    </r>
    <phoneticPr fontId="2" type="noConversion"/>
  </si>
  <si>
    <r>
      <t xml:space="preserve">LED포지셔닝램프, </t>
    </r>
    <r>
      <rPr>
        <sz val="11"/>
        <color rgb="FF0000FF"/>
        <rFont val="맑은 고딕"/>
        <family val="3"/>
        <charset val="129"/>
        <scheme val="minor"/>
      </rPr>
      <t>LED방향지시등</t>
    </r>
    <r>
      <rPr>
        <sz val="11"/>
        <color theme="1"/>
        <rFont val="맑은 고딕"/>
        <family val="2"/>
        <charset val="129"/>
        <scheme val="minor"/>
      </rPr>
      <t>, 도어틴티드글래스</t>
    </r>
    <phoneticPr fontId="2" type="noConversion"/>
  </si>
  <si>
    <r>
      <t xml:space="preserve">싱글트윈팁머플러, 18인치알로이휠, </t>
    </r>
    <r>
      <rPr>
        <sz val="11"/>
        <color rgb="FF0000FF"/>
        <rFont val="맑은 고딕"/>
        <family val="3"/>
        <charset val="129"/>
        <scheme val="minor"/>
      </rPr>
      <t>LED리어콤비램프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</si>
  <si>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LED보조제동등포함리어스포일러</t>
    </r>
    <r>
      <rPr>
        <sz val="11"/>
        <color theme="1"/>
        <rFont val="맑은 고딕"/>
        <family val="2"/>
        <charset val="129"/>
        <scheme val="minor"/>
      </rPr>
      <t>, 크롬윈도우라인몰딩</t>
    </r>
    <phoneticPr fontId="2" type="noConversion"/>
  </si>
  <si>
    <t>루프랙</t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</si>
  <si>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9에어백</t>
    </r>
    <r>
      <rPr>
        <sz val="11"/>
        <color theme="1"/>
        <rFont val="맑은 고딕"/>
        <family val="2"/>
        <charset val="129"/>
        <scheme val="minor"/>
      </rPr>
      <t>(앞,사이드,2열사이드,커튼,운전석무릎,전복감지센서)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</si>
  <si>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하이빔보조</t>
    </r>
    <r>
      <rPr>
        <sz val="11"/>
        <color theme="1"/>
        <rFont val="맑은 고딕"/>
        <family val="2"/>
        <charset val="129"/>
        <scheme val="minor"/>
      </rPr>
      <t>, 진동경고스티어링휠</t>
    </r>
    <phoneticPr fontId="2" type="noConversion"/>
  </si>
  <si>
    <t>현대스마트센스2</t>
    <phoneticPr fontId="2" type="noConversion"/>
  </si>
  <si>
    <t>옵션가격</t>
    <phoneticPr fontId="2" type="noConversion"/>
  </si>
  <si>
    <t>품목</t>
    <phoneticPr fontId="2" type="noConversion"/>
  </si>
  <si>
    <t>전방차량출발알림</t>
    <phoneticPr fontId="2" type="noConversion"/>
  </si>
  <si>
    <t>스타일</t>
    <phoneticPr fontId="2" type="noConversion"/>
  </si>
  <si>
    <t>컨비니언스</t>
    <phoneticPr fontId="2" type="noConversion"/>
  </si>
  <si>
    <t>듀얼와이드선루프</t>
    <phoneticPr fontId="2" type="noConversion"/>
  </si>
  <si>
    <t>7인승+2열통풍시트</t>
    <phoneticPr fontId="2" type="noConversion"/>
  </si>
  <si>
    <t>디자인컬렉션</t>
    <phoneticPr fontId="2" type="noConversion"/>
  </si>
  <si>
    <t>퍼들램프, 메탈페달, 메탈도우스커프,</t>
    <phoneticPr fontId="2" type="noConversion"/>
  </si>
  <si>
    <t>나파가죽시트(버건디/웜그레이), 스웨이드내장재</t>
    <phoneticPr fontId="2" type="noConversion"/>
  </si>
  <si>
    <t>패밀리</t>
    <phoneticPr fontId="2" type="noConversion"/>
  </si>
  <si>
    <t>안전하차보조, 후석승객알림, 뒷좌석수동식도어커튼,</t>
    <phoneticPr fontId="2" type="noConversion"/>
  </si>
  <si>
    <t>운전석12way전동시트(램서포트포함)&amp;2way쿠션익스텐션,</t>
    <phoneticPr fontId="2" type="noConversion"/>
  </si>
  <si>
    <t>동승석8way전동시트, 동승석워크인디바이스, 3열파워폴딩</t>
    <phoneticPr fontId="2" type="noConversion"/>
  </si>
  <si>
    <t>테크2</t>
    <phoneticPr fontId="2" type="noConversion"/>
  </si>
  <si>
    <t>HUD, KRELL사운드시스템, 엑티브노이즈컨트롤,</t>
    <phoneticPr fontId="2" type="noConversion"/>
  </si>
  <si>
    <t>12.3인치 Full LCD 클러스터</t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</si>
  <si>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스마트크루즈컨트롤(Stop&amp;Go), 차로유지보조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</si>
  <si>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t xml:space="preserve">안전하차보조, 후석승객알림, </t>
    </r>
    <r>
      <rPr>
        <sz val="11"/>
        <color rgb="FF0000FF"/>
        <rFont val="맑은 고딕"/>
        <family val="3"/>
        <charset val="129"/>
        <scheme val="minor"/>
      </rPr>
      <t>후측방충돌방지보조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</si>
  <si>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후방교차충돌방지보조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FF"/>
        <rFont val="맑은 고딕"/>
        <family val="3"/>
        <charset val="129"/>
        <scheme val="minor"/>
      </rPr>
      <t>고속도로주행보조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</si>
  <si>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내비게이션기반스마트크루즈컨트롤</t>
    </r>
    <r>
      <rPr>
        <sz val="11"/>
        <color theme="1"/>
        <rFont val="맑은 고딕"/>
        <family val="2"/>
        <charset val="129"/>
        <scheme val="minor"/>
      </rPr>
      <t>(안전구간,곡선로),</t>
    </r>
    <phoneticPr fontId="2" type="noConversion"/>
  </si>
  <si>
    <t>Full LED 헤드램프, 20인치알로이휠</t>
    <phoneticPr fontId="2" type="noConversion"/>
  </si>
  <si>
    <r>
      <rPr>
        <sz val="11"/>
        <color rgb="FF0000FF"/>
        <rFont val="맑은 고딕"/>
        <family val="3"/>
        <charset val="129"/>
        <scheme val="minor"/>
      </rPr>
      <t>스마트파워테일게이트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B050"/>
        <rFont val="맑은 고딕"/>
        <family val="3"/>
        <charset val="129"/>
        <scheme val="minor"/>
      </rPr>
      <t>스마트폰무선충전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</si>
  <si>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rPr>
        <sz val="11"/>
        <color rgb="FF00B050"/>
        <rFont val="맑은 고딕"/>
        <family val="3"/>
        <charset val="129"/>
        <scheme val="minor"/>
      </rPr>
      <t>운전석자세메모리시스템</t>
    </r>
    <r>
      <rPr>
        <sz val="11"/>
        <color theme="1"/>
        <rFont val="맑은 고딕"/>
        <family val="2"/>
        <charset val="129"/>
        <scheme val="minor"/>
      </rPr>
      <t>, 2열파워세이프티윈도우</t>
    </r>
    <phoneticPr fontId="2" type="noConversion"/>
  </si>
  <si>
    <t>디젤2.2엔진</t>
    <phoneticPr fontId="2" type="noConversion"/>
  </si>
  <si>
    <t>공통선택</t>
    <phoneticPr fontId="2" type="noConversion"/>
  </si>
  <si>
    <t>디젤</t>
    <phoneticPr fontId="2" type="noConversion"/>
  </si>
  <si>
    <t>가솔린</t>
    <phoneticPr fontId="2" type="noConversion"/>
  </si>
  <si>
    <t>디젤</t>
    <phoneticPr fontId="2" type="noConversion"/>
  </si>
  <si>
    <t>가솔린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</si>
</sst>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0" borderId="4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5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3" fontId="0" fillId="0" borderId="1" xfId="0" applyNumberForma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3" fontId="5" fillId="0" borderId="1" xfId="0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2" borderId="1" xfId="0" applyNumberForma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176" fontId="0" fillId="3" borderId="1" xfId="0" applyNumberFormat="1" applyFill="1" applyBorder="1" applyAlignment="1">
      <alignment horizontal="right" vertical="center"/>
    </xf>
    <xf numFmtId="176" fontId="3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showGridLines="0" workbookViewId="0">
      <pane ySplit="7" topLeftCell="A8" activePane="bottomLeft" state="frozen"/>
      <selection pane="bottomLeft" activeCell="G30" sqref="G30"/>
    </sheetView>
  </sheetViews>
  <sheetFormatPr defaultRowHeight="16.5" x14ac:dyDescent="0.3"/>
  <cols>
    <col min="1" max="1" width="1.25" customWidth="1"/>
    <col min="2" max="2" width="18.625" style="1" customWidth="1"/>
    <col min="3" max="3" width="13" customWidth="1"/>
    <col min="4" max="4" width="17" customWidth="1"/>
    <col min="5" max="5" width="13" customWidth="1"/>
    <col min="6" max="6" width="17" customWidth="1"/>
    <col min="7" max="7" width="13" customWidth="1"/>
    <col min="8" max="8" width="23.125" customWidth="1"/>
    <col min="9" max="9" width="15.875" style="1" customWidth="1"/>
    <col min="10" max="10" width="17" style="1" customWidth="1"/>
    <col min="11" max="11" width="1.25" style="39" customWidth="1"/>
  </cols>
  <sheetData>
    <row r="1" spans="2:11" s="14" customFormat="1" ht="31.5" x14ac:dyDescent="0.3">
      <c r="B1" s="14" t="s">
        <v>187</v>
      </c>
      <c r="I1" s="15"/>
      <c r="J1" s="15"/>
      <c r="K1" s="15"/>
    </row>
    <row r="2" spans="2:11" ht="6" customHeight="1" x14ac:dyDescent="0.3">
      <c r="K2" s="1"/>
    </row>
    <row r="3" spans="2:11" x14ac:dyDescent="0.3">
      <c r="B3" t="s">
        <v>144</v>
      </c>
      <c r="D3" t="s">
        <v>145</v>
      </c>
      <c r="K3" s="1"/>
    </row>
    <row r="4" spans="2:11" ht="5.0999999999999996" customHeight="1" x14ac:dyDescent="0.3">
      <c r="K4" s="1"/>
    </row>
    <row r="5" spans="2:11" s="1" customFormat="1" x14ac:dyDescent="0.3">
      <c r="B5" s="74" t="s">
        <v>148</v>
      </c>
      <c r="C5" s="76" t="s">
        <v>189</v>
      </c>
      <c r="D5" s="76"/>
      <c r="E5" s="72" t="s">
        <v>191</v>
      </c>
      <c r="F5" s="72"/>
      <c r="G5" s="73" t="s">
        <v>190</v>
      </c>
      <c r="H5" s="73"/>
      <c r="I5" s="72" t="s">
        <v>192</v>
      </c>
      <c r="J5" s="72"/>
      <c r="K5" s="38"/>
    </row>
    <row r="6" spans="2:11" s="1" customFormat="1" x14ac:dyDescent="0.3">
      <c r="B6" s="75"/>
      <c r="C6" s="33" t="s">
        <v>161</v>
      </c>
      <c r="D6" s="33" t="s">
        <v>154</v>
      </c>
      <c r="E6" s="63" t="s">
        <v>161</v>
      </c>
      <c r="F6" s="63" t="s">
        <v>154</v>
      </c>
      <c r="G6" s="33" t="s">
        <v>161</v>
      </c>
      <c r="H6" s="33" t="s">
        <v>154</v>
      </c>
      <c r="I6" s="63" t="s">
        <v>161</v>
      </c>
      <c r="J6" s="63" t="s">
        <v>154</v>
      </c>
      <c r="K6" s="38"/>
    </row>
    <row r="7" spans="2:11" x14ac:dyDescent="0.3">
      <c r="B7" s="40" t="s">
        <v>186</v>
      </c>
      <c r="C7" s="41" t="s">
        <v>183</v>
      </c>
      <c r="D7" s="41" t="s">
        <v>184</v>
      </c>
      <c r="E7" s="64" t="s">
        <v>179</v>
      </c>
      <c r="F7" s="64" t="s">
        <v>180</v>
      </c>
      <c r="G7" s="42" t="s">
        <v>167</v>
      </c>
      <c r="H7" s="42" t="s">
        <v>168</v>
      </c>
      <c r="I7" s="64" t="s">
        <v>146</v>
      </c>
      <c r="J7" s="64" t="s">
        <v>147</v>
      </c>
      <c r="K7" s="32"/>
    </row>
    <row r="8" spans="2:11" x14ac:dyDescent="0.3">
      <c r="B8" s="34" t="s">
        <v>149</v>
      </c>
      <c r="C8" s="45">
        <v>780000</v>
      </c>
      <c r="D8" s="45"/>
      <c r="E8" s="46">
        <v>780000</v>
      </c>
      <c r="F8" s="46"/>
      <c r="G8" s="46">
        <v>830000</v>
      </c>
      <c r="H8" s="46"/>
      <c r="I8" s="54">
        <v>900000</v>
      </c>
      <c r="J8" s="46"/>
      <c r="K8" s="37"/>
    </row>
    <row r="9" spans="2:11" x14ac:dyDescent="0.3">
      <c r="B9" s="34" t="s">
        <v>150</v>
      </c>
      <c r="C9" s="47">
        <v>120000</v>
      </c>
      <c r="D9" s="45"/>
      <c r="E9" s="47">
        <v>120000</v>
      </c>
      <c r="F9" s="47"/>
      <c r="G9" s="47">
        <v>120000</v>
      </c>
      <c r="H9" s="47"/>
      <c r="I9" s="55">
        <v>120000</v>
      </c>
      <c r="J9" s="47"/>
      <c r="K9" s="32"/>
    </row>
    <row r="10" spans="2:11" x14ac:dyDescent="0.3">
      <c r="B10" s="34" t="s">
        <v>151</v>
      </c>
      <c r="C10" s="46">
        <v>100000</v>
      </c>
      <c r="D10" s="48"/>
      <c r="E10" s="46">
        <v>100000</v>
      </c>
      <c r="F10" s="46"/>
      <c r="G10" s="46">
        <v>100000</v>
      </c>
      <c r="H10" s="46"/>
      <c r="I10" s="54">
        <v>0</v>
      </c>
      <c r="J10" s="46"/>
      <c r="K10" s="37"/>
    </row>
    <row r="11" spans="2:11" x14ac:dyDescent="0.3">
      <c r="B11" s="34" t="s">
        <v>152</v>
      </c>
      <c r="C11" s="48">
        <v>100000</v>
      </c>
      <c r="D11" s="46" t="s">
        <v>155</v>
      </c>
      <c r="E11" s="46">
        <v>100000</v>
      </c>
      <c r="F11" s="46" t="s">
        <v>155</v>
      </c>
      <c r="G11" s="47">
        <v>150000</v>
      </c>
      <c r="H11" s="46" t="s">
        <v>155</v>
      </c>
      <c r="I11" s="54">
        <v>150000</v>
      </c>
      <c r="J11" s="46" t="s">
        <v>155</v>
      </c>
      <c r="K11" s="37"/>
    </row>
    <row r="12" spans="2:11" ht="33" x14ac:dyDescent="0.3">
      <c r="B12" s="34" t="s">
        <v>153</v>
      </c>
      <c r="C12" s="48">
        <v>100000</v>
      </c>
      <c r="D12" s="59" t="s">
        <v>171</v>
      </c>
      <c r="E12" s="46">
        <v>150000</v>
      </c>
      <c r="F12" s="59" t="s">
        <v>181</v>
      </c>
      <c r="G12" s="47">
        <v>300000</v>
      </c>
      <c r="H12" s="59" t="s">
        <v>171</v>
      </c>
      <c r="I12" s="55">
        <v>0</v>
      </c>
      <c r="J12" s="59" t="s">
        <v>171</v>
      </c>
      <c r="K12" s="32"/>
    </row>
    <row r="13" spans="2:11" x14ac:dyDescent="0.3">
      <c r="B13" s="34" t="s">
        <v>159</v>
      </c>
      <c r="C13" s="49">
        <v>0</v>
      </c>
      <c r="D13" s="49" t="s">
        <v>185</v>
      </c>
      <c r="E13" s="50"/>
      <c r="F13" s="50"/>
      <c r="G13" s="47">
        <f>20*1000</f>
        <v>20000</v>
      </c>
      <c r="H13" s="50" t="s">
        <v>169</v>
      </c>
      <c r="I13" s="18">
        <v>0</v>
      </c>
      <c r="J13" s="50" t="s">
        <v>166</v>
      </c>
      <c r="K13" s="32"/>
    </row>
    <row r="14" spans="2:11" x14ac:dyDescent="0.3">
      <c r="B14" s="51" t="s">
        <v>162</v>
      </c>
      <c r="C14" s="57">
        <f t="shared" ref="C14:I14" si="0">SUM(C8:C13)</f>
        <v>1200000</v>
      </c>
      <c r="D14" s="52"/>
      <c r="E14" s="58">
        <f t="shared" si="0"/>
        <v>1250000</v>
      </c>
      <c r="F14" s="53"/>
      <c r="G14" s="58">
        <f t="shared" si="0"/>
        <v>1520000</v>
      </c>
      <c r="H14" s="53"/>
      <c r="I14" s="56">
        <f t="shared" si="0"/>
        <v>1170000</v>
      </c>
      <c r="J14" s="11"/>
      <c r="K14" s="32"/>
    </row>
    <row r="15" spans="2:11" x14ac:dyDescent="0.3">
      <c r="B15" s="34" t="s">
        <v>156</v>
      </c>
      <c r="C15" s="48">
        <v>0</v>
      </c>
      <c r="D15" s="48"/>
      <c r="E15" s="46">
        <v>47000</v>
      </c>
      <c r="F15" s="46" t="s">
        <v>163</v>
      </c>
      <c r="G15" s="46">
        <v>47000</v>
      </c>
      <c r="H15" s="46" t="s">
        <v>163</v>
      </c>
      <c r="I15" s="54">
        <v>47000</v>
      </c>
      <c r="J15" s="46" t="s">
        <v>163</v>
      </c>
      <c r="K15" s="37"/>
    </row>
    <row r="16" spans="2:11" x14ac:dyDescent="0.3">
      <c r="B16" s="34" t="s">
        <v>157</v>
      </c>
      <c r="C16" s="48">
        <v>0</v>
      </c>
      <c r="D16" s="48"/>
      <c r="E16" s="46">
        <v>0</v>
      </c>
      <c r="F16" s="46"/>
      <c r="G16" s="46">
        <v>0</v>
      </c>
      <c r="H16" s="46"/>
      <c r="I16" s="54">
        <v>0</v>
      </c>
      <c r="J16" s="46"/>
      <c r="K16" s="37"/>
    </row>
    <row r="17" spans="2:11" x14ac:dyDescent="0.3">
      <c r="B17" s="34" t="s">
        <v>158</v>
      </c>
      <c r="C17" s="48">
        <v>122000</v>
      </c>
      <c r="D17" s="48" t="s">
        <v>188</v>
      </c>
      <c r="E17" s="46">
        <v>0</v>
      </c>
      <c r="F17" s="46"/>
      <c r="G17" s="46">
        <v>0</v>
      </c>
      <c r="H17" s="46"/>
      <c r="I17" s="54">
        <v>0</v>
      </c>
      <c r="J17" s="46"/>
      <c r="K17" s="37"/>
    </row>
    <row r="18" spans="2:11" ht="49.5" x14ac:dyDescent="0.3">
      <c r="B18" s="13" t="s">
        <v>160</v>
      </c>
      <c r="C18" s="65">
        <f>SUM(C14:C17)</f>
        <v>1322000</v>
      </c>
      <c r="D18" s="67" t="s">
        <v>170</v>
      </c>
      <c r="E18" s="65">
        <f>SUM(E14:E17)</f>
        <v>1297000</v>
      </c>
      <c r="F18" s="67" t="s">
        <v>170</v>
      </c>
      <c r="G18" s="66">
        <f>SUM(G14:G17)</f>
        <v>1567000</v>
      </c>
      <c r="H18" s="67" t="s">
        <v>173</v>
      </c>
      <c r="I18" s="66">
        <f>SUM(I14:I17)</f>
        <v>1217000</v>
      </c>
      <c r="J18" s="67" t="s">
        <v>170</v>
      </c>
      <c r="K18" s="32"/>
    </row>
    <row r="19" spans="2:11" x14ac:dyDescent="0.3">
      <c r="B19" s="34" t="s">
        <v>164</v>
      </c>
      <c r="C19" s="48">
        <v>300000</v>
      </c>
      <c r="D19" s="44"/>
      <c r="E19" s="46"/>
      <c r="F19" s="43"/>
      <c r="G19" s="47">
        <v>100000</v>
      </c>
      <c r="H19" s="47" t="s">
        <v>178</v>
      </c>
      <c r="I19" s="55">
        <v>100000</v>
      </c>
      <c r="J19" s="47"/>
      <c r="K19" s="32"/>
    </row>
    <row r="20" spans="2:11" ht="33" x14ac:dyDescent="0.3">
      <c r="B20" s="34" t="s">
        <v>165</v>
      </c>
      <c r="C20" s="48">
        <v>800000</v>
      </c>
      <c r="D20" s="44"/>
      <c r="E20" s="46">
        <v>800000</v>
      </c>
      <c r="F20" s="43" t="s">
        <v>182</v>
      </c>
      <c r="G20" s="47">
        <v>900000</v>
      </c>
      <c r="H20" s="43" t="s">
        <v>182</v>
      </c>
      <c r="I20" s="55">
        <v>900000</v>
      </c>
      <c r="J20" s="59" t="s">
        <v>172</v>
      </c>
      <c r="K20" s="32"/>
    </row>
    <row r="21" spans="2:11" s="31" customFormat="1" ht="8.1" customHeight="1" x14ac:dyDescent="0.3">
      <c r="B21" s="60"/>
      <c r="C21" s="61"/>
      <c r="D21" s="61"/>
      <c r="E21" s="38"/>
      <c r="F21" s="38"/>
      <c r="G21" s="38"/>
      <c r="H21" s="38"/>
      <c r="I21" s="37"/>
      <c r="J21" s="37"/>
      <c r="K21" s="37"/>
    </row>
    <row r="22" spans="2:11" s="31" customFormat="1" x14ac:dyDescent="0.3">
      <c r="B22" s="60" t="s">
        <v>174</v>
      </c>
      <c r="C22" s="61"/>
      <c r="D22" s="61"/>
      <c r="E22" s="38"/>
      <c r="F22" s="38"/>
      <c r="G22" s="60"/>
      <c r="H22" s="60"/>
      <c r="I22" s="62"/>
      <c r="J22" s="32"/>
      <c r="K22" s="32"/>
    </row>
    <row r="23" spans="2:11" s="31" customFormat="1" x14ac:dyDescent="0.3">
      <c r="B23" s="60" t="s">
        <v>175</v>
      </c>
      <c r="C23" s="61"/>
      <c r="D23" s="61"/>
      <c r="E23" s="38"/>
      <c r="F23" s="38"/>
      <c r="G23" s="60"/>
      <c r="H23" s="60"/>
      <c r="I23" s="32"/>
      <c r="J23" s="32"/>
      <c r="K23" s="32"/>
    </row>
    <row r="24" spans="2:11" s="31" customFormat="1" x14ac:dyDescent="0.3">
      <c r="B24" s="60" t="s">
        <v>176</v>
      </c>
      <c r="C24" s="61"/>
      <c r="D24" s="61"/>
      <c r="E24" s="38"/>
      <c r="F24" s="38"/>
      <c r="G24" s="60"/>
      <c r="H24" s="60"/>
      <c r="I24" s="32"/>
      <c r="J24" s="32"/>
      <c r="K24" s="32"/>
    </row>
    <row r="25" spans="2:11" s="31" customFormat="1" x14ac:dyDescent="0.3">
      <c r="B25" s="60" t="s">
        <v>177</v>
      </c>
      <c r="C25" s="61"/>
      <c r="D25" s="61"/>
      <c r="E25" s="38"/>
      <c r="F25" s="38"/>
      <c r="G25" s="60"/>
      <c r="H25" s="60"/>
      <c r="I25" s="32"/>
      <c r="J25" s="32"/>
      <c r="K25" s="32"/>
    </row>
    <row r="26" spans="2:11" s="31" customFormat="1" x14ac:dyDescent="0.3">
      <c r="B26" s="60"/>
      <c r="C26" s="61"/>
      <c r="D26" s="61"/>
      <c r="E26" s="38"/>
      <c r="F26" s="38"/>
      <c r="G26" s="60"/>
      <c r="H26" s="60"/>
      <c r="I26" s="32"/>
      <c r="J26" s="32"/>
      <c r="K26" s="32"/>
    </row>
    <row r="27" spans="2:11" s="31" customFormat="1" x14ac:dyDescent="0.3">
      <c r="B27" s="60"/>
      <c r="C27" s="61"/>
      <c r="D27" s="61"/>
      <c r="E27" s="38"/>
      <c r="F27" s="38"/>
      <c r="G27" s="60"/>
      <c r="H27" s="60"/>
      <c r="I27" s="32"/>
      <c r="J27" s="32"/>
      <c r="K27" s="32"/>
    </row>
    <row r="28" spans="2:11" s="31" customFormat="1" x14ac:dyDescent="0.3">
      <c r="B28" s="60"/>
      <c r="C28" s="61"/>
      <c r="D28" s="61"/>
      <c r="E28" s="38"/>
      <c r="F28" s="38"/>
      <c r="G28" s="60"/>
      <c r="H28" s="60"/>
      <c r="I28" s="32"/>
      <c r="J28" s="32"/>
      <c r="K28" s="32"/>
    </row>
    <row r="29" spans="2:11" s="31" customFormat="1" x14ac:dyDescent="0.3">
      <c r="B29" s="60"/>
      <c r="C29" s="61"/>
      <c r="D29" s="61"/>
      <c r="E29" s="38"/>
      <c r="F29" s="38"/>
      <c r="G29" s="38"/>
      <c r="H29" s="38"/>
      <c r="I29" s="37"/>
      <c r="J29" s="37"/>
      <c r="K29" s="37"/>
    </row>
    <row r="30" spans="2:11" ht="6" customHeight="1" x14ac:dyDescent="0.3">
      <c r="K30" s="1"/>
    </row>
  </sheetData>
  <autoFilter ref="B5:K5">
    <filterColumn colId="1" showButton="0"/>
    <filterColumn colId="3" showButton="0"/>
    <filterColumn colId="5" showButton="0"/>
    <filterColumn colId="7" showButton="0"/>
  </autoFilter>
  <mergeCells count="5">
    <mergeCell ref="E5:F5"/>
    <mergeCell ref="G5:H5"/>
    <mergeCell ref="I5:J5"/>
    <mergeCell ref="B5:B6"/>
    <mergeCell ref="C5:D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showGridLines="0" workbookViewId="0">
      <pane xSplit="5" ySplit="5" topLeftCell="F6" activePane="bottomRight" state="frozen"/>
      <selection pane="topRight" activeCell="D1" sqref="D1"/>
      <selection pane="bottomLeft" activeCell="A6" sqref="A6"/>
      <selection pane="bottomRight" activeCell="H26" sqref="H26"/>
    </sheetView>
  </sheetViews>
  <sheetFormatPr defaultRowHeight="16.5" x14ac:dyDescent="0.3"/>
  <cols>
    <col min="1" max="1" width="1.25" customWidth="1"/>
    <col min="2" max="2" width="13.875" style="1" customWidth="1"/>
    <col min="3" max="3" width="14.75" customWidth="1"/>
    <col min="4" max="4" width="19.375" bestFit="1" customWidth="1"/>
    <col min="5" max="5" width="8.875" hidden="1" customWidth="1"/>
    <col min="6" max="6" width="8.875" style="1" hidden="1" customWidth="1"/>
    <col min="7" max="7" width="1.25" style="39" customWidth="1"/>
  </cols>
  <sheetData>
    <row r="1" spans="2:7" s="14" customFormat="1" ht="31.5" x14ac:dyDescent="0.3">
      <c r="B1" s="15"/>
      <c r="C1" s="14" t="s">
        <v>0</v>
      </c>
      <c r="F1" s="15"/>
      <c r="G1" s="15"/>
    </row>
    <row r="2" spans="2:7" x14ac:dyDescent="0.3">
      <c r="G2" s="1"/>
    </row>
    <row r="3" spans="2:7" x14ac:dyDescent="0.3">
      <c r="C3" t="s">
        <v>125</v>
      </c>
      <c r="G3" s="1"/>
    </row>
    <row r="4" spans="2:7" ht="5.0999999999999996" customHeight="1" x14ac:dyDescent="0.3">
      <c r="G4" s="1"/>
    </row>
    <row r="5" spans="2:7" s="1" customFormat="1" x14ac:dyDescent="0.3">
      <c r="B5" s="13" t="s">
        <v>135</v>
      </c>
      <c r="C5" s="33" t="s">
        <v>2</v>
      </c>
      <c r="D5" s="11" t="s">
        <v>3</v>
      </c>
      <c r="E5" s="11" t="s">
        <v>27</v>
      </c>
      <c r="F5" s="13" t="s">
        <v>134</v>
      </c>
      <c r="G5" s="38"/>
    </row>
    <row r="6" spans="2:7" x14ac:dyDescent="0.3">
      <c r="B6" s="83" t="s">
        <v>126</v>
      </c>
      <c r="C6" s="80" t="s">
        <v>5</v>
      </c>
      <c r="D6" s="34" t="s">
        <v>7</v>
      </c>
      <c r="E6" s="34"/>
      <c r="F6" s="2">
        <v>0</v>
      </c>
      <c r="G6" s="32"/>
    </row>
    <row r="7" spans="2:7" x14ac:dyDescent="0.3">
      <c r="B7" s="83"/>
      <c r="C7" s="80"/>
      <c r="D7" s="36" t="s">
        <v>25</v>
      </c>
      <c r="E7" s="36" t="s">
        <v>29</v>
      </c>
      <c r="F7" s="20">
        <v>0</v>
      </c>
      <c r="G7" s="37"/>
    </row>
    <row r="8" spans="2:7" x14ac:dyDescent="0.3">
      <c r="B8" s="83"/>
      <c r="C8" s="84" t="s">
        <v>32</v>
      </c>
      <c r="D8" s="36" t="s">
        <v>33</v>
      </c>
      <c r="E8" s="36"/>
      <c r="F8" s="20">
        <v>0</v>
      </c>
      <c r="G8" s="37"/>
    </row>
    <row r="9" spans="2:7" x14ac:dyDescent="0.3">
      <c r="B9" s="83"/>
      <c r="C9" s="84"/>
      <c r="D9" s="34" t="s">
        <v>34</v>
      </c>
      <c r="E9" s="34"/>
      <c r="F9" s="2">
        <v>0</v>
      </c>
      <c r="G9" s="32"/>
    </row>
    <row r="10" spans="2:7" x14ac:dyDescent="0.3">
      <c r="B10" s="83"/>
      <c r="C10" s="80" t="s">
        <v>47</v>
      </c>
      <c r="D10" s="36" t="s">
        <v>48</v>
      </c>
      <c r="E10" s="36"/>
      <c r="F10" s="20">
        <v>0</v>
      </c>
      <c r="G10" s="37"/>
    </row>
    <row r="11" spans="2:7" x14ac:dyDescent="0.3">
      <c r="B11" s="83"/>
      <c r="C11" s="80"/>
      <c r="D11" s="36" t="s">
        <v>105</v>
      </c>
      <c r="E11" s="36"/>
      <c r="F11" s="20">
        <v>6</v>
      </c>
      <c r="G11" s="37"/>
    </row>
    <row r="12" spans="2:7" x14ac:dyDescent="0.3">
      <c r="B12" s="83"/>
      <c r="C12" s="80" t="s">
        <v>78</v>
      </c>
      <c r="D12" s="36" t="s">
        <v>96</v>
      </c>
      <c r="E12" s="34"/>
      <c r="F12" s="2">
        <v>5</v>
      </c>
      <c r="G12" s="32"/>
    </row>
    <row r="13" spans="2:7" x14ac:dyDescent="0.3">
      <c r="B13" s="83"/>
      <c r="C13" s="80"/>
      <c r="D13" s="36" t="s">
        <v>82</v>
      </c>
      <c r="E13" s="36"/>
      <c r="F13" s="20">
        <v>0</v>
      </c>
      <c r="G13" s="37"/>
    </row>
    <row r="14" spans="2:7" x14ac:dyDescent="0.3">
      <c r="B14" s="83"/>
      <c r="C14" s="80"/>
      <c r="D14" s="36" t="s">
        <v>86</v>
      </c>
      <c r="E14" s="36"/>
      <c r="F14" s="20">
        <v>0</v>
      </c>
      <c r="G14" s="37"/>
    </row>
    <row r="15" spans="2:7" x14ac:dyDescent="0.3">
      <c r="B15" s="83"/>
      <c r="C15" s="80"/>
      <c r="D15" s="36" t="s">
        <v>106</v>
      </c>
      <c r="E15" s="36"/>
      <c r="F15" s="20">
        <v>5</v>
      </c>
      <c r="G15" s="37"/>
    </row>
    <row r="16" spans="2:7" x14ac:dyDescent="0.3">
      <c r="B16" s="34" t="s">
        <v>139</v>
      </c>
      <c r="C16" s="35" t="s">
        <v>4</v>
      </c>
      <c r="D16" s="34" t="s">
        <v>141</v>
      </c>
      <c r="E16" s="34"/>
      <c r="F16" s="2">
        <v>4</v>
      </c>
      <c r="G16" s="32"/>
    </row>
    <row r="17" spans="2:7" x14ac:dyDescent="0.3">
      <c r="B17" s="83" t="s">
        <v>138</v>
      </c>
      <c r="C17" s="35" t="s">
        <v>4</v>
      </c>
      <c r="D17" s="34" t="s">
        <v>142</v>
      </c>
      <c r="E17" s="34"/>
      <c r="F17" s="2">
        <v>3</v>
      </c>
      <c r="G17" s="32"/>
    </row>
    <row r="18" spans="2:7" x14ac:dyDescent="0.3">
      <c r="B18" s="83"/>
      <c r="C18" s="35" t="s">
        <v>62</v>
      </c>
      <c r="D18" s="36" t="s">
        <v>63</v>
      </c>
      <c r="E18" s="34"/>
      <c r="F18" s="2">
        <v>3</v>
      </c>
      <c r="G18" s="32"/>
    </row>
    <row r="19" spans="2:7" x14ac:dyDescent="0.3">
      <c r="B19" s="77" t="s">
        <v>137</v>
      </c>
      <c r="C19" s="80" t="s">
        <v>4</v>
      </c>
      <c r="D19" s="36" t="s">
        <v>143</v>
      </c>
      <c r="E19" s="34"/>
      <c r="F19" s="2">
        <v>2</v>
      </c>
      <c r="G19" s="32"/>
    </row>
    <row r="20" spans="2:7" x14ac:dyDescent="0.3">
      <c r="B20" s="78"/>
      <c r="C20" s="80"/>
      <c r="D20" s="36" t="s">
        <v>17</v>
      </c>
      <c r="E20" s="34"/>
      <c r="F20" s="2">
        <v>2</v>
      </c>
      <c r="G20" s="32"/>
    </row>
    <row r="21" spans="2:7" x14ac:dyDescent="0.3">
      <c r="B21" s="78"/>
      <c r="C21" s="80" t="s">
        <v>31</v>
      </c>
      <c r="D21" s="36" t="s">
        <v>35</v>
      </c>
      <c r="E21" s="34"/>
      <c r="F21" s="2">
        <v>2</v>
      </c>
      <c r="G21" s="32"/>
    </row>
    <row r="22" spans="2:7" x14ac:dyDescent="0.3">
      <c r="B22" s="78"/>
      <c r="C22" s="80"/>
      <c r="D22" s="36" t="s">
        <v>103</v>
      </c>
      <c r="E22" s="36"/>
      <c r="F22" s="20">
        <v>2</v>
      </c>
      <c r="G22" s="37"/>
    </row>
    <row r="23" spans="2:7" x14ac:dyDescent="0.3">
      <c r="B23" s="78"/>
      <c r="C23" s="35" t="s">
        <v>61</v>
      </c>
      <c r="D23" s="36" t="s">
        <v>65</v>
      </c>
      <c r="E23" s="34"/>
      <c r="F23" s="2">
        <v>2</v>
      </c>
      <c r="G23" s="32"/>
    </row>
    <row r="24" spans="2:7" x14ac:dyDescent="0.3">
      <c r="B24" s="78"/>
      <c r="C24" s="81" t="s">
        <v>67</v>
      </c>
      <c r="D24" s="36" t="s">
        <v>69</v>
      </c>
      <c r="E24" s="34"/>
      <c r="F24" s="2">
        <v>1</v>
      </c>
      <c r="G24" s="32"/>
    </row>
    <row r="25" spans="2:7" x14ac:dyDescent="0.3">
      <c r="B25" s="78"/>
      <c r="C25" s="82"/>
      <c r="D25" s="36" t="s">
        <v>70</v>
      </c>
      <c r="E25" s="34"/>
      <c r="F25" s="2">
        <v>1</v>
      </c>
      <c r="G25" s="32"/>
    </row>
    <row r="26" spans="2:7" x14ac:dyDescent="0.3">
      <c r="B26" s="78"/>
      <c r="C26" s="35" t="s">
        <v>98</v>
      </c>
      <c r="D26" s="36" t="s">
        <v>93</v>
      </c>
      <c r="E26" s="34"/>
      <c r="F26" s="2">
        <v>1</v>
      </c>
      <c r="G26" s="32"/>
    </row>
    <row r="27" spans="2:7" x14ac:dyDescent="0.3">
      <c r="B27" s="78"/>
      <c r="C27" s="81" t="s">
        <v>4</v>
      </c>
      <c r="D27" s="36" t="s">
        <v>11</v>
      </c>
      <c r="E27" s="34"/>
      <c r="F27" s="2">
        <v>1</v>
      </c>
      <c r="G27" s="32"/>
    </row>
    <row r="28" spans="2:7" x14ac:dyDescent="0.3">
      <c r="B28" s="78"/>
      <c r="C28" s="82"/>
      <c r="D28" s="36" t="s">
        <v>12</v>
      </c>
      <c r="E28" s="34"/>
      <c r="F28" s="2">
        <v>1</v>
      </c>
      <c r="G28" s="32"/>
    </row>
    <row r="29" spans="2:7" x14ac:dyDescent="0.3">
      <c r="B29" s="78"/>
      <c r="C29" s="81" t="s">
        <v>79</v>
      </c>
      <c r="D29" s="36" t="s">
        <v>9</v>
      </c>
      <c r="E29" s="34"/>
      <c r="F29" s="2">
        <v>2</v>
      </c>
      <c r="G29" s="32"/>
    </row>
    <row r="30" spans="2:7" x14ac:dyDescent="0.3">
      <c r="B30" s="79"/>
      <c r="C30" s="82"/>
      <c r="D30" s="36" t="s">
        <v>81</v>
      </c>
      <c r="E30" s="36"/>
      <c r="F30" s="20">
        <v>1</v>
      </c>
      <c r="G30" s="37"/>
    </row>
    <row r="31" spans="2:7" ht="6" customHeight="1" x14ac:dyDescent="0.3">
      <c r="G31" s="1"/>
    </row>
    <row r="32" spans="2:7" x14ac:dyDescent="0.3">
      <c r="G32" s="1"/>
    </row>
    <row r="33" spans="2:7" x14ac:dyDescent="0.3">
      <c r="B33" s="2" t="s">
        <v>136</v>
      </c>
      <c r="C33" s="28" t="s">
        <v>31</v>
      </c>
      <c r="D33" s="6" t="s">
        <v>11</v>
      </c>
      <c r="E33" s="3"/>
      <c r="F33" s="2">
        <v>1</v>
      </c>
      <c r="G33" s="37"/>
    </row>
    <row r="34" spans="2:7" x14ac:dyDescent="0.3">
      <c r="B34" s="2" t="s">
        <v>136</v>
      </c>
      <c r="C34" s="28" t="s">
        <v>31</v>
      </c>
      <c r="D34" s="6" t="s">
        <v>36</v>
      </c>
      <c r="E34" s="3"/>
      <c r="F34" s="2">
        <v>1</v>
      </c>
      <c r="G34" s="37"/>
    </row>
    <row r="35" spans="2:7" x14ac:dyDescent="0.3">
      <c r="B35" s="2" t="s">
        <v>136</v>
      </c>
      <c r="C35" s="28" t="s">
        <v>38</v>
      </c>
      <c r="D35" s="6" t="s">
        <v>39</v>
      </c>
      <c r="E35" s="3" t="s">
        <v>40</v>
      </c>
      <c r="F35" s="2">
        <v>1</v>
      </c>
      <c r="G35" s="37"/>
    </row>
    <row r="36" spans="2:7" x14ac:dyDescent="0.3">
      <c r="B36" s="2" t="s">
        <v>136</v>
      </c>
      <c r="C36" s="28" t="s">
        <v>37</v>
      </c>
      <c r="D36" s="6" t="s">
        <v>41</v>
      </c>
      <c r="E36" s="3" t="s">
        <v>42</v>
      </c>
      <c r="F36" s="2">
        <v>1</v>
      </c>
      <c r="G36" s="37"/>
    </row>
    <row r="37" spans="2:7" s="21" customFormat="1" x14ac:dyDescent="0.3">
      <c r="B37" s="2" t="s">
        <v>136</v>
      </c>
      <c r="C37" s="28" t="s">
        <v>37</v>
      </c>
      <c r="D37" s="6" t="s">
        <v>43</v>
      </c>
      <c r="E37" s="3"/>
      <c r="F37" s="2">
        <v>1</v>
      </c>
      <c r="G37" s="37"/>
    </row>
    <row r="38" spans="2:7" s="21" customFormat="1" x14ac:dyDescent="0.3">
      <c r="B38" s="2" t="s">
        <v>136</v>
      </c>
      <c r="C38" s="28" t="s">
        <v>46</v>
      </c>
      <c r="D38" s="6" t="s">
        <v>49</v>
      </c>
      <c r="E38" s="3"/>
      <c r="F38" s="2">
        <v>1</v>
      </c>
      <c r="G38" s="37"/>
    </row>
    <row r="39" spans="2:7" x14ac:dyDescent="0.3">
      <c r="B39" s="2" t="s">
        <v>136</v>
      </c>
      <c r="C39" s="28" t="s">
        <v>46</v>
      </c>
      <c r="D39" s="6" t="s">
        <v>50</v>
      </c>
      <c r="E39" s="3"/>
      <c r="F39" s="2">
        <v>1</v>
      </c>
      <c r="G39" s="37"/>
    </row>
    <row r="40" spans="2:7" x14ac:dyDescent="0.3">
      <c r="B40" s="2" t="s">
        <v>136</v>
      </c>
      <c r="C40" s="28" t="s">
        <v>46</v>
      </c>
      <c r="D40" s="6" t="s">
        <v>51</v>
      </c>
      <c r="E40" s="3"/>
      <c r="F40" s="2">
        <v>1</v>
      </c>
      <c r="G40" s="37"/>
    </row>
    <row r="41" spans="2:7" x14ac:dyDescent="0.3">
      <c r="B41" s="2" t="s">
        <v>136</v>
      </c>
      <c r="C41" s="28" t="s">
        <v>46</v>
      </c>
      <c r="D41" s="6" t="s">
        <v>52</v>
      </c>
      <c r="E41" s="3"/>
      <c r="F41" s="2">
        <v>1</v>
      </c>
      <c r="G41" s="37"/>
    </row>
    <row r="42" spans="2:7" x14ac:dyDescent="0.3">
      <c r="B42" s="2" t="s">
        <v>136</v>
      </c>
      <c r="C42" s="28" t="s">
        <v>78</v>
      </c>
      <c r="D42" s="6" t="s">
        <v>80</v>
      </c>
      <c r="E42" s="3"/>
      <c r="F42" s="2">
        <v>1</v>
      </c>
      <c r="G42" s="37"/>
    </row>
    <row r="43" spans="2:7" x14ac:dyDescent="0.3">
      <c r="B43" s="2" t="s">
        <v>136</v>
      </c>
      <c r="C43" s="28" t="s">
        <v>78</v>
      </c>
      <c r="D43" s="6" t="s">
        <v>101</v>
      </c>
      <c r="E43" s="3"/>
      <c r="F43" s="2">
        <v>1</v>
      </c>
      <c r="G43" s="37"/>
    </row>
    <row r="44" spans="2:7" x14ac:dyDescent="0.3">
      <c r="B44" s="2" t="s">
        <v>136</v>
      </c>
      <c r="C44" s="28" t="s">
        <v>78</v>
      </c>
      <c r="D44" s="6" t="s">
        <v>83</v>
      </c>
      <c r="E44" s="3"/>
      <c r="F44" s="2">
        <v>1</v>
      </c>
      <c r="G44" s="37"/>
    </row>
    <row r="45" spans="2:7" x14ac:dyDescent="0.3">
      <c r="B45" s="2" t="s">
        <v>136</v>
      </c>
      <c r="C45" s="28" t="s">
        <v>79</v>
      </c>
      <c r="D45" s="6" t="s">
        <v>102</v>
      </c>
      <c r="E45" s="3"/>
      <c r="F45" s="2">
        <v>1</v>
      </c>
      <c r="G45" s="37"/>
    </row>
    <row r="46" spans="2:7" x14ac:dyDescent="0.3">
      <c r="B46" s="2" t="s">
        <v>136</v>
      </c>
      <c r="C46" s="28" t="s">
        <v>67</v>
      </c>
      <c r="D46" s="6" t="s">
        <v>140</v>
      </c>
      <c r="E46" s="3"/>
      <c r="F46" s="2">
        <v>1</v>
      </c>
      <c r="G46" s="37"/>
    </row>
    <row r="47" spans="2:7" x14ac:dyDescent="0.3">
      <c r="B47" s="2" t="s">
        <v>136</v>
      </c>
      <c r="C47" s="28" t="s">
        <v>61</v>
      </c>
      <c r="D47" s="6" t="s">
        <v>64</v>
      </c>
      <c r="E47" s="3"/>
      <c r="F47" s="2">
        <v>1</v>
      </c>
      <c r="G47" s="37"/>
    </row>
    <row r="48" spans="2:7" ht="16.5" customHeight="1" x14ac:dyDescent="0.3">
      <c r="B48" s="2" t="s">
        <v>136</v>
      </c>
      <c r="C48" s="28" t="s">
        <v>61</v>
      </c>
      <c r="D48" s="6" t="s">
        <v>66</v>
      </c>
      <c r="E48" s="3"/>
      <c r="F48" s="2">
        <v>1</v>
      </c>
      <c r="G48" s="37"/>
    </row>
    <row r="49" spans="2:7" x14ac:dyDescent="0.3">
      <c r="B49" s="2" t="s">
        <v>138</v>
      </c>
      <c r="C49" s="28" t="s">
        <v>4</v>
      </c>
      <c r="D49" s="3" t="s">
        <v>108</v>
      </c>
      <c r="E49" s="3"/>
      <c r="F49" s="2">
        <v>3</v>
      </c>
      <c r="G49" s="37"/>
    </row>
    <row r="50" spans="2:7" x14ac:dyDescent="0.3">
      <c r="B50" s="2" t="s">
        <v>139</v>
      </c>
      <c r="C50" s="28" t="s">
        <v>78</v>
      </c>
      <c r="D50" s="6" t="s">
        <v>8</v>
      </c>
      <c r="E50" s="3"/>
      <c r="F50" s="2">
        <v>4</v>
      </c>
      <c r="G50" s="37"/>
    </row>
    <row r="51" spans="2:7" x14ac:dyDescent="0.3">
      <c r="B51" s="2" t="s">
        <v>126</v>
      </c>
      <c r="C51" s="28" t="s">
        <v>15</v>
      </c>
      <c r="D51" s="6" t="s">
        <v>18</v>
      </c>
      <c r="E51" s="3"/>
      <c r="F51" s="2">
        <v>5</v>
      </c>
      <c r="G51" s="37"/>
    </row>
    <row r="52" spans="2:7" x14ac:dyDescent="0.3">
      <c r="B52" s="2" t="s">
        <v>126</v>
      </c>
      <c r="C52" s="28" t="s">
        <v>15</v>
      </c>
      <c r="D52" s="6" t="s">
        <v>23</v>
      </c>
      <c r="E52" s="3"/>
      <c r="F52" s="2">
        <v>5</v>
      </c>
      <c r="G52" s="37"/>
    </row>
    <row r="53" spans="2:7" x14ac:dyDescent="0.3">
      <c r="B53" s="2" t="s">
        <v>126</v>
      </c>
      <c r="C53" s="28" t="s">
        <v>37</v>
      </c>
      <c r="D53" s="6" t="s">
        <v>44</v>
      </c>
      <c r="E53" s="3"/>
      <c r="F53" s="2">
        <v>7</v>
      </c>
      <c r="G53" s="37"/>
    </row>
    <row r="54" spans="2:7" x14ac:dyDescent="0.3">
      <c r="B54" s="5" t="s">
        <v>126</v>
      </c>
      <c r="C54" s="28" t="s">
        <v>37</v>
      </c>
      <c r="D54" s="6" t="s">
        <v>104</v>
      </c>
      <c r="E54" s="4"/>
      <c r="F54" s="5">
        <v>7</v>
      </c>
      <c r="G54" s="37"/>
    </row>
    <row r="55" spans="2:7" x14ac:dyDescent="0.3">
      <c r="B55" s="2" t="s">
        <v>136</v>
      </c>
      <c r="C55" s="28" t="s">
        <v>14</v>
      </c>
      <c r="D55" s="6" t="s">
        <v>13</v>
      </c>
      <c r="E55" s="3"/>
      <c r="F55" s="2">
        <v>1</v>
      </c>
      <c r="G55" s="37"/>
    </row>
    <row r="56" spans="2:7" x14ac:dyDescent="0.3">
      <c r="B56" s="2" t="s">
        <v>136</v>
      </c>
      <c r="C56" s="28" t="s">
        <v>15</v>
      </c>
      <c r="D56" s="6" t="s">
        <v>24</v>
      </c>
      <c r="E56" s="3"/>
      <c r="F56" s="2">
        <v>1</v>
      </c>
      <c r="G56" s="37"/>
    </row>
    <row r="57" spans="2:7" x14ac:dyDescent="0.3">
      <c r="B57" s="20" t="s">
        <v>136</v>
      </c>
      <c r="C57" s="26" t="s">
        <v>15</v>
      </c>
      <c r="D57" s="6" t="s">
        <v>26</v>
      </c>
      <c r="E57" s="6" t="s">
        <v>28</v>
      </c>
      <c r="F57" s="20">
        <v>1</v>
      </c>
      <c r="G57" s="37"/>
    </row>
    <row r="58" spans="2:7" x14ac:dyDescent="0.3">
      <c r="B58" s="5" t="s">
        <v>126</v>
      </c>
      <c r="C58" s="28" t="s">
        <v>15</v>
      </c>
      <c r="D58" s="6" t="s">
        <v>30</v>
      </c>
      <c r="E58" s="4"/>
      <c r="F58" s="5">
        <v>7</v>
      </c>
      <c r="G58" s="37"/>
    </row>
    <row r="59" spans="2:7" x14ac:dyDescent="0.3">
      <c r="B59" s="2" t="s">
        <v>136</v>
      </c>
      <c r="C59" s="28" t="s">
        <v>31</v>
      </c>
      <c r="D59" s="6" t="s">
        <v>24</v>
      </c>
      <c r="E59" s="3"/>
      <c r="F59" s="2">
        <v>1</v>
      </c>
      <c r="G59" s="37"/>
    </row>
    <row r="60" spans="2:7" x14ac:dyDescent="0.3">
      <c r="B60" s="2" t="s">
        <v>136</v>
      </c>
      <c r="C60" s="28" t="s">
        <v>37</v>
      </c>
      <c r="D60" s="6" t="s">
        <v>24</v>
      </c>
      <c r="E60" s="3"/>
      <c r="F60" s="2">
        <v>1</v>
      </c>
      <c r="G60" s="37"/>
    </row>
    <row r="61" spans="2:7" x14ac:dyDescent="0.3">
      <c r="B61" s="2" t="s">
        <v>136</v>
      </c>
      <c r="C61" s="28" t="s">
        <v>46</v>
      </c>
      <c r="D61" s="6" t="s">
        <v>53</v>
      </c>
      <c r="E61" s="3"/>
      <c r="F61" s="2">
        <v>1</v>
      </c>
      <c r="G61" s="37"/>
    </row>
    <row r="62" spans="2:7" x14ac:dyDescent="0.3">
      <c r="B62" s="2" t="s">
        <v>136</v>
      </c>
      <c r="C62" s="28" t="s">
        <v>46</v>
      </c>
      <c r="D62" s="6" t="s">
        <v>55</v>
      </c>
      <c r="E62" s="3" t="s">
        <v>54</v>
      </c>
      <c r="F62" s="2">
        <v>1</v>
      </c>
      <c r="G62" s="37"/>
    </row>
    <row r="63" spans="2:7" x14ac:dyDescent="0.3">
      <c r="B63" s="2" t="s">
        <v>136</v>
      </c>
      <c r="C63" s="28" t="s">
        <v>46</v>
      </c>
      <c r="D63" s="6" t="s">
        <v>56</v>
      </c>
      <c r="E63" s="3"/>
      <c r="F63" s="2">
        <v>1</v>
      </c>
      <c r="G63" s="37"/>
    </row>
    <row r="64" spans="2:7" x14ac:dyDescent="0.3">
      <c r="B64" s="2" t="s">
        <v>136</v>
      </c>
      <c r="C64" s="28" t="s">
        <v>46</v>
      </c>
      <c r="D64" s="6" t="s">
        <v>24</v>
      </c>
      <c r="E64" s="3" t="s">
        <v>42</v>
      </c>
      <c r="F64" s="2">
        <v>1</v>
      </c>
      <c r="G64" s="37"/>
    </row>
    <row r="65" spans="2:7" x14ac:dyDescent="0.3">
      <c r="B65" s="2" t="s">
        <v>136</v>
      </c>
      <c r="C65" s="28" t="s">
        <v>57</v>
      </c>
      <c r="D65" s="6" t="s">
        <v>24</v>
      </c>
      <c r="E65" s="3"/>
      <c r="F65" s="2">
        <v>1</v>
      </c>
      <c r="G65" s="37"/>
    </row>
    <row r="66" spans="2:7" x14ac:dyDescent="0.3">
      <c r="B66" s="2" t="s">
        <v>136</v>
      </c>
      <c r="C66" s="28" t="s">
        <v>78</v>
      </c>
      <c r="D66" s="6" t="s">
        <v>87</v>
      </c>
      <c r="E66" s="3"/>
      <c r="F66" s="2">
        <v>1</v>
      </c>
      <c r="G66" s="37"/>
    </row>
    <row r="67" spans="2:7" x14ac:dyDescent="0.3">
      <c r="B67" s="2" t="s">
        <v>136</v>
      </c>
      <c r="C67" s="28" t="s">
        <v>78</v>
      </c>
      <c r="D67" s="6" t="s">
        <v>88</v>
      </c>
      <c r="E67" s="3"/>
      <c r="F67" s="2">
        <v>1</v>
      </c>
      <c r="G67" s="37"/>
    </row>
    <row r="68" spans="2:7" s="21" customFormat="1" x14ac:dyDescent="0.3">
      <c r="B68" s="20" t="s">
        <v>136</v>
      </c>
      <c r="C68" s="26" t="s">
        <v>78</v>
      </c>
      <c r="D68" s="6" t="s">
        <v>84</v>
      </c>
      <c r="E68" s="6"/>
      <c r="F68" s="20">
        <v>1</v>
      </c>
      <c r="G68" s="37"/>
    </row>
    <row r="69" spans="2:7" x14ac:dyDescent="0.3">
      <c r="B69" s="20" t="s">
        <v>136</v>
      </c>
      <c r="C69" s="26" t="s">
        <v>78</v>
      </c>
      <c r="D69" s="6" t="s">
        <v>85</v>
      </c>
      <c r="E69" s="6"/>
      <c r="F69" s="20">
        <v>1</v>
      </c>
      <c r="G69" s="37"/>
    </row>
    <row r="70" spans="2:7" s="21" customFormat="1" x14ac:dyDescent="0.3">
      <c r="B70" s="2" t="s">
        <v>126</v>
      </c>
      <c r="C70" s="28" t="s">
        <v>78</v>
      </c>
      <c r="D70" s="6" t="s">
        <v>89</v>
      </c>
      <c r="E70" s="3"/>
      <c r="F70" s="2">
        <v>7</v>
      </c>
      <c r="G70" s="37"/>
    </row>
    <row r="71" spans="2:7" x14ac:dyDescent="0.3">
      <c r="B71" s="2" t="s">
        <v>126</v>
      </c>
      <c r="C71" s="28" t="s">
        <v>78</v>
      </c>
      <c r="D71" s="6" t="s">
        <v>90</v>
      </c>
      <c r="E71" s="3"/>
      <c r="F71" s="2">
        <v>7</v>
      </c>
      <c r="G71" s="37"/>
    </row>
    <row r="72" spans="2:7" x14ac:dyDescent="0.3">
      <c r="B72" s="2" t="s">
        <v>136</v>
      </c>
      <c r="C72" s="28" t="s">
        <v>78</v>
      </c>
      <c r="D72" s="6" t="s">
        <v>91</v>
      </c>
      <c r="E72" s="3"/>
      <c r="F72" s="2">
        <v>1</v>
      </c>
      <c r="G72" s="37"/>
    </row>
    <row r="73" spans="2:7" x14ac:dyDescent="0.3">
      <c r="B73" s="2" t="s">
        <v>136</v>
      </c>
      <c r="C73" s="28" t="s">
        <v>78</v>
      </c>
      <c r="D73" s="6" t="s">
        <v>92</v>
      </c>
      <c r="E73" s="3"/>
      <c r="F73" s="2">
        <v>1</v>
      </c>
      <c r="G73" s="37"/>
    </row>
    <row r="74" spans="2:7" x14ac:dyDescent="0.3">
      <c r="B74" s="2" t="s">
        <v>136</v>
      </c>
      <c r="C74" s="28" t="s">
        <v>78</v>
      </c>
      <c r="D74" s="6" t="s">
        <v>24</v>
      </c>
      <c r="E74" s="3"/>
      <c r="F74" s="2">
        <v>1</v>
      </c>
      <c r="G74" s="37"/>
    </row>
    <row r="75" spans="2:7" x14ac:dyDescent="0.3">
      <c r="B75" s="2" t="s">
        <v>126</v>
      </c>
      <c r="C75" s="28" t="s">
        <v>59</v>
      </c>
      <c r="D75" s="6" t="s">
        <v>60</v>
      </c>
      <c r="E75" s="3"/>
      <c r="F75" s="2">
        <v>0</v>
      </c>
      <c r="G75" s="37"/>
    </row>
    <row r="76" spans="2:7" x14ac:dyDescent="0.3">
      <c r="B76" s="2" t="s">
        <v>136</v>
      </c>
      <c r="C76" s="28" t="s">
        <v>58</v>
      </c>
      <c r="D76" s="6" t="s">
        <v>24</v>
      </c>
      <c r="E76" s="3"/>
      <c r="F76" s="2">
        <v>1</v>
      </c>
      <c r="G76" s="37"/>
    </row>
    <row r="77" spans="2:7" x14ac:dyDescent="0.3">
      <c r="B77" s="2" t="s">
        <v>136</v>
      </c>
      <c r="C77" s="28" t="s">
        <v>67</v>
      </c>
      <c r="D77" s="6" t="s">
        <v>71</v>
      </c>
      <c r="E77" s="3"/>
      <c r="F77" s="2">
        <v>1</v>
      </c>
      <c r="G77" s="37"/>
    </row>
    <row r="78" spans="2:7" x14ac:dyDescent="0.3">
      <c r="B78" s="2" t="s">
        <v>136</v>
      </c>
      <c r="C78" s="28" t="s">
        <v>67</v>
      </c>
      <c r="D78" s="6" t="s">
        <v>72</v>
      </c>
      <c r="E78" s="3" t="s">
        <v>28</v>
      </c>
      <c r="F78" s="2">
        <v>1</v>
      </c>
      <c r="G78" s="37"/>
    </row>
    <row r="79" spans="2:7" x14ac:dyDescent="0.3">
      <c r="B79" s="2" t="s">
        <v>136</v>
      </c>
      <c r="C79" s="28" t="s">
        <v>67</v>
      </c>
      <c r="D79" s="6" t="s">
        <v>73</v>
      </c>
      <c r="E79" s="3"/>
      <c r="F79" s="2">
        <v>1</v>
      </c>
      <c r="G79" s="37"/>
    </row>
    <row r="80" spans="2:7" x14ac:dyDescent="0.3">
      <c r="B80" s="2" t="s">
        <v>136</v>
      </c>
      <c r="C80" s="28" t="s">
        <v>67</v>
      </c>
      <c r="D80" s="6" t="s">
        <v>74</v>
      </c>
      <c r="E80" s="3"/>
      <c r="F80" s="2">
        <v>1</v>
      </c>
      <c r="G80" s="37"/>
    </row>
    <row r="81" spans="2:7" x14ac:dyDescent="0.3">
      <c r="B81" s="2" t="s">
        <v>136</v>
      </c>
      <c r="C81" s="28" t="s">
        <v>67</v>
      </c>
      <c r="D81" s="6" t="s">
        <v>75</v>
      </c>
      <c r="E81" s="3"/>
      <c r="F81" s="2">
        <v>1</v>
      </c>
      <c r="G81" s="37"/>
    </row>
    <row r="82" spans="2:7" x14ac:dyDescent="0.3">
      <c r="B82" s="2" t="s">
        <v>136</v>
      </c>
      <c r="C82" s="28" t="s">
        <v>67</v>
      </c>
      <c r="D82" s="6" t="s">
        <v>76</v>
      </c>
      <c r="E82" s="3"/>
      <c r="F82" s="2">
        <v>1</v>
      </c>
      <c r="G82" s="37"/>
    </row>
    <row r="83" spans="2:7" x14ac:dyDescent="0.3">
      <c r="B83" s="2" t="s">
        <v>136</v>
      </c>
      <c r="C83" s="28" t="s">
        <v>67</v>
      </c>
      <c r="D83" s="6" t="s">
        <v>77</v>
      </c>
      <c r="E83" s="3"/>
      <c r="F83" s="2">
        <v>1</v>
      </c>
      <c r="G83" s="37"/>
    </row>
    <row r="84" spans="2:7" x14ac:dyDescent="0.3">
      <c r="B84" s="2" t="s">
        <v>136</v>
      </c>
      <c r="C84" s="28" t="s">
        <v>61</v>
      </c>
      <c r="D84" s="6" t="s">
        <v>24</v>
      </c>
      <c r="E84" s="3"/>
      <c r="F84" s="2">
        <v>1</v>
      </c>
      <c r="G84" s="37"/>
    </row>
    <row r="85" spans="2:7" x14ac:dyDescent="0.3">
      <c r="B85" s="2" t="s">
        <v>136</v>
      </c>
      <c r="C85" s="28" t="s">
        <v>97</v>
      </c>
      <c r="D85" s="6" t="s">
        <v>94</v>
      </c>
      <c r="E85" s="3"/>
      <c r="F85" s="2">
        <v>1</v>
      </c>
      <c r="G85" s="37"/>
    </row>
    <row r="86" spans="2:7" x14ac:dyDescent="0.3">
      <c r="B86" s="2" t="s">
        <v>136</v>
      </c>
      <c r="C86" s="28" t="s">
        <v>97</v>
      </c>
      <c r="D86" s="6" t="s">
        <v>99</v>
      </c>
      <c r="E86" s="3"/>
      <c r="F86" s="2">
        <v>1</v>
      </c>
      <c r="G86" s="37"/>
    </row>
    <row r="87" spans="2:7" x14ac:dyDescent="0.3">
      <c r="B87" s="2" t="s">
        <v>136</v>
      </c>
      <c r="C87" s="28" t="s">
        <v>97</v>
      </c>
      <c r="D87" s="6" t="s">
        <v>24</v>
      </c>
      <c r="E87" s="3"/>
      <c r="F87" s="2">
        <v>1</v>
      </c>
      <c r="G87" s="37"/>
    </row>
    <row r="88" spans="2:7" x14ac:dyDescent="0.3">
      <c r="B88" s="32"/>
      <c r="C88" s="30"/>
      <c r="D88" s="29"/>
      <c r="E88" s="31"/>
      <c r="F88" s="32"/>
      <c r="G88" s="37"/>
    </row>
    <row r="89" spans="2:7" x14ac:dyDescent="0.3">
      <c r="C89">
        <v>0</v>
      </c>
      <c r="D89" s="29" t="s">
        <v>126</v>
      </c>
    </row>
    <row r="90" spans="2:7" x14ac:dyDescent="0.3">
      <c r="C90">
        <v>1</v>
      </c>
      <c r="D90" s="29" t="s">
        <v>127</v>
      </c>
    </row>
    <row r="91" spans="2:7" x14ac:dyDescent="0.3">
      <c r="C91">
        <v>2</v>
      </c>
      <c r="D91" s="29" t="s">
        <v>128</v>
      </c>
    </row>
    <row r="92" spans="2:7" x14ac:dyDescent="0.3">
      <c r="C92">
        <v>3</v>
      </c>
      <c r="D92" s="29" t="s">
        <v>129</v>
      </c>
    </row>
    <row r="93" spans="2:7" x14ac:dyDescent="0.3">
      <c r="C93">
        <v>4</v>
      </c>
      <c r="D93" s="29" t="s">
        <v>130</v>
      </c>
    </row>
    <row r="94" spans="2:7" x14ac:dyDescent="0.3">
      <c r="C94">
        <v>5</v>
      </c>
      <c r="D94" s="29" t="s">
        <v>131</v>
      </c>
    </row>
    <row r="95" spans="2:7" x14ac:dyDescent="0.3">
      <c r="C95">
        <v>6</v>
      </c>
      <c r="D95" s="29" t="s">
        <v>132</v>
      </c>
    </row>
    <row r="96" spans="2:7" x14ac:dyDescent="0.3">
      <c r="C96">
        <v>7</v>
      </c>
      <c r="D96" s="29" t="s">
        <v>133</v>
      </c>
    </row>
  </sheetData>
  <autoFilter ref="C5:F5"/>
  <mergeCells count="12">
    <mergeCell ref="B17:B18"/>
    <mergeCell ref="B6:B15"/>
    <mergeCell ref="C12:C15"/>
    <mergeCell ref="C10:C11"/>
    <mergeCell ref="C8:C9"/>
    <mergeCell ref="C6:C7"/>
    <mergeCell ref="B19:B30"/>
    <mergeCell ref="C19:C20"/>
    <mergeCell ref="C21:C22"/>
    <mergeCell ref="C24:C25"/>
    <mergeCell ref="C29:C30"/>
    <mergeCell ref="C27:C2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showGridLines="0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D23" sqref="D23"/>
    </sheetView>
  </sheetViews>
  <sheetFormatPr defaultRowHeight="16.5" x14ac:dyDescent="0.3"/>
  <cols>
    <col min="1" max="1" width="1.125" customWidth="1"/>
    <col min="2" max="2" width="14.75" style="24" customWidth="1"/>
    <col min="3" max="3" width="19.375" bestFit="1" customWidth="1"/>
    <col min="4" max="4" width="8.875" customWidth="1"/>
    <col min="5" max="5" width="1.125" customWidth="1"/>
  </cols>
  <sheetData>
    <row r="1" spans="2:4" s="14" customFormat="1" ht="31.5" x14ac:dyDescent="0.3">
      <c r="B1" s="14" t="s">
        <v>0</v>
      </c>
    </row>
    <row r="3" spans="2:4" x14ac:dyDescent="0.3">
      <c r="B3" s="24" t="s">
        <v>1</v>
      </c>
    </row>
    <row r="4" spans="2:4" ht="5.0999999999999996" customHeight="1" x14ac:dyDescent="0.3"/>
    <row r="5" spans="2:4" s="1" customFormat="1" x14ac:dyDescent="0.3">
      <c r="B5" s="27" t="s">
        <v>2</v>
      </c>
      <c r="C5" s="11" t="s">
        <v>3</v>
      </c>
      <c r="D5" s="11" t="s">
        <v>124</v>
      </c>
    </row>
    <row r="6" spans="2:4" x14ac:dyDescent="0.3">
      <c r="B6" s="86" t="s">
        <v>119</v>
      </c>
      <c r="C6" s="6" t="s">
        <v>120</v>
      </c>
      <c r="D6" s="3"/>
    </row>
    <row r="7" spans="2:4" x14ac:dyDescent="0.3">
      <c r="B7" s="85"/>
      <c r="C7" s="6" t="s">
        <v>17</v>
      </c>
      <c r="D7" s="3"/>
    </row>
    <row r="8" spans="2:4" x14ac:dyDescent="0.3">
      <c r="B8" s="85"/>
      <c r="C8" s="6" t="s">
        <v>35</v>
      </c>
      <c r="D8" s="3"/>
    </row>
    <row r="9" spans="2:4" x14ac:dyDescent="0.3">
      <c r="B9" s="85"/>
      <c r="C9" s="6" t="s">
        <v>103</v>
      </c>
      <c r="D9" s="6"/>
    </row>
    <row r="10" spans="2:4" x14ac:dyDescent="0.3">
      <c r="B10" s="85"/>
      <c r="C10" s="6" t="s">
        <v>65</v>
      </c>
      <c r="D10" s="3"/>
    </row>
    <row r="11" spans="2:4" x14ac:dyDescent="0.3">
      <c r="B11" s="85" t="s">
        <v>118</v>
      </c>
      <c r="C11" s="25" t="s">
        <v>69</v>
      </c>
      <c r="D11" s="3"/>
    </row>
    <row r="12" spans="2:4" x14ac:dyDescent="0.3">
      <c r="B12" s="85"/>
      <c r="C12" s="26" t="s">
        <v>70</v>
      </c>
      <c r="D12" s="3"/>
    </row>
    <row r="13" spans="2:4" x14ac:dyDescent="0.3">
      <c r="B13" s="85"/>
      <c r="C13" s="26" t="s">
        <v>83</v>
      </c>
      <c r="D13" s="3"/>
    </row>
    <row r="14" spans="2:4" s="21" customFormat="1" x14ac:dyDescent="0.3">
      <c r="B14" s="85"/>
      <c r="C14" s="26" t="s">
        <v>43</v>
      </c>
      <c r="D14" s="3"/>
    </row>
    <row r="15" spans="2:4" x14ac:dyDescent="0.3">
      <c r="B15" s="85"/>
      <c r="C15" s="70" t="s">
        <v>55</v>
      </c>
      <c r="D15" s="70" t="s">
        <v>54</v>
      </c>
    </row>
    <row r="16" spans="2:4" x14ac:dyDescent="0.3">
      <c r="B16" s="85"/>
      <c r="C16" s="70" t="s">
        <v>56</v>
      </c>
      <c r="D16" s="70" t="s">
        <v>110</v>
      </c>
    </row>
    <row r="17" spans="2:4" x14ac:dyDescent="0.3">
      <c r="B17" s="85"/>
      <c r="C17" s="6" t="s">
        <v>81</v>
      </c>
      <c r="D17" s="6"/>
    </row>
    <row r="18" spans="2:4" x14ac:dyDescent="0.3">
      <c r="B18" s="85"/>
      <c r="C18" s="6" t="s">
        <v>111</v>
      </c>
      <c r="D18" s="3"/>
    </row>
    <row r="19" spans="2:4" x14ac:dyDescent="0.3">
      <c r="B19" s="85"/>
      <c r="C19" s="6" t="s">
        <v>93</v>
      </c>
      <c r="D19" s="3"/>
    </row>
    <row r="20" spans="2:4" x14ac:dyDescent="0.3">
      <c r="B20" s="87" t="s">
        <v>121</v>
      </c>
      <c r="C20" s="6" t="s">
        <v>102</v>
      </c>
      <c r="D20" s="3"/>
    </row>
    <row r="21" spans="2:4" x14ac:dyDescent="0.3">
      <c r="B21" s="88"/>
      <c r="C21" s="6" t="s">
        <v>36</v>
      </c>
      <c r="D21" s="3"/>
    </row>
    <row r="22" spans="2:4" x14ac:dyDescent="0.3">
      <c r="B22" s="88"/>
      <c r="C22" s="6" t="s">
        <v>80</v>
      </c>
      <c r="D22" s="3"/>
    </row>
    <row r="23" spans="2:4" x14ac:dyDescent="0.3">
      <c r="B23" s="88"/>
      <c r="C23" s="70" t="s">
        <v>101</v>
      </c>
      <c r="D23" s="70"/>
    </row>
    <row r="24" spans="2:4" x14ac:dyDescent="0.3">
      <c r="B24" s="88"/>
      <c r="C24" s="6" t="s">
        <v>117</v>
      </c>
      <c r="D24" s="3"/>
    </row>
    <row r="25" spans="2:4" x14ac:dyDescent="0.3">
      <c r="B25" s="88"/>
      <c r="C25" s="6" t="s">
        <v>66</v>
      </c>
      <c r="D25" s="3"/>
    </row>
    <row r="26" spans="2:4" x14ac:dyDescent="0.3">
      <c r="B26" s="88"/>
      <c r="C26" s="6" t="s">
        <v>116</v>
      </c>
      <c r="D26" s="3"/>
    </row>
    <row r="27" spans="2:4" x14ac:dyDescent="0.3">
      <c r="B27" s="88"/>
      <c r="C27" s="6" t="s">
        <v>12</v>
      </c>
      <c r="D27" s="3"/>
    </row>
    <row r="28" spans="2:4" x14ac:dyDescent="0.3">
      <c r="B28" s="88"/>
      <c r="C28" s="6" t="s">
        <v>112</v>
      </c>
      <c r="D28" s="6" t="s">
        <v>114</v>
      </c>
    </row>
    <row r="29" spans="2:4" s="21" customFormat="1" x14ac:dyDescent="0.3">
      <c r="B29" s="88"/>
      <c r="C29" s="6" t="s">
        <v>41</v>
      </c>
      <c r="D29" s="3" t="s">
        <v>42</v>
      </c>
    </row>
    <row r="30" spans="2:4" x14ac:dyDescent="0.3">
      <c r="B30" s="88"/>
      <c r="C30" s="6" t="s">
        <v>123</v>
      </c>
      <c r="D30" s="3"/>
    </row>
    <row r="31" spans="2:4" x14ac:dyDescent="0.3">
      <c r="B31" s="88"/>
      <c r="C31" s="6" t="s">
        <v>50</v>
      </c>
      <c r="D31" s="3"/>
    </row>
    <row r="32" spans="2:4" x14ac:dyDescent="0.3">
      <c r="B32" s="88"/>
      <c r="C32" s="6" t="s">
        <v>51</v>
      </c>
      <c r="D32" s="3"/>
    </row>
    <row r="33" spans="2:4" x14ac:dyDescent="0.3">
      <c r="B33" s="88"/>
      <c r="C33" s="6" t="s">
        <v>122</v>
      </c>
      <c r="D33" s="3"/>
    </row>
    <row r="34" spans="2:4" x14ac:dyDescent="0.3">
      <c r="B34" s="88"/>
      <c r="C34" s="6" t="s">
        <v>76</v>
      </c>
      <c r="D34" s="3"/>
    </row>
    <row r="35" spans="2:4" x14ac:dyDescent="0.3">
      <c r="B35" s="88"/>
      <c r="C35" s="6" t="s">
        <v>115</v>
      </c>
      <c r="D35" s="3"/>
    </row>
    <row r="36" spans="2:4" x14ac:dyDescent="0.3">
      <c r="B36" s="89"/>
      <c r="C36" s="6" t="s">
        <v>113</v>
      </c>
      <c r="D36" s="3"/>
    </row>
    <row r="37" spans="2:4" ht="5.0999999999999996" customHeight="1" x14ac:dyDescent="0.3"/>
  </sheetData>
  <mergeCells count="3">
    <mergeCell ref="B11:B19"/>
    <mergeCell ref="B6:B10"/>
    <mergeCell ref="B20:B3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showGridLines="0" workbookViewId="0">
      <pane xSplit="3" ySplit="5" topLeftCell="D60" activePane="bottomRight" state="frozen"/>
      <selection pane="topRight" activeCell="D1" sqref="D1"/>
      <selection pane="bottomLeft" activeCell="A6" sqref="A6"/>
      <selection pane="bottomRight" activeCell="B86" sqref="B86"/>
    </sheetView>
  </sheetViews>
  <sheetFormatPr defaultRowHeight="16.5" x14ac:dyDescent="0.3"/>
  <cols>
    <col min="1" max="1" width="14.75" customWidth="1"/>
    <col min="2" max="2" width="19.375" bestFit="1" customWidth="1"/>
    <col min="3" max="3" width="8.875" customWidth="1"/>
    <col min="4" max="11" width="8.875" style="1" customWidth="1"/>
  </cols>
  <sheetData>
    <row r="1" spans="1:11" s="14" customFormat="1" ht="31.5" x14ac:dyDescent="0.3">
      <c r="A1" s="14" t="s">
        <v>0</v>
      </c>
      <c r="D1" s="15"/>
      <c r="E1" s="15"/>
      <c r="F1" s="15"/>
      <c r="G1" s="15"/>
      <c r="H1" s="15"/>
      <c r="I1" s="15"/>
      <c r="J1" s="15"/>
      <c r="K1" s="15"/>
    </row>
    <row r="3" spans="1:11" x14ac:dyDescent="0.3">
      <c r="A3" t="s">
        <v>125</v>
      </c>
    </row>
    <row r="4" spans="1:11" ht="5.0999999999999996" customHeight="1" x14ac:dyDescent="0.3"/>
    <row r="5" spans="1:11" s="1" customFormat="1" x14ac:dyDescent="0.3">
      <c r="A5" s="12" t="s">
        <v>2</v>
      </c>
      <c r="B5" s="11" t="s">
        <v>3</v>
      </c>
      <c r="C5" s="11" t="s">
        <v>27</v>
      </c>
      <c r="D5" s="13" t="s">
        <v>6</v>
      </c>
      <c r="E5" s="13" t="s">
        <v>10</v>
      </c>
      <c r="F5" s="13" t="s">
        <v>22</v>
      </c>
      <c r="G5" s="13" t="s">
        <v>21</v>
      </c>
      <c r="H5" s="13" t="s">
        <v>20</v>
      </c>
      <c r="I5" s="13" t="s">
        <v>19</v>
      </c>
      <c r="J5" s="13" t="s">
        <v>107</v>
      </c>
      <c r="K5" s="13" t="s">
        <v>45</v>
      </c>
    </row>
    <row r="6" spans="1:11" x14ac:dyDescent="0.3">
      <c r="A6" s="8" t="s">
        <v>5</v>
      </c>
      <c r="B6" s="3" t="s">
        <v>7</v>
      </c>
      <c r="C6" s="3"/>
      <c r="D6" s="2">
        <v>0</v>
      </c>
      <c r="E6" s="2"/>
      <c r="F6" s="2"/>
      <c r="G6" s="2"/>
      <c r="H6" s="2"/>
      <c r="I6" s="2"/>
      <c r="J6" s="2"/>
      <c r="K6" s="2"/>
    </row>
    <row r="7" spans="1:11" x14ac:dyDescent="0.3">
      <c r="A7" s="9" t="s">
        <v>4</v>
      </c>
      <c r="B7" s="3" t="s">
        <v>95</v>
      </c>
      <c r="C7" s="3"/>
      <c r="D7" s="2"/>
      <c r="E7" s="2"/>
      <c r="F7" s="2"/>
      <c r="G7" s="2">
        <v>0</v>
      </c>
      <c r="H7" s="2"/>
      <c r="I7" s="2"/>
      <c r="J7" s="2"/>
      <c r="K7" s="2"/>
    </row>
    <row r="8" spans="1:11" x14ac:dyDescent="0.3">
      <c r="A8" s="9" t="s">
        <v>4</v>
      </c>
      <c r="B8" s="3" t="s">
        <v>108</v>
      </c>
      <c r="C8" s="3"/>
      <c r="D8" s="2"/>
      <c r="E8" s="2"/>
      <c r="F8" s="2"/>
      <c r="G8" s="2">
        <v>0</v>
      </c>
      <c r="H8" s="2"/>
      <c r="I8" s="2"/>
      <c r="J8" s="2"/>
      <c r="K8" s="2"/>
    </row>
    <row r="9" spans="1:11" x14ac:dyDescent="0.3">
      <c r="A9" s="9" t="s">
        <v>4</v>
      </c>
      <c r="B9" s="3" t="s">
        <v>8</v>
      </c>
      <c r="C9" s="3"/>
      <c r="D9" s="2"/>
      <c r="E9" s="2"/>
      <c r="F9" s="2"/>
      <c r="G9" s="2"/>
      <c r="H9" s="2">
        <v>0</v>
      </c>
      <c r="I9" s="2"/>
      <c r="J9" s="2"/>
      <c r="K9" s="2"/>
    </row>
    <row r="10" spans="1:11" x14ac:dyDescent="0.3">
      <c r="A10" s="9" t="s">
        <v>4</v>
      </c>
      <c r="B10" s="23" t="s">
        <v>9</v>
      </c>
      <c r="C10" s="3"/>
      <c r="D10" s="2"/>
      <c r="E10" s="2"/>
      <c r="F10" s="2">
        <v>0</v>
      </c>
      <c r="G10" s="2"/>
      <c r="H10" s="2"/>
      <c r="I10" s="2"/>
      <c r="J10" s="2"/>
      <c r="K10" s="2"/>
    </row>
    <row r="11" spans="1:11" x14ac:dyDescent="0.3">
      <c r="A11" s="9" t="s">
        <v>4</v>
      </c>
      <c r="B11" s="23" t="s">
        <v>11</v>
      </c>
      <c r="C11" s="3"/>
      <c r="D11" s="2"/>
      <c r="E11" s="2">
        <v>0</v>
      </c>
      <c r="F11" s="2"/>
      <c r="G11" s="2"/>
      <c r="H11" s="2"/>
      <c r="I11" s="2"/>
      <c r="J11" s="2"/>
      <c r="K11" s="2"/>
    </row>
    <row r="12" spans="1:11" x14ac:dyDescent="0.3">
      <c r="A12" s="10" t="s">
        <v>4</v>
      </c>
      <c r="B12" s="23" t="s">
        <v>12</v>
      </c>
      <c r="C12" s="3"/>
      <c r="D12" s="2"/>
      <c r="E12" s="2">
        <v>0</v>
      </c>
      <c r="F12" s="2"/>
      <c r="G12" s="2"/>
      <c r="H12" s="2"/>
      <c r="I12" s="2"/>
      <c r="J12" s="2"/>
      <c r="K12" s="2"/>
    </row>
    <row r="13" spans="1:11" x14ac:dyDescent="0.3">
      <c r="A13" s="3" t="s">
        <v>14</v>
      </c>
      <c r="B13" s="23" t="s">
        <v>13</v>
      </c>
      <c r="C13" s="3"/>
      <c r="D13" s="2"/>
      <c r="E13" s="2">
        <v>0</v>
      </c>
      <c r="F13" s="2"/>
      <c r="G13" s="2"/>
      <c r="H13" s="2"/>
      <c r="I13" s="2"/>
      <c r="J13" s="2"/>
      <c r="K13" s="2"/>
    </row>
    <row r="14" spans="1:11" x14ac:dyDescent="0.3">
      <c r="A14" s="8" t="s">
        <v>16</v>
      </c>
      <c r="B14" s="23" t="s">
        <v>17</v>
      </c>
      <c r="C14" s="3"/>
      <c r="D14" s="2"/>
      <c r="E14" s="2"/>
      <c r="F14" s="2">
        <v>0</v>
      </c>
      <c r="G14" s="2"/>
      <c r="H14" s="2"/>
      <c r="I14" s="2"/>
      <c r="J14" s="2"/>
      <c r="K14" s="2"/>
    </row>
    <row r="15" spans="1:11" x14ac:dyDescent="0.3">
      <c r="A15" s="9" t="s">
        <v>15</v>
      </c>
      <c r="B15" s="23" t="s">
        <v>24</v>
      </c>
      <c r="C15" s="3"/>
      <c r="D15" s="2"/>
      <c r="E15" s="2">
        <v>0</v>
      </c>
      <c r="F15" s="2"/>
      <c r="G15" s="2"/>
      <c r="H15" s="2"/>
      <c r="I15" s="2"/>
      <c r="J15" s="2"/>
      <c r="K15" s="2"/>
    </row>
    <row r="16" spans="1:11" x14ac:dyDescent="0.3">
      <c r="A16" s="9" t="s">
        <v>15</v>
      </c>
      <c r="B16" s="3" t="s">
        <v>18</v>
      </c>
      <c r="C16" s="3"/>
      <c r="D16" s="2"/>
      <c r="E16" s="2"/>
      <c r="F16" s="2"/>
      <c r="G16" s="2"/>
      <c r="H16" s="2"/>
      <c r="I16" s="2">
        <v>0</v>
      </c>
      <c r="J16" s="2"/>
      <c r="K16" s="2"/>
    </row>
    <row r="17" spans="1:11" x14ac:dyDescent="0.3">
      <c r="A17" s="9" t="s">
        <v>15</v>
      </c>
      <c r="B17" s="3" t="s">
        <v>23</v>
      </c>
      <c r="C17" s="3"/>
      <c r="D17" s="2"/>
      <c r="E17" s="2"/>
      <c r="F17" s="2"/>
      <c r="G17" s="2"/>
      <c r="H17" s="2"/>
      <c r="I17" s="2">
        <v>0</v>
      </c>
      <c r="J17" s="2"/>
      <c r="K17" s="2"/>
    </row>
    <row r="18" spans="1:11" x14ac:dyDescent="0.3">
      <c r="A18" s="9" t="s">
        <v>15</v>
      </c>
      <c r="B18" s="6" t="s">
        <v>25</v>
      </c>
      <c r="C18" s="6" t="s">
        <v>29</v>
      </c>
      <c r="D18" s="20">
        <v>0</v>
      </c>
      <c r="E18" s="20"/>
      <c r="F18" s="20"/>
      <c r="G18" s="20"/>
      <c r="H18" s="20"/>
      <c r="I18" s="20"/>
      <c r="J18" s="20"/>
      <c r="K18" s="20"/>
    </row>
    <row r="19" spans="1:11" s="21" customFormat="1" x14ac:dyDescent="0.3">
      <c r="A19" s="19" t="s">
        <v>15</v>
      </c>
      <c r="B19" s="23" t="s">
        <v>26</v>
      </c>
      <c r="C19" s="6" t="s">
        <v>28</v>
      </c>
      <c r="D19" s="20"/>
      <c r="E19" s="20">
        <v>0</v>
      </c>
      <c r="F19" s="20"/>
      <c r="G19" s="20"/>
      <c r="H19" s="20"/>
      <c r="I19" s="20"/>
      <c r="J19" s="20"/>
      <c r="K19" s="20"/>
    </row>
    <row r="20" spans="1:11" x14ac:dyDescent="0.3">
      <c r="A20" s="10" t="s">
        <v>15</v>
      </c>
      <c r="B20" s="4" t="s">
        <v>30</v>
      </c>
      <c r="C20" s="4"/>
      <c r="D20" s="5"/>
      <c r="E20" s="5"/>
      <c r="F20" s="5"/>
      <c r="G20" s="5"/>
      <c r="H20" s="5"/>
      <c r="I20" s="5"/>
      <c r="J20" s="5"/>
      <c r="K20" s="5">
        <v>0</v>
      </c>
    </row>
    <row r="21" spans="1:11" s="21" customFormat="1" x14ac:dyDescent="0.3">
      <c r="A21" s="22" t="s">
        <v>32</v>
      </c>
      <c r="B21" s="6" t="s">
        <v>33</v>
      </c>
      <c r="C21" s="6"/>
      <c r="D21" s="20">
        <v>0</v>
      </c>
      <c r="E21" s="20"/>
      <c r="F21" s="20"/>
      <c r="G21" s="20"/>
      <c r="H21" s="20"/>
      <c r="I21" s="20"/>
      <c r="J21" s="20"/>
      <c r="K21" s="20"/>
    </row>
    <row r="22" spans="1:11" x14ac:dyDescent="0.3">
      <c r="A22" s="9" t="s">
        <v>31</v>
      </c>
      <c r="B22" s="23" t="s">
        <v>11</v>
      </c>
      <c r="C22" s="3"/>
      <c r="D22" s="2"/>
      <c r="E22" s="2">
        <v>0</v>
      </c>
      <c r="F22" s="2"/>
      <c r="G22" s="2"/>
      <c r="H22" s="2"/>
      <c r="I22" s="2"/>
      <c r="J22" s="2"/>
      <c r="K22" s="2"/>
    </row>
    <row r="23" spans="1:11" x14ac:dyDescent="0.3">
      <c r="A23" s="9" t="s">
        <v>31</v>
      </c>
      <c r="B23" s="3" t="s">
        <v>34</v>
      </c>
      <c r="C23" s="3"/>
      <c r="D23" s="2">
        <v>0</v>
      </c>
      <c r="E23" s="2"/>
      <c r="F23" s="2"/>
      <c r="G23" s="2"/>
      <c r="H23" s="2"/>
      <c r="I23" s="2"/>
      <c r="J23" s="2"/>
      <c r="K23" s="2"/>
    </row>
    <row r="24" spans="1:11" x14ac:dyDescent="0.3">
      <c r="A24" s="9" t="s">
        <v>31</v>
      </c>
      <c r="B24" s="23" t="s">
        <v>35</v>
      </c>
      <c r="C24" s="3"/>
      <c r="D24" s="2"/>
      <c r="E24" s="2"/>
      <c r="F24" s="2">
        <v>0</v>
      </c>
      <c r="G24" s="2"/>
      <c r="H24" s="2"/>
      <c r="I24" s="2"/>
      <c r="J24" s="2"/>
      <c r="K24" s="2"/>
    </row>
    <row r="25" spans="1:11" x14ac:dyDescent="0.3">
      <c r="A25" s="9" t="s">
        <v>31</v>
      </c>
      <c r="B25" s="23" t="s">
        <v>36</v>
      </c>
      <c r="C25" s="3"/>
      <c r="D25" s="2"/>
      <c r="E25" s="2">
        <v>0</v>
      </c>
      <c r="F25" s="2"/>
      <c r="G25" s="2"/>
      <c r="H25" s="2"/>
      <c r="I25" s="2"/>
      <c r="J25" s="2"/>
      <c r="K25" s="2"/>
    </row>
    <row r="26" spans="1:11" x14ac:dyDescent="0.3">
      <c r="A26" s="10" t="s">
        <v>31</v>
      </c>
      <c r="B26" s="23" t="s">
        <v>24</v>
      </c>
      <c r="C26" s="3"/>
      <c r="D26" s="2"/>
      <c r="E26" s="2">
        <v>0</v>
      </c>
      <c r="F26" s="2"/>
      <c r="G26" s="2"/>
      <c r="H26" s="2"/>
      <c r="I26" s="2"/>
      <c r="J26" s="2"/>
      <c r="K26" s="2"/>
    </row>
    <row r="27" spans="1:11" x14ac:dyDescent="0.3">
      <c r="A27" s="8" t="s">
        <v>38</v>
      </c>
      <c r="B27" s="23" t="s">
        <v>39</v>
      </c>
      <c r="C27" s="3" t="s">
        <v>40</v>
      </c>
      <c r="D27" s="2"/>
      <c r="E27" s="2">
        <v>0</v>
      </c>
      <c r="F27" s="2"/>
      <c r="G27" s="2"/>
      <c r="H27" s="2"/>
      <c r="I27" s="2"/>
      <c r="J27" s="2"/>
      <c r="K27" s="2"/>
    </row>
    <row r="28" spans="1:11" x14ac:dyDescent="0.3">
      <c r="A28" s="9" t="s">
        <v>37</v>
      </c>
      <c r="B28" s="23" t="s">
        <v>41</v>
      </c>
      <c r="C28" s="3" t="s">
        <v>42</v>
      </c>
      <c r="D28" s="2"/>
      <c r="E28" s="2">
        <v>0</v>
      </c>
      <c r="F28" s="2"/>
      <c r="G28" s="2"/>
      <c r="H28" s="2"/>
      <c r="I28" s="2"/>
      <c r="J28" s="2"/>
      <c r="K28" s="2"/>
    </row>
    <row r="29" spans="1:11" x14ac:dyDescent="0.3">
      <c r="A29" s="9" t="s">
        <v>37</v>
      </c>
      <c r="B29" s="23" t="s">
        <v>103</v>
      </c>
      <c r="C29" s="6"/>
      <c r="D29" s="20"/>
      <c r="E29" s="20"/>
      <c r="F29" s="20">
        <v>0</v>
      </c>
      <c r="G29" s="20"/>
      <c r="H29" s="20"/>
      <c r="I29" s="20"/>
      <c r="J29" s="20"/>
      <c r="K29" s="20"/>
    </row>
    <row r="30" spans="1:11" x14ac:dyDescent="0.3">
      <c r="A30" s="9" t="s">
        <v>37</v>
      </c>
      <c r="B30" s="23" t="s">
        <v>43</v>
      </c>
      <c r="C30" s="3"/>
      <c r="D30" s="2"/>
      <c r="E30" s="2">
        <v>0</v>
      </c>
      <c r="F30" s="2"/>
      <c r="G30" s="2"/>
      <c r="H30" s="2"/>
      <c r="I30" s="2"/>
      <c r="J30" s="2"/>
      <c r="K30" s="2"/>
    </row>
    <row r="31" spans="1:11" x14ac:dyDescent="0.3">
      <c r="A31" s="9" t="s">
        <v>37</v>
      </c>
      <c r="B31" s="3" t="s">
        <v>44</v>
      </c>
      <c r="C31" s="3"/>
      <c r="D31" s="2"/>
      <c r="E31" s="2"/>
      <c r="F31" s="2"/>
      <c r="G31" s="2"/>
      <c r="H31" s="2"/>
      <c r="I31" s="2"/>
      <c r="J31" s="2"/>
      <c r="K31" s="2">
        <v>0</v>
      </c>
    </row>
    <row r="32" spans="1:11" x14ac:dyDescent="0.3">
      <c r="A32" s="9" t="s">
        <v>37</v>
      </c>
      <c r="B32" s="4" t="s">
        <v>104</v>
      </c>
      <c r="C32" s="4"/>
      <c r="D32" s="5"/>
      <c r="E32" s="5"/>
      <c r="F32" s="5"/>
      <c r="G32" s="5"/>
      <c r="H32" s="5"/>
      <c r="I32" s="5"/>
      <c r="J32" s="5"/>
      <c r="K32" s="5">
        <v>0</v>
      </c>
    </row>
    <row r="33" spans="1:11" x14ac:dyDescent="0.3">
      <c r="A33" s="10" t="s">
        <v>37</v>
      </c>
      <c r="B33" s="23" t="s">
        <v>24</v>
      </c>
      <c r="C33" s="3"/>
      <c r="D33" s="2"/>
      <c r="E33" s="2">
        <v>0</v>
      </c>
      <c r="F33" s="2"/>
      <c r="G33" s="2"/>
      <c r="H33" s="2"/>
      <c r="I33" s="2"/>
      <c r="J33" s="2"/>
      <c r="K33" s="2"/>
    </row>
    <row r="34" spans="1:11" x14ac:dyDescent="0.3">
      <c r="A34" s="8" t="s">
        <v>47</v>
      </c>
      <c r="B34" s="6" t="s">
        <v>48</v>
      </c>
      <c r="C34" s="6"/>
      <c r="D34" s="20">
        <v>0</v>
      </c>
      <c r="E34" s="20"/>
      <c r="F34" s="20"/>
      <c r="G34" s="20"/>
      <c r="H34" s="20"/>
      <c r="I34" s="20"/>
      <c r="J34" s="20"/>
      <c r="K34" s="20"/>
    </row>
    <row r="35" spans="1:11" x14ac:dyDescent="0.3">
      <c r="A35" s="9" t="s">
        <v>46</v>
      </c>
      <c r="B35" s="6" t="s">
        <v>105</v>
      </c>
      <c r="C35" s="6"/>
      <c r="D35" s="20"/>
      <c r="E35" s="20"/>
      <c r="F35" s="20"/>
      <c r="G35" s="20"/>
      <c r="H35" s="20"/>
      <c r="I35" s="20"/>
      <c r="J35" s="20">
        <v>0</v>
      </c>
      <c r="K35" s="20"/>
    </row>
    <row r="36" spans="1:11" x14ac:dyDescent="0.3">
      <c r="A36" s="9" t="s">
        <v>46</v>
      </c>
      <c r="B36" s="23" t="s">
        <v>49</v>
      </c>
      <c r="C36" s="3"/>
      <c r="D36" s="2"/>
      <c r="E36" s="2">
        <v>0</v>
      </c>
      <c r="F36" s="2"/>
      <c r="G36" s="2"/>
      <c r="H36" s="2"/>
      <c r="I36" s="2"/>
      <c r="J36" s="2"/>
      <c r="K36" s="2"/>
    </row>
    <row r="37" spans="1:11" x14ac:dyDescent="0.3">
      <c r="A37" s="9" t="s">
        <v>46</v>
      </c>
      <c r="B37" s="23" t="s">
        <v>50</v>
      </c>
      <c r="C37" s="3"/>
      <c r="D37" s="2"/>
      <c r="E37" s="2">
        <v>0</v>
      </c>
      <c r="F37" s="2"/>
      <c r="G37" s="2"/>
      <c r="H37" s="2"/>
      <c r="I37" s="2"/>
      <c r="J37" s="2"/>
      <c r="K37" s="2"/>
    </row>
    <row r="38" spans="1:11" x14ac:dyDescent="0.3">
      <c r="A38" s="9" t="s">
        <v>46</v>
      </c>
      <c r="B38" s="23" t="s">
        <v>51</v>
      </c>
      <c r="C38" s="3"/>
      <c r="D38" s="2"/>
      <c r="E38" s="2">
        <v>0</v>
      </c>
      <c r="F38" s="2"/>
      <c r="G38" s="2"/>
      <c r="H38" s="2"/>
      <c r="I38" s="2"/>
      <c r="J38" s="2"/>
      <c r="K38" s="2"/>
    </row>
    <row r="39" spans="1:11" x14ac:dyDescent="0.3">
      <c r="A39" s="9" t="s">
        <v>46</v>
      </c>
      <c r="B39" s="23" t="s">
        <v>52</v>
      </c>
      <c r="C39" s="3"/>
      <c r="D39" s="2"/>
      <c r="E39" s="2">
        <v>0</v>
      </c>
      <c r="F39" s="2"/>
      <c r="G39" s="2"/>
      <c r="H39" s="2"/>
      <c r="I39" s="2"/>
      <c r="J39" s="2"/>
      <c r="K39" s="2"/>
    </row>
    <row r="40" spans="1:11" x14ac:dyDescent="0.3">
      <c r="A40" s="9" t="s">
        <v>46</v>
      </c>
      <c r="B40" s="23" t="s">
        <v>53</v>
      </c>
      <c r="C40" s="3"/>
      <c r="D40" s="2"/>
      <c r="E40" s="2">
        <v>0</v>
      </c>
      <c r="F40" s="2"/>
      <c r="G40" s="2"/>
      <c r="H40" s="2"/>
      <c r="I40" s="2"/>
      <c r="J40" s="2"/>
      <c r="K40" s="2"/>
    </row>
    <row r="41" spans="1:11" x14ac:dyDescent="0.3">
      <c r="A41" s="9" t="s">
        <v>46</v>
      </c>
      <c r="B41" s="23" t="s">
        <v>55</v>
      </c>
      <c r="C41" s="3" t="s">
        <v>54</v>
      </c>
      <c r="D41" s="2"/>
      <c r="E41" s="2">
        <v>0</v>
      </c>
      <c r="F41" s="2"/>
      <c r="G41" s="2"/>
      <c r="H41" s="2"/>
      <c r="I41" s="2"/>
      <c r="J41" s="2"/>
      <c r="K41" s="2"/>
    </row>
    <row r="42" spans="1:11" x14ac:dyDescent="0.3">
      <c r="A42" s="9" t="s">
        <v>46</v>
      </c>
      <c r="B42" s="70" t="s">
        <v>56</v>
      </c>
      <c r="C42" s="70"/>
      <c r="D42" s="71"/>
      <c r="E42" s="71">
        <v>0</v>
      </c>
      <c r="F42" s="71"/>
      <c r="G42" s="71"/>
      <c r="H42" s="71"/>
      <c r="I42" s="71"/>
      <c r="J42" s="71"/>
      <c r="K42" s="71"/>
    </row>
    <row r="43" spans="1:11" x14ac:dyDescent="0.3">
      <c r="A43" s="10" t="s">
        <v>46</v>
      </c>
      <c r="B43" s="23" t="s">
        <v>24</v>
      </c>
      <c r="C43" s="3" t="s">
        <v>42</v>
      </c>
      <c r="D43" s="2"/>
      <c r="E43" s="2">
        <v>0</v>
      </c>
      <c r="F43" s="2"/>
      <c r="G43" s="2"/>
      <c r="H43" s="2"/>
      <c r="I43" s="2"/>
      <c r="J43" s="2"/>
      <c r="K43" s="2"/>
    </row>
    <row r="44" spans="1:11" x14ac:dyDescent="0.3">
      <c r="A44" s="3" t="s">
        <v>57</v>
      </c>
      <c r="B44" s="23" t="s">
        <v>24</v>
      </c>
      <c r="C44" s="3"/>
      <c r="D44" s="2"/>
      <c r="E44" s="2">
        <v>0</v>
      </c>
      <c r="F44" s="2"/>
      <c r="G44" s="2"/>
      <c r="H44" s="2"/>
      <c r="I44" s="2"/>
      <c r="J44" s="2"/>
      <c r="K44" s="2"/>
    </row>
    <row r="45" spans="1:11" x14ac:dyDescent="0.3">
      <c r="A45" s="8" t="s">
        <v>79</v>
      </c>
      <c r="B45" s="23" t="s">
        <v>9</v>
      </c>
      <c r="C45" s="3"/>
      <c r="D45" s="2"/>
      <c r="E45" s="2"/>
      <c r="F45" s="2">
        <v>0</v>
      </c>
      <c r="G45" s="2"/>
      <c r="H45" s="2"/>
      <c r="I45" s="2"/>
      <c r="J45" s="2"/>
      <c r="K45" s="2"/>
    </row>
    <row r="46" spans="1:11" x14ac:dyDescent="0.3">
      <c r="A46" s="9" t="s">
        <v>78</v>
      </c>
      <c r="B46" s="6" t="s">
        <v>8</v>
      </c>
      <c r="C46" s="3"/>
      <c r="D46" s="2"/>
      <c r="E46" s="2"/>
      <c r="F46" s="2"/>
      <c r="G46" s="2"/>
      <c r="H46" s="2">
        <v>0</v>
      </c>
      <c r="I46" s="2"/>
      <c r="J46" s="2"/>
      <c r="K46" s="2"/>
    </row>
    <row r="47" spans="1:11" x14ac:dyDescent="0.3">
      <c r="A47" s="9" t="s">
        <v>78</v>
      </c>
      <c r="B47" s="23" t="s">
        <v>81</v>
      </c>
      <c r="C47" s="6"/>
      <c r="D47" s="20"/>
      <c r="E47" s="20">
        <v>0</v>
      </c>
      <c r="F47" s="20"/>
      <c r="G47" s="20"/>
      <c r="H47" s="20"/>
      <c r="I47" s="20"/>
      <c r="J47" s="20"/>
      <c r="K47" s="20"/>
    </row>
    <row r="48" spans="1:11" x14ac:dyDescent="0.3">
      <c r="A48" s="9" t="s">
        <v>78</v>
      </c>
      <c r="B48" s="23" t="s">
        <v>80</v>
      </c>
      <c r="C48" s="3"/>
      <c r="D48" s="2"/>
      <c r="E48" s="2">
        <v>0</v>
      </c>
      <c r="F48" s="2"/>
      <c r="G48" s="2"/>
      <c r="H48" s="2"/>
      <c r="I48" s="2"/>
      <c r="J48" s="2"/>
      <c r="K48" s="2"/>
    </row>
    <row r="49" spans="1:11" x14ac:dyDescent="0.3">
      <c r="A49" s="9" t="s">
        <v>78</v>
      </c>
      <c r="B49" s="6" t="s">
        <v>82</v>
      </c>
      <c r="C49" s="6"/>
      <c r="D49" s="20">
        <v>0</v>
      </c>
      <c r="E49" s="20"/>
      <c r="F49" s="20"/>
      <c r="G49" s="20"/>
      <c r="H49" s="20"/>
      <c r="I49" s="20"/>
      <c r="J49" s="20"/>
      <c r="K49" s="20"/>
    </row>
    <row r="50" spans="1:11" x14ac:dyDescent="0.3">
      <c r="A50" s="9" t="s">
        <v>78</v>
      </c>
      <c r="B50" s="70" t="s">
        <v>101</v>
      </c>
      <c r="C50" s="70"/>
      <c r="D50" s="71"/>
      <c r="E50" s="71">
        <v>0</v>
      </c>
      <c r="F50" s="71"/>
      <c r="G50" s="71"/>
      <c r="H50" s="71"/>
      <c r="I50" s="71"/>
      <c r="J50" s="71"/>
      <c r="K50" s="71"/>
    </row>
    <row r="51" spans="1:11" x14ac:dyDescent="0.3">
      <c r="A51" s="9" t="s">
        <v>78</v>
      </c>
      <c r="B51" s="23" t="s">
        <v>83</v>
      </c>
      <c r="C51" s="3"/>
      <c r="D51" s="2"/>
      <c r="E51" s="2">
        <v>0</v>
      </c>
      <c r="F51" s="2"/>
      <c r="G51" s="2"/>
      <c r="H51" s="2"/>
      <c r="I51" s="2"/>
      <c r="J51" s="2"/>
      <c r="K51" s="2"/>
    </row>
    <row r="52" spans="1:11" x14ac:dyDescent="0.3">
      <c r="A52" s="9" t="s">
        <v>78</v>
      </c>
      <c r="B52" s="6" t="s">
        <v>86</v>
      </c>
      <c r="C52" s="6"/>
      <c r="D52" s="20">
        <v>0</v>
      </c>
      <c r="E52" s="20"/>
      <c r="F52" s="20"/>
      <c r="G52" s="20"/>
      <c r="H52" s="20"/>
      <c r="I52" s="20"/>
      <c r="J52" s="20"/>
      <c r="K52" s="20"/>
    </row>
    <row r="53" spans="1:11" x14ac:dyDescent="0.3">
      <c r="A53" s="9" t="s">
        <v>78</v>
      </c>
      <c r="B53" s="23" t="s">
        <v>87</v>
      </c>
      <c r="C53" s="3"/>
      <c r="D53" s="2"/>
      <c r="E53" s="2">
        <v>0</v>
      </c>
      <c r="F53" s="2"/>
      <c r="G53" s="2"/>
      <c r="H53" s="2"/>
      <c r="I53" s="2"/>
      <c r="J53" s="2"/>
      <c r="K53" s="2"/>
    </row>
    <row r="54" spans="1:11" x14ac:dyDescent="0.3">
      <c r="A54" s="9" t="s">
        <v>109</v>
      </c>
      <c r="B54" s="23" t="s">
        <v>102</v>
      </c>
      <c r="C54" s="3"/>
      <c r="D54" s="2"/>
      <c r="E54" s="2">
        <v>0</v>
      </c>
      <c r="F54" s="2"/>
      <c r="G54" s="2"/>
      <c r="H54" s="2"/>
      <c r="I54" s="2"/>
      <c r="J54" s="2"/>
      <c r="K54" s="2"/>
    </row>
    <row r="55" spans="1:11" x14ac:dyDescent="0.3">
      <c r="A55" s="9" t="s">
        <v>78</v>
      </c>
      <c r="B55" s="23" t="s">
        <v>88</v>
      </c>
      <c r="C55" s="3"/>
      <c r="D55" s="2"/>
      <c r="E55" s="2">
        <v>0</v>
      </c>
      <c r="F55" s="2"/>
      <c r="G55" s="2"/>
      <c r="H55" s="2"/>
      <c r="I55" s="2"/>
      <c r="J55" s="2"/>
      <c r="K55" s="2"/>
    </row>
    <row r="56" spans="1:11" x14ac:dyDescent="0.3">
      <c r="A56" s="9" t="s">
        <v>78</v>
      </c>
      <c r="B56" s="6" t="s">
        <v>96</v>
      </c>
      <c r="C56" s="3"/>
      <c r="D56" s="2"/>
      <c r="E56" s="2"/>
      <c r="F56" s="2"/>
      <c r="G56" s="2"/>
      <c r="H56" s="2"/>
      <c r="I56" s="2">
        <v>0</v>
      </c>
      <c r="J56" s="2"/>
      <c r="K56" s="2"/>
    </row>
    <row r="57" spans="1:11" s="21" customFormat="1" x14ac:dyDescent="0.3">
      <c r="A57" s="19" t="s">
        <v>78</v>
      </c>
      <c r="B57" s="23" t="s">
        <v>84</v>
      </c>
      <c r="C57" s="6"/>
      <c r="D57" s="20"/>
      <c r="E57" s="20">
        <v>0</v>
      </c>
      <c r="F57" s="20"/>
      <c r="G57" s="20"/>
      <c r="H57" s="20"/>
      <c r="I57" s="20"/>
      <c r="J57" s="20"/>
      <c r="K57" s="20"/>
    </row>
    <row r="58" spans="1:11" s="21" customFormat="1" x14ac:dyDescent="0.3">
      <c r="A58" s="19" t="s">
        <v>78</v>
      </c>
      <c r="B58" s="23" t="s">
        <v>85</v>
      </c>
      <c r="C58" s="6"/>
      <c r="D58" s="20"/>
      <c r="E58" s="20">
        <v>0</v>
      </c>
      <c r="F58" s="20"/>
      <c r="G58" s="20"/>
      <c r="H58" s="20"/>
      <c r="I58" s="20"/>
      <c r="J58" s="20"/>
      <c r="K58" s="20"/>
    </row>
    <row r="59" spans="1:11" x14ac:dyDescent="0.3">
      <c r="A59" s="9" t="s">
        <v>78</v>
      </c>
      <c r="B59" s="6" t="s">
        <v>89</v>
      </c>
      <c r="C59" s="3"/>
      <c r="D59" s="2"/>
      <c r="E59" s="2"/>
      <c r="F59" s="2"/>
      <c r="G59" s="2"/>
      <c r="H59" s="2"/>
      <c r="I59" s="2"/>
      <c r="J59" s="2"/>
      <c r="K59" s="2">
        <v>0</v>
      </c>
    </row>
    <row r="60" spans="1:11" x14ac:dyDescent="0.3">
      <c r="A60" s="9" t="s">
        <v>78</v>
      </c>
      <c r="B60" s="6" t="s">
        <v>90</v>
      </c>
      <c r="C60" s="3"/>
      <c r="D60" s="2"/>
      <c r="E60" s="2"/>
      <c r="F60" s="2"/>
      <c r="G60" s="2"/>
      <c r="H60" s="2"/>
      <c r="I60" s="2"/>
      <c r="J60" s="2"/>
      <c r="K60" s="2">
        <v>0</v>
      </c>
    </row>
    <row r="61" spans="1:11" x14ac:dyDescent="0.3">
      <c r="A61" s="9" t="s">
        <v>78</v>
      </c>
      <c r="B61" s="23" t="s">
        <v>91</v>
      </c>
      <c r="C61" s="3"/>
      <c r="D61" s="2"/>
      <c r="E61" s="2">
        <v>0</v>
      </c>
      <c r="F61" s="2"/>
      <c r="G61" s="2"/>
      <c r="H61" s="2"/>
      <c r="I61" s="2"/>
      <c r="J61" s="2"/>
      <c r="K61" s="2"/>
    </row>
    <row r="62" spans="1:11" x14ac:dyDescent="0.3">
      <c r="A62" s="9" t="s">
        <v>78</v>
      </c>
      <c r="B62" s="23" t="s">
        <v>92</v>
      </c>
      <c r="C62" s="3"/>
      <c r="D62" s="2"/>
      <c r="E62" s="2">
        <v>0</v>
      </c>
      <c r="F62" s="2"/>
      <c r="G62" s="2"/>
      <c r="H62" s="2"/>
      <c r="I62" s="2"/>
      <c r="J62" s="2"/>
      <c r="K62" s="2"/>
    </row>
    <row r="63" spans="1:11" x14ac:dyDescent="0.3">
      <c r="A63" s="10" t="s">
        <v>78</v>
      </c>
      <c r="B63" s="23" t="s">
        <v>100</v>
      </c>
      <c r="C63" s="3"/>
      <c r="D63" s="2"/>
      <c r="E63" s="2">
        <v>0</v>
      </c>
      <c r="F63" s="2"/>
      <c r="G63" s="2"/>
      <c r="H63" s="2"/>
      <c r="I63" s="2"/>
      <c r="J63" s="2"/>
      <c r="K63" s="2"/>
    </row>
    <row r="64" spans="1:11" x14ac:dyDescent="0.3">
      <c r="A64" s="8" t="s">
        <v>59</v>
      </c>
      <c r="B64" s="70" t="s">
        <v>60</v>
      </c>
      <c r="C64" s="70"/>
      <c r="D64" s="71">
        <v>0</v>
      </c>
      <c r="E64" s="71"/>
      <c r="F64" s="71"/>
      <c r="G64" s="71"/>
      <c r="H64" s="71"/>
      <c r="I64" s="71"/>
      <c r="J64" s="71"/>
      <c r="K64" s="71"/>
    </row>
    <row r="65" spans="1:11" x14ac:dyDescent="0.3">
      <c r="A65" s="10" t="s">
        <v>58</v>
      </c>
      <c r="B65" s="23" t="s">
        <v>24</v>
      </c>
      <c r="C65" s="3"/>
      <c r="D65" s="2"/>
      <c r="E65" s="2">
        <v>0</v>
      </c>
      <c r="F65" s="2"/>
      <c r="G65" s="2"/>
      <c r="H65" s="2"/>
      <c r="I65" s="2"/>
      <c r="J65" s="2"/>
      <c r="K65" s="2"/>
    </row>
    <row r="66" spans="1:11" x14ac:dyDescent="0.3">
      <c r="A66" s="8" t="s">
        <v>68</v>
      </c>
      <c r="B66" s="6" t="s">
        <v>106</v>
      </c>
      <c r="C66" s="6"/>
      <c r="D66" s="20"/>
      <c r="E66" s="20"/>
      <c r="F66" s="20"/>
      <c r="G66" s="20"/>
      <c r="H66" s="20"/>
      <c r="I66" s="20">
        <v>0</v>
      </c>
      <c r="J66" s="20"/>
      <c r="K66" s="20"/>
    </row>
    <row r="67" spans="1:11" x14ac:dyDescent="0.3">
      <c r="A67" s="9" t="s">
        <v>67</v>
      </c>
      <c r="B67" s="23" t="s">
        <v>69</v>
      </c>
      <c r="C67" s="3"/>
      <c r="D67" s="2"/>
      <c r="E67" s="2">
        <v>0</v>
      </c>
      <c r="F67" s="2"/>
      <c r="G67" s="2"/>
      <c r="H67" s="2"/>
      <c r="I67" s="2"/>
      <c r="J67" s="2"/>
      <c r="K67" s="2"/>
    </row>
    <row r="68" spans="1:11" x14ac:dyDescent="0.3">
      <c r="A68" s="9" t="s">
        <v>67</v>
      </c>
      <c r="B68" s="23" t="s">
        <v>70</v>
      </c>
      <c r="C68" s="3"/>
      <c r="D68" s="2"/>
      <c r="E68" s="2">
        <v>0</v>
      </c>
      <c r="F68" s="2"/>
      <c r="G68" s="2"/>
      <c r="H68" s="2"/>
      <c r="I68" s="2"/>
      <c r="J68" s="2"/>
      <c r="K68" s="2"/>
    </row>
    <row r="69" spans="1:11" x14ac:dyDescent="0.3">
      <c r="A69" s="9" t="s">
        <v>67</v>
      </c>
      <c r="B69" s="23" t="s">
        <v>71</v>
      </c>
      <c r="C69" s="3"/>
      <c r="D69" s="2"/>
      <c r="E69" s="2">
        <v>0</v>
      </c>
      <c r="F69" s="2"/>
      <c r="G69" s="2"/>
      <c r="H69" s="2"/>
      <c r="I69" s="2"/>
      <c r="J69" s="2"/>
      <c r="K69" s="2"/>
    </row>
    <row r="70" spans="1:11" x14ac:dyDescent="0.3">
      <c r="A70" s="9" t="s">
        <v>67</v>
      </c>
      <c r="B70" s="23" t="s">
        <v>72</v>
      </c>
      <c r="C70" s="3" t="s">
        <v>28</v>
      </c>
      <c r="D70" s="2"/>
      <c r="E70" s="2">
        <v>0</v>
      </c>
      <c r="F70" s="2"/>
      <c r="G70" s="2"/>
      <c r="H70" s="2"/>
      <c r="I70" s="2"/>
      <c r="J70" s="2"/>
      <c r="K70" s="2"/>
    </row>
    <row r="71" spans="1:11" x14ac:dyDescent="0.3">
      <c r="A71" s="9" t="s">
        <v>67</v>
      </c>
      <c r="B71" s="23" t="s">
        <v>73</v>
      </c>
      <c r="C71" s="3"/>
      <c r="D71" s="2"/>
      <c r="E71" s="2">
        <v>0</v>
      </c>
      <c r="F71" s="2"/>
      <c r="G71" s="2"/>
      <c r="H71" s="2"/>
      <c r="I71" s="2"/>
      <c r="J71" s="2"/>
      <c r="K71" s="2"/>
    </row>
    <row r="72" spans="1:11" x14ac:dyDescent="0.3">
      <c r="A72" s="9" t="s">
        <v>67</v>
      </c>
      <c r="B72" s="23" t="s">
        <v>74</v>
      </c>
      <c r="C72" s="3"/>
      <c r="D72" s="2"/>
      <c r="E72" s="2">
        <v>0</v>
      </c>
      <c r="F72" s="2"/>
      <c r="G72" s="2"/>
      <c r="H72" s="2"/>
      <c r="I72" s="2"/>
      <c r="J72" s="2"/>
      <c r="K72" s="2"/>
    </row>
    <row r="73" spans="1:11" x14ac:dyDescent="0.3">
      <c r="A73" s="9" t="s">
        <v>67</v>
      </c>
      <c r="B73" s="23" t="s">
        <v>75</v>
      </c>
      <c r="C73" s="3"/>
      <c r="D73" s="2"/>
      <c r="E73" s="2">
        <v>0</v>
      </c>
      <c r="F73" s="2"/>
      <c r="G73" s="2"/>
      <c r="H73" s="2"/>
      <c r="I73" s="2"/>
      <c r="J73" s="2"/>
      <c r="K73" s="2"/>
    </row>
    <row r="74" spans="1:11" x14ac:dyDescent="0.3">
      <c r="A74" s="9" t="s">
        <v>67</v>
      </c>
      <c r="B74" s="23" t="s">
        <v>76</v>
      </c>
      <c r="C74" s="3"/>
      <c r="D74" s="2"/>
      <c r="E74" s="2">
        <v>0</v>
      </c>
      <c r="F74" s="2"/>
      <c r="G74" s="2"/>
      <c r="H74" s="2"/>
      <c r="I74" s="2"/>
      <c r="J74" s="2"/>
      <c r="K74" s="2"/>
    </row>
    <row r="75" spans="1:11" x14ac:dyDescent="0.3">
      <c r="A75" s="10" t="s">
        <v>67</v>
      </c>
      <c r="B75" s="23" t="s">
        <v>77</v>
      </c>
      <c r="C75" s="3"/>
      <c r="D75" s="2"/>
      <c r="E75" s="2">
        <v>0</v>
      </c>
      <c r="F75" s="2"/>
      <c r="G75" s="2"/>
      <c r="H75" s="2"/>
      <c r="I75" s="2"/>
      <c r="J75" s="2"/>
      <c r="K75" s="2"/>
    </row>
    <row r="76" spans="1:11" x14ac:dyDescent="0.3">
      <c r="A76" s="8" t="s">
        <v>62</v>
      </c>
      <c r="B76" s="6" t="s">
        <v>63</v>
      </c>
      <c r="C76" s="3"/>
      <c r="D76" s="2"/>
      <c r="E76" s="2"/>
      <c r="F76" s="2"/>
      <c r="G76" s="2">
        <v>0</v>
      </c>
      <c r="H76" s="2"/>
      <c r="I76" s="2"/>
      <c r="J76" s="2"/>
      <c r="K76" s="2"/>
    </row>
    <row r="77" spans="1:11" x14ac:dyDescent="0.3">
      <c r="A77" s="9" t="s">
        <v>61</v>
      </c>
      <c r="B77" s="23" t="s">
        <v>64</v>
      </c>
      <c r="C77" s="3"/>
      <c r="D77" s="2"/>
      <c r="E77" s="2">
        <v>0</v>
      </c>
      <c r="F77" s="2"/>
      <c r="G77" s="2"/>
      <c r="H77" s="2"/>
      <c r="I77" s="2"/>
      <c r="J77" s="2"/>
      <c r="K77" s="2"/>
    </row>
    <row r="78" spans="1:11" x14ac:dyDescent="0.3">
      <c r="A78" s="9" t="s">
        <v>61</v>
      </c>
      <c r="B78" s="23" t="s">
        <v>65</v>
      </c>
      <c r="C78" s="3"/>
      <c r="D78" s="2"/>
      <c r="E78" s="2"/>
      <c r="F78" s="2">
        <v>0</v>
      </c>
      <c r="G78" s="2"/>
      <c r="H78" s="2"/>
      <c r="I78" s="2"/>
      <c r="J78" s="2"/>
      <c r="K78" s="2"/>
    </row>
    <row r="79" spans="1:11" x14ac:dyDescent="0.3">
      <c r="A79" s="9" t="s">
        <v>61</v>
      </c>
      <c r="B79" s="23" t="s">
        <v>66</v>
      </c>
      <c r="C79" s="3"/>
      <c r="D79" s="2"/>
      <c r="E79" s="2">
        <v>0</v>
      </c>
      <c r="F79" s="2"/>
      <c r="G79" s="2"/>
      <c r="H79" s="2"/>
      <c r="I79" s="2"/>
      <c r="J79" s="2"/>
      <c r="K79" s="2"/>
    </row>
    <row r="80" spans="1:11" x14ac:dyDescent="0.3">
      <c r="A80" s="10" t="s">
        <v>61</v>
      </c>
      <c r="B80" s="23" t="s">
        <v>24</v>
      </c>
      <c r="C80" s="3"/>
      <c r="D80" s="2"/>
      <c r="E80" s="2">
        <v>0</v>
      </c>
      <c r="F80" s="2"/>
      <c r="G80" s="2"/>
      <c r="H80" s="2"/>
      <c r="I80" s="2"/>
      <c r="J80" s="2"/>
      <c r="K80" s="2"/>
    </row>
    <row r="81" spans="1:11" x14ac:dyDescent="0.3">
      <c r="A81" s="8" t="s">
        <v>98</v>
      </c>
      <c r="B81" s="23" t="s">
        <v>93</v>
      </c>
      <c r="C81" s="3"/>
      <c r="D81" s="2"/>
      <c r="E81" s="2">
        <v>0</v>
      </c>
      <c r="F81" s="2"/>
      <c r="G81" s="2"/>
      <c r="H81" s="2"/>
      <c r="I81" s="2"/>
      <c r="J81" s="2"/>
      <c r="K81" s="2"/>
    </row>
    <row r="82" spans="1:11" x14ac:dyDescent="0.3">
      <c r="A82" s="9" t="s">
        <v>97</v>
      </c>
      <c r="B82" s="23" t="s">
        <v>94</v>
      </c>
      <c r="C82" s="3"/>
      <c r="D82" s="2"/>
      <c r="E82" s="2">
        <v>0</v>
      </c>
      <c r="F82" s="2"/>
      <c r="G82" s="2"/>
      <c r="H82" s="2"/>
      <c r="I82" s="2"/>
      <c r="J82" s="2"/>
      <c r="K82" s="2"/>
    </row>
    <row r="83" spans="1:11" x14ac:dyDescent="0.3">
      <c r="A83" s="9" t="s">
        <v>97</v>
      </c>
      <c r="B83" s="23" t="s">
        <v>99</v>
      </c>
      <c r="C83" s="3"/>
      <c r="D83" s="2"/>
      <c r="E83" s="2">
        <v>0</v>
      </c>
      <c r="F83" s="2"/>
      <c r="G83" s="2"/>
      <c r="H83" s="2"/>
      <c r="I83" s="2"/>
      <c r="J83" s="2"/>
      <c r="K83" s="2"/>
    </row>
    <row r="84" spans="1:11" x14ac:dyDescent="0.3">
      <c r="A84" s="10" t="s">
        <v>97</v>
      </c>
      <c r="B84" s="23" t="s">
        <v>24</v>
      </c>
      <c r="C84" s="3"/>
      <c r="D84" s="2"/>
      <c r="E84" s="2">
        <v>0</v>
      </c>
      <c r="F84" s="2"/>
      <c r="G84" s="2"/>
      <c r="H84" s="2"/>
      <c r="I84" s="2"/>
      <c r="J84" s="2"/>
      <c r="K84" s="2"/>
    </row>
  </sheetData>
  <autoFilter ref="A5:K84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abSelected="1" workbookViewId="0">
      <pane xSplit="4" ySplit="5" topLeftCell="E18" activePane="bottomRight" state="frozen"/>
      <selection pane="topRight" activeCell="D1" sqref="D1"/>
      <selection pane="bottomLeft" activeCell="A6" sqref="A6"/>
      <selection pane="bottomRight" activeCell="H36" sqref="H36"/>
    </sheetView>
  </sheetViews>
  <sheetFormatPr defaultRowHeight="16.5" x14ac:dyDescent="0.3"/>
  <cols>
    <col min="1" max="1" width="14.75" customWidth="1"/>
    <col min="2" max="2" width="19.375" bestFit="1" customWidth="1"/>
    <col min="3" max="3" width="19.375" customWidth="1"/>
    <col min="4" max="4" width="51" bestFit="1" customWidth="1"/>
    <col min="5" max="5" width="17.75" style="17" customWidth="1"/>
    <col min="6" max="6" width="16.25" style="17" customWidth="1"/>
    <col min="7" max="7" width="50.875" style="1" customWidth="1"/>
    <col min="8" max="8" width="14.625" style="91" customWidth="1"/>
  </cols>
  <sheetData>
    <row r="1" spans="1:9" s="14" customFormat="1" ht="31.5" x14ac:dyDescent="0.3">
      <c r="A1" s="14" t="s">
        <v>193</v>
      </c>
      <c r="E1" s="16"/>
      <c r="F1" s="16"/>
      <c r="G1" s="15"/>
      <c r="H1" s="100"/>
    </row>
    <row r="3" spans="1:9" x14ac:dyDescent="0.3">
      <c r="A3" t="s">
        <v>197</v>
      </c>
    </row>
    <row r="4" spans="1:9" ht="5.0999999999999996" customHeight="1" x14ac:dyDescent="0.3"/>
    <row r="5" spans="1:9" s="1" customFormat="1" x14ac:dyDescent="0.3">
      <c r="A5" s="12" t="s">
        <v>194</v>
      </c>
      <c r="B5" s="11" t="s">
        <v>196</v>
      </c>
      <c r="C5" s="92" t="s">
        <v>198</v>
      </c>
      <c r="D5" s="93"/>
      <c r="E5" s="13" t="s">
        <v>199</v>
      </c>
      <c r="F5" s="13" t="s">
        <v>251</v>
      </c>
      <c r="G5" s="40" t="s">
        <v>252</v>
      </c>
      <c r="H5" s="101"/>
    </row>
    <row r="6" spans="1:9" x14ac:dyDescent="0.3">
      <c r="A6" s="8" t="s">
        <v>195</v>
      </c>
      <c r="B6" s="90">
        <v>35730000</v>
      </c>
      <c r="C6" s="90" t="s">
        <v>206</v>
      </c>
      <c r="D6" s="3" t="s">
        <v>207</v>
      </c>
      <c r="E6" s="97" t="s">
        <v>250</v>
      </c>
      <c r="F6" s="96">
        <v>930000</v>
      </c>
      <c r="G6" s="69" t="s">
        <v>268</v>
      </c>
      <c r="H6" s="91">
        <v>38930000</v>
      </c>
      <c r="I6" t="s">
        <v>277</v>
      </c>
    </row>
    <row r="7" spans="1:9" x14ac:dyDescent="0.3">
      <c r="A7" s="9" t="s">
        <v>4</v>
      </c>
      <c r="B7" s="90"/>
      <c r="C7" s="90"/>
      <c r="D7" s="3" t="s">
        <v>208</v>
      </c>
      <c r="E7" s="18"/>
      <c r="F7" s="96"/>
      <c r="G7" s="68" t="s">
        <v>269</v>
      </c>
      <c r="H7" s="91">
        <v>37450000</v>
      </c>
      <c r="I7" t="s">
        <v>278</v>
      </c>
    </row>
    <row r="8" spans="1:9" x14ac:dyDescent="0.3">
      <c r="A8" s="9" t="s">
        <v>4</v>
      </c>
      <c r="B8" s="90"/>
      <c r="C8" s="90" t="s">
        <v>209</v>
      </c>
      <c r="D8" s="3" t="s">
        <v>200</v>
      </c>
      <c r="E8" s="18"/>
      <c r="F8" s="96"/>
      <c r="G8" s="69" t="s">
        <v>270</v>
      </c>
    </row>
    <row r="9" spans="1:9" x14ac:dyDescent="0.3">
      <c r="A9" s="9" t="s">
        <v>4</v>
      </c>
      <c r="B9" s="90"/>
      <c r="C9" s="90"/>
      <c r="D9" s="28" t="s">
        <v>249</v>
      </c>
      <c r="E9" s="18"/>
      <c r="F9" s="96"/>
      <c r="G9" s="69" t="s">
        <v>271</v>
      </c>
    </row>
    <row r="10" spans="1:9" x14ac:dyDescent="0.3">
      <c r="A10" s="9"/>
      <c r="B10" s="90"/>
      <c r="C10" s="90"/>
      <c r="D10" s="28" t="s">
        <v>248</v>
      </c>
      <c r="E10" s="18"/>
      <c r="F10" s="96"/>
      <c r="G10" s="68" t="s">
        <v>253</v>
      </c>
    </row>
    <row r="11" spans="1:9" x14ac:dyDescent="0.3">
      <c r="A11" s="9"/>
      <c r="B11" s="90"/>
      <c r="C11" s="90"/>
      <c r="D11" s="3" t="s">
        <v>201</v>
      </c>
      <c r="E11" s="18" t="s">
        <v>254</v>
      </c>
      <c r="F11" s="96">
        <v>1280000</v>
      </c>
      <c r="G11" s="68" t="s">
        <v>272</v>
      </c>
    </row>
    <row r="12" spans="1:9" x14ac:dyDescent="0.3">
      <c r="A12" s="9"/>
      <c r="B12" s="90"/>
      <c r="C12" s="90" t="s">
        <v>210</v>
      </c>
      <c r="D12" s="28" t="s">
        <v>243</v>
      </c>
      <c r="E12" s="97" t="s">
        <v>255</v>
      </c>
      <c r="F12" s="96">
        <v>790000</v>
      </c>
      <c r="G12" s="69" t="s">
        <v>273</v>
      </c>
    </row>
    <row r="13" spans="1:9" x14ac:dyDescent="0.3">
      <c r="A13" s="9"/>
      <c r="B13" s="90"/>
      <c r="C13" s="90"/>
      <c r="D13" s="3" t="s">
        <v>244</v>
      </c>
      <c r="E13" s="18"/>
      <c r="F13" s="96"/>
      <c r="G13" s="69" t="s">
        <v>274</v>
      </c>
    </row>
    <row r="14" spans="1:9" x14ac:dyDescent="0.3">
      <c r="A14" s="9" t="s">
        <v>4</v>
      </c>
      <c r="B14" s="90"/>
      <c r="C14" s="90"/>
      <c r="D14" s="3" t="s">
        <v>202</v>
      </c>
      <c r="E14" s="18" t="s">
        <v>256</v>
      </c>
      <c r="F14" s="96">
        <v>880000</v>
      </c>
      <c r="G14" s="68"/>
    </row>
    <row r="15" spans="1:9" x14ac:dyDescent="0.3">
      <c r="A15" s="9" t="s">
        <v>4</v>
      </c>
      <c r="B15" s="90"/>
      <c r="C15" s="90"/>
      <c r="D15" s="3" t="s">
        <v>203</v>
      </c>
      <c r="E15" s="18" t="s">
        <v>257</v>
      </c>
      <c r="F15" s="96">
        <v>290000</v>
      </c>
      <c r="G15" s="68"/>
    </row>
    <row r="16" spans="1:9" x14ac:dyDescent="0.3">
      <c r="A16" s="9"/>
      <c r="B16" s="90"/>
      <c r="C16" s="90"/>
      <c r="D16" s="3" t="s">
        <v>245</v>
      </c>
      <c r="E16" s="98" t="s">
        <v>275</v>
      </c>
      <c r="F16" s="99">
        <v>1480000</v>
      </c>
      <c r="G16" s="68" t="s">
        <v>276</v>
      </c>
    </row>
    <row r="17" spans="1:7" x14ac:dyDescent="0.3">
      <c r="A17" s="9"/>
      <c r="B17" s="90"/>
      <c r="C17" s="90"/>
      <c r="D17" s="28" t="s">
        <v>246</v>
      </c>
      <c r="E17" s="18"/>
      <c r="F17" s="96"/>
      <c r="G17" s="68"/>
    </row>
    <row r="18" spans="1:7" x14ac:dyDescent="0.3">
      <c r="A18" s="9"/>
      <c r="B18" s="90"/>
      <c r="C18" s="90"/>
      <c r="D18" s="95" t="s">
        <v>247</v>
      </c>
      <c r="E18" s="18"/>
      <c r="F18" s="96"/>
      <c r="G18" s="68"/>
    </row>
    <row r="19" spans="1:7" x14ac:dyDescent="0.3">
      <c r="A19" s="9"/>
      <c r="B19" s="90"/>
      <c r="C19" s="90" t="s">
        <v>211</v>
      </c>
      <c r="D19" s="28" t="s">
        <v>229</v>
      </c>
      <c r="E19" s="18"/>
      <c r="F19" s="96"/>
      <c r="G19" s="68"/>
    </row>
    <row r="20" spans="1:7" x14ac:dyDescent="0.3">
      <c r="A20" s="9"/>
      <c r="B20" s="90"/>
      <c r="C20" s="90"/>
      <c r="D20" s="3" t="s">
        <v>204</v>
      </c>
      <c r="E20" s="18"/>
      <c r="F20" s="96"/>
      <c r="G20" s="68"/>
    </row>
    <row r="21" spans="1:7" x14ac:dyDescent="0.3">
      <c r="A21" s="9"/>
      <c r="B21" s="90"/>
      <c r="C21" s="90"/>
      <c r="D21" s="3" t="s">
        <v>242</v>
      </c>
      <c r="E21" s="18"/>
      <c r="F21" s="96"/>
      <c r="G21" s="68"/>
    </row>
    <row r="22" spans="1:7" x14ac:dyDescent="0.3">
      <c r="A22" s="9"/>
      <c r="B22" s="90"/>
      <c r="C22" s="90"/>
      <c r="D22" s="28" t="s">
        <v>241</v>
      </c>
      <c r="E22" s="18"/>
      <c r="F22" s="96"/>
      <c r="G22" s="68"/>
    </row>
    <row r="23" spans="1:7" x14ac:dyDescent="0.3">
      <c r="A23" s="9"/>
      <c r="B23" s="90"/>
      <c r="C23" s="90"/>
      <c r="D23" s="3" t="s">
        <v>213</v>
      </c>
      <c r="E23" s="18"/>
      <c r="F23" s="96"/>
      <c r="G23" s="68"/>
    </row>
    <row r="24" spans="1:7" x14ac:dyDescent="0.3">
      <c r="A24" s="9"/>
      <c r="B24" s="90"/>
      <c r="C24" s="90" t="s">
        <v>212</v>
      </c>
      <c r="D24" s="28" t="s">
        <v>240</v>
      </c>
      <c r="E24" s="18"/>
      <c r="F24" s="96"/>
      <c r="G24" s="68"/>
    </row>
    <row r="25" spans="1:7" x14ac:dyDescent="0.3">
      <c r="A25" s="9"/>
      <c r="B25" s="90"/>
      <c r="C25" s="90"/>
      <c r="D25" s="3" t="s">
        <v>205</v>
      </c>
      <c r="E25" s="18"/>
      <c r="F25" s="96"/>
      <c r="G25" s="68"/>
    </row>
    <row r="26" spans="1:7" x14ac:dyDescent="0.3">
      <c r="A26" s="9"/>
      <c r="B26" s="90"/>
      <c r="C26" s="90"/>
      <c r="D26" s="28" t="s">
        <v>239</v>
      </c>
      <c r="E26" s="18"/>
      <c r="F26" s="96"/>
      <c r="G26" s="68"/>
    </row>
    <row r="27" spans="1:7" x14ac:dyDescent="0.3">
      <c r="A27" s="9"/>
      <c r="B27" s="90"/>
      <c r="C27" s="90"/>
      <c r="D27" s="28" t="s">
        <v>238</v>
      </c>
      <c r="E27" s="18"/>
      <c r="F27" s="96"/>
      <c r="G27" s="68"/>
    </row>
    <row r="28" spans="1:7" x14ac:dyDescent="0.3">
      <c r="A28" s="9"/>
      <c r="B28" s="90"/>
      <c r="C28" s="90"/>
      <c r="D28" s="3" t="s">
        <v>237</v>
      </c>
      <c r="E28" s="18"/>
      <c r="F28" s="96"/>
      <c r="G28" s="68"/>
    </row>
    <row r="29" spans="1:7" x14ac:dyDescent="0.3">
      <c r="A29" s="9"/>
      <c r="B29" s="90"/>
      <c r="C29" s="90"/>
      <c r="D29" s="28" t="s">
        <v>236</v>
      </c>
      <c r="E29" s="18"/>
      <c r="F29" s="96"/>
      <c r="G29" s="68"/>
    </row>
    <row r="30" spans="1:7" x14ac:dyDescent="0.3">
      <c r="A30" s="9"/>
      <c r="B30" s="90"/>
      <c r="C30" s="90"/>
      <c r="D30" s="28" t="s">
        <v>235</v>
      </c>
      <c r="E30" s="18"/>
      <c r="F30" s="96"/>
      <c r="G30" s="68"/>
    </row>
    <row r="31" spans="1:7" x14ac:dyDescent="0.3">
      <c r="A31" s="9"/>
      <c r="B31" s="90"/>
      <c r="C31" s="90" t="s">
        <v>214</v>
      </c>
      <c r="D31" s="28" t="s">
        <v>234</v>
      </c>
      <c r="E31" s="18"/>
      <c r="F31" s="96"/>
      <c r="G31" s="68"/>
    </row>
    <row r="32" spans="1:7" x14ac:dyDescent="0.3">
      <c r="A32" s="9"/>
      <c r="B32" s="90"/>
      <c r="C32" s="90"/>
      <c r="D32" s="28" t="s">
        <v>233</v>
      </c>
      <c r="E32" s="18"/>
      <c r="F32" s="96"/>
      <c r="G32" s="68"/>
    </row>
    <row r="33" spans="1:9" x14ac:dyDescent="0.3">
      <c r="A33" s="10" t="s">
        <v>4</v>
      </c>
      <c r="B33" s="90"/>
      <c r="C33" s="90"/>
      <c r="D33" s="28" t="s">
        <v>232</v>
      </c>
      <c r="E33" s="18"/>
      <c r="F33" s="96"/>
      <c r="G33" s="68"/>
    </row>
    <row r="34" spans="1:9" x14ac:dyDescent="0.3">
      <c r="A34" s="7" t="s">
        <v>215</v>
      </c>
      <c r="B34" s="90">
        <v>41130000</v>
      </c>
      <c r="C34" s="90" t="s">
        <v>216</v>
      </c>
      <c r="D34" s="28" t="s">
        <v>228</v>
      </c>
      <c r="E34" s="18" t="s">
        <v>258</v>
      </c>
      <c r="F34" s="96">
        <v>740000</v>
      </c>
      <c r="G34" s="68" t="s">
        <v>259</v>
      </c>
      <c r="H34" s="91">
        <v>42610000</v>
      </c>
      <c r="I34" t="s">
        <v>279</v>
      </c>
    </row>
    <row r="35" spans="1:9" x14ac:dyDescent="0.3">
      <c r="A35" s="9" t="s">
        <v>14</v>
      </c>
      <c r="B35" s="90"/>
      <c r="C35" s="90"/>
      <c r="D35" s="3" t="s">
        <v>217</v>
      </c>
      <c r="E35" s="18"/>
      <c r="F35" s="96"/>
      <c r="G35" s="68" t="s">
        <v>260</v>
      </c>
      <c r="H35" s="91">
        <v>41130000</v>
      </c>
      <c r="I35" t="s">
        <v>280</v>
      </c>
    </row>
    <row r="36" spans="1:9" x14ac:dyDescent="0.3">
      <c r="A36" s="9" t="s">
        <v>14</v>
      </c>
      <c r="B36" s="90"/>
      <c r="C36" s="90"/>
      <c r="D36" s="94" t="s">
        <v>218</v>
      </c>
      <c r="E36" s="18" t="s">
        <v>261</v>
      </c>
      <c r="F36" s="96">
        <v>690000</v>
      </c>
      <c r="G36" s="68" t="s">
        <v>262</v>
      </c>
    </row>
    <row r="37" spans="1:9" x14ac:dyDescent="0.3">
      <c r="A37" s="9" t="s">
        <v>14</v>
      </c>
      <c r="B37" s="90"/>
      <c r="C37" s="90"/>
      <c r="D37" s="3" t="s">
        <v>219</v>
      </c>
      <c r="E37" s="18"/>
      <c r="F37" s="96"/>
      <c r="G37" s="68" t="s">
        <v>263</v>
      </c>
    </row>
    <row r="38" spans="1:9" x14ac:dyDescent="0.3">
      <c r="A38" s="8"/>
      <c r="B38" s="3"/>
      <c r="C38" s="3" t="s">
        <v>220</v>
      </c>
      <c r="D38" s="28" t="s">
        <v>231</v>
      </c>
      <c r="E38" s="18"/>
      <c r="F38" s="96"/>
      <c r="G38" s="68" t="s">
        <v>264</v>
      </c>
    </row>
    <row r="39" spans="1:9" x14ac:dyDescent="0.3">
      <c r="A39" s="9" t="s">
        <v>78</v>
      </c>
      <c r="B39" s="3"/>
      <c r="C39" s="3" t="s">
        <v>221</v>
      </c>
      <c r="D39" s="28" t="s">
        <v>230</v>
      </c>
      <c r="E39" s="18" t="s">
        <v>265</v>
      </c>
      <c r="F39" s="96">
        <v>1520000</v>
      </c>
      <c r="G39" s="68" t="s">
        <v>266</v>
      </c>
    </row>
    <row r="40" spans="1:9" x14ac:dyDescent="0.3">
      <c r="A40" s="9" t="s">
        <v>78</v>
      </c>
      <c r="B40" s="3"/>
      <c r="C40" s="3"/>
      <c r="D40" s="3" t="s">
        <v>222</v>
      </c>
      <c r="E40" s="18"/>
      <c r="F40" s="96"/>
      <c r="G40" s="68" t="s">
        <v>267</v>
      </c>
    </row>
    <row r="41" spans="1:9" x14ac:dyDescent="0.3">
      <c r="A41" s="9" t="s">
        <v>78</v>
      </c>
      <c r="B41" s="3"/>
      <c r="C41" s="3" t="s">
        <v>223</v>
      </c>
      <c r="D41" s="3" t="s">
        <v>224</v>
      </c>
      <c r="E41" s="98" t="s">
        <v>275</v>
      </c>
      <c r="F41" s="99">
        <v>1480000</v>
      </c>
      <c r="G41" s="68" t="s">
        <v>276</v>
      </c>
    </row>
    <row r="42" spans="1:9" x14ac:dyDescent="0.3">
      <c r="A42" s="9" t="s">
        <v>78</v>
      </c>
      <c r="B42" s="3"/>
      <c r="C42" s="3"/>
      <c r="D42" s="3" t="s">
        <v>225</v>
      </c>
      <c r="E42" s="18"/>
      <c r="F42" s="96"/>
      <c r="G42" s="68"/>
    </row>
    <row r="43" spans="1:9" x14ac:dyDescent="0.3">
      <c r="A43" s="9" t="s">
        <v>78</v>
      </c>
      <c r="B43" s="3"/>
      <c r="C43" s="3"/>
      <c r="D43" s="3" t="s">
        <v>227</v>
      </c>
      <c r="E43" s="18"/>
      <c r="F43" s="96"/>
      <c r="G43" s="68"/>
    </row>
    <row r="44" spans="1:9" x14ac:dyDescent="0.3">
      <c r="A44" s="9" t="s">
        <v>78</v>
      </c>
      <c r="B44" s="3"/>
      <c r="C44" s="3"/>
      <c r="D44" s="28" t="s">
        <v>226</v>
      </c>
      <c r="E44" s="18"/>
      <c r="F44" s="96"/>
      <c r="G44" s="68"/>
    </row>
    <row r="45" spans="1:9" x14ac:dyDescent="0.3">
      <c r="A45" s="10" t="s">
        <v>78</v>
      </c>
      <c r="B45" s="3"/>
      <c r="C45" s="3"/>
      <c r="D45" s="3"/>
      <c r="E45" s="18"/>
      <c r="F45" s="96"/>
      <c r="G45" s="68"/>
    </row>
  </sheetData>
  <autoFilter ref="A5:G5"/>
  <mergeCells count="1">
    <mergeCell ref="C5:D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이사짐센터 견적</vt:lpstr>
      <vt:lpstr>이사짐 센터 견적시 물품</vt:lpstr>
      <vt:lpstr>큰언니네로 갈것</vt:lpstr>
      <vt:lpstr>현대아파트 이사</vt:lpstr>
      <vt:lpstr>펠리세이드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앙구쭈냥</dc:creator>
  <cp:lastModifiedBy>Windows 사용자</cp:lastModifiedBy>
  <dcterms:created xsi:type="dcterms:W3CDTF">2020-06-05T03:43:41Z</dcterms:created>
  <dcterms:modified xsi:type="dcterms:W3CDTF">2020-10-03T15:38:10Z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C:\Users\앙구쭈냥\Documents\이사준비-20200605.xlsx</vt:lpwstr>
  </property>
</Properties>
</file>