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F19B27D-362C-4CBE-A68E-702B2F12D9E8}" xr6:coauthVersionLast="47" xr6:coauthVersionMax="47" xr10:uidLastSave="{00000000-0000-0000-0000-000000000000}"/>
  <bookViews>
    <workbookView xWindow="574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<sst xmlns="http://schemas.openxmlformats.org/spreadsheetml/2006/main" count="10775" uniqueCount="5115">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</sst>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1" fontId="62" fillId="2" borderId="52" xfId="0" applyNumberFormat="1" applyFont="1" applyFill="1" applyBorder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6">
        <v>2019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9"/>
      <c r="C1" s="729"/>
      <c r="D1" s="729"/>
      <c r="E1" s="729"/>
      <c r="F1" s="729"/>
      <c r="G1" s="729"/>
      <c r="H1" s="72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2" t="s">
        <v>327</v>
      </c>
      <c r="B1" s="733"/>
      <c r="C1" s="733"/>
      <c r="D1" s="733"/>
      <c r="E1" s="73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5" t="s">
        <v>403</v>
      </c>
      <c r="E2" s="73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1" t="s">
        <v>519</v>
      </c>
      <c r="B105" s="742"/>
      <c r="C105" s="743"/>
      <c r="D105" s="730">
        <f>SUM(D4:D104)</f>
        <v>1832000</v>
      </c>
      <c r="E105" s="73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7">
        <v>2020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8">
        <v>2021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0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590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>
      <c r="A80" s="3">
        <v>32</v>
      </c>
      <c r="B80" s="697" t="s">
        <v>1975</v>
      </c>
      <c r="C80" s="475">
        <v>75</v>
      </c>
      <c r="D80" s="590">
        <v>329</v>
      </c>
      <c r="E80" s="744">
        <f t="shared" si="14"/>
        <v>22.796352583586625</v>
      </c>
      <c r="F80" s="475"/>
      <c r="G80" s="475" t="s">
        <v>1402</v>
      </c>
      <c r="H80" s="476" t="s">
        <v>5103</v>
      </c>
      <c r="I80" s="314">
        <v>2023</v>
      </c>
      <c r="J80" s="475" t="s">
        <v>5087</v>
      </c>
      <c r="K80" s="312" t="s">
        <v>5104</v>
      </c>
      <c r="L80" s="592">
        <v>45381</v>
      </c>
      <c r="M80" s="350" t="s">
        <v>734</v>
      </c>
      <c r="N80" s="283">
        <f t="shared" si="15"/>
        <v>45402</v>
      </c>
      <c r="O80" s="638"/>
    </row>
    <row r="81" spans="1: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>
      <c r="A82" s="3">
        <v>34</v>
      </c>
      <c r="B82" s="719" t="s">
        <v>4011</v>
      </c>
      <c r="C82" s="635"/>
      <c r="D82" s="636">
        <v>190</v>
      </c>
      <c r="E82" s="713">
        <f t="shared" si="14"/>
        <v>0</v>
      </c>
      <c r="F82" s="635"/>
      <c r="G82" s="636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 t="s">
        <v>282</v>
      </c>
      <c r="N83" s="283">
        <f t="shared" si="15"/>
        <v>45417</v>
      </c>
      <c r="O83" s="638"/>
    </row>
    <row r="84" spans="1: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 t="s">
        <v>282</v>
      </c>
      <c r="N84" s="283">
        <f t="shared" si="15"/>
        <v>45417</v>
      </c>
      <c r="O84" s="567"/>
    </row>
    <row r="85" spans="1: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 t="s">
        <v>282</v>
      </c>
      <c r="N85" s="283">
        <f t="shared" si="15"/>
        <v>45417</v>
      </c>
      <c r="O85" s="567"/>
    </row>
    <row r="86" spans="1: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 t="s">
        <v>282</v>
      </c>
      <c r="N86" s="283">
        <f t="shared" si="15"/>
        <v>45417</v>
      </c>
      <c r="O86" s="567"/>
    </row>
    <row r="87" spans="1: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 t="s">
        <v>282</v>
      </c>
      <c r="N87" s="283">
        <f t="shared" ref="N87:N134" si="16">IF(M87="O",L87+21,L87+14)</f>
        <v>45417</v>
      </c>
      <c r="O87" s="638" t="s">
        <v>924</v>
      </c>
    </row>
    <row r="88" spans="1: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>
      <c r="A100" s="3">
        <v>52</v>
      </c>
      <c r="B100" s="505">
        <f>(C98/108)*100</f>
        <v>35.185185185185183</v>
      </c>
      <c r="C100" s="443">
        <f>C99*100/C98</f>
        <v>39.473684210526315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2024-04-15T00:41:48Z</dcterms:modified>
  <cp:version>1000.0100.01</cp:version>
</cp:coreProperties>
</file>