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1_repo\01_doc\Book\"/>
    </mc:Choice>
  </mc:AlternateContent>
  <xr:revisionPtr revIDLastSave="0" documentId="13_ncr:1_{16B237AE-DF97-4139-A479-139795392275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LIB_23!$B$2:$N$119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22" l="1"/>
  <c r="L70" i="22"/>
  <c r="L69" i="22"/>
  <c r="L68" i="22"/>
  <c r="L67" i="22"/>
  <c r="L66" i="22"/>
  <c r="L65" i="22"/>
  <c r="L64" i="22"/>
  <c r="L63" i="22"/>
  <c r="L62" i="22"/>
  <c r="L61" i="22"/>
  <c r="L60" i="22"/>
  <c r="C80" i="22"/>
  <c r="B80" i="22"/>
  <c r="L59" i="22"/>
  <c r="L58" i="22"/>
  <c r="L57" i="22"/>
  <c r="L56" i="22"/>
  <c r="L50" i="22"/>
  <c r="L49" i="22"/>
  <c r="L48" i="22"/>
  <c r="L53" i="22"/>
  <c r="L52" i="22"/>
  <c r="L51" i="22"/>
  <c r="L73" i="22"/>
  <c r="L72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7" i="22"/>
  <c r="L3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C77" i="22"/>
  <c r="L76" i="22"/>
  <c r="L75" i="22"/>
  <c r="L74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<sst xmlns="http://schemas.openxmlformats.org/spreadsheetml/2006/main" count="12447" uniqueCount="6347">
  <si>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</si>
  <si>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</si>
  <si>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</si>
  <si>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</si>
  <si>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</si>
  <si>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</si>
  <si>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</si>
  <si>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</si>
  <si>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</si>
  <si>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</si>
  <si>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</si>
  <si>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</si>
  <si>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</si>
  <si>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</si>
  <si>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</si>
  <si>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</si>
  <si>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</si>
  <si>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</si>
  <si>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</si>
  <si>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</si>
  <si>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</si>
  <si>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</si>
  <si>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</si>
  <si>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</si>
  <si>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</si>
  <si>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</si>
  <si>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</si>
  <si>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</si>
  <si>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</si>
  <si>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</si>
  <si>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</si>
  <si>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</si>
  <si>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</si>
  <si>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</si>
  <si>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</si>
  <si>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</si>
  <si>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</si>
  <si>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</si>
  <si>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</si>
  <si>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</si>
  <si>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</si>
  <si>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</si>
  <si>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</si>
  <si>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</si>
  <si>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</si>
  <si>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</si>
  <si>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</si>
  <si>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</si>
  <si>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</si>
  <si>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</si>
  <si>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</si>
  <si>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</si>
  <si>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</si>
  <si>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</si>
  <si>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</si>
  <si>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</si>
  <si>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</si>
  <si>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</si>
  <si>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</si>
  <si>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</si>
  <si>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</si>
  <si>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</si>
  <si>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</si>
  <si>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</si>
  <si>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</si>
  <si>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</si>
  <si>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</si>
  <si>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</si>
  <si>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</si>
  <si>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</si>
  <si>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</si>
  <si>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</si>
  <si>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</si>
  <si>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</si>
  <si>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</si>
  <si>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</si>
  <si>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</si>
  <si>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</si>
  <si>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</si>
  <si>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</si>
  <si>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</si>
  <si>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</si>
  <si>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</si>
  <si>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</si>
  <si>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</si>
  <si>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</si>
  <si>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</si>
  <si>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</si>
  <si>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</si>
  <si>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</si>
  <si>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</si>
  <si>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</si>
  <si>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</si>
  <si>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</si>
  <si>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</si>
  <si>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</si>
  <si>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</si>
  <si>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</si>
  <si>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</si>
  <si>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</si>
  <si>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</si>
  <si>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</si>
  <si>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</si>
  <si>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</si>
  <si>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</si>
  <si>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</si>
  <si>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</si>
  <si>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</si>
  <si>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</si>
  <si>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</si>
  <si>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</si>
  <si>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</si>
  <si>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</si>
  <si>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</si>
  <si>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</si>
  <si>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</si>
  <si>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</si>
  <si>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</si>
  <si>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</si>
  <si>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</si>
  <si>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</si>
  <si>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</si>
  <si>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</si>
  <si>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</si>
  <si>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</si>
  <si>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</si>
  <si>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</si>
  <si>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</si>
  <si>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</si>
  <si>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</si>
  <si>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</si>
  <si>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</si>
  <si>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</si>
  <si>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</si>
  <si>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</si>
  <si>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</si>
  <si>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</si>
  <si>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</si>
  <si>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</si>
  <si>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</si>
  <si>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</si>
  <si>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</si>
  <si>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</si>
  <si>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</si>
  <si>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</si>
  <si>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</si>
  <si>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</si>
  <si>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</si>
  <si>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</si>
  <si>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</si>
  <si>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</si>
  <si>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</si>
  <si>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</si>
  <si>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</si>
  <si>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</si>
  <si>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</si>
  <si>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</si>
  <si>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</si>
  <si>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</si>
  <si>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</si>
  <si>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</si>
  <si>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</si>
  <si>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</si>
  <si>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</si>
  <si>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</si>
  <si>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</si>
  <si>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</si>
  <si>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</si>
  <si>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</si>
  <si>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</si>
  <si>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</si>
  <si>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</si>
  <si>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</si>
  <si>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</si>
  <si>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</si>
  <si>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</si>
  <si>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</si>
  <si>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</si>
  <si>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</si>
  <si>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</si>
  <si>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</si>
  <si>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</si>
  <si>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</si>
  <si>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</si>
  <si>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</si>
  <si>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</si>
  <si>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</si>
  <si>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</si>
  <si>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</si>
  <si>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</si>
  <si>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</si>
  <si>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</si>
  <si>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</si>
  <si>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</si>
  <si>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</si>
  <si>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</si>
  <si>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</si>
  <si>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</si>
  <si>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</si>
  <si>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</si>
  <si>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</si>
  <si>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</si>
  <si>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</si>
  <si>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</si>
  <si>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</si>
  <si>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</si>
  <si>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</si>
  <si>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</si>
  <si>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</si>
  <si>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</si>
  <si>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</si>
  <si>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</si>
  <si>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</si>
  <si>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</si>
  <si>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</si>
  <si>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</si>
  <si>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</si>
  <si>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</si>
  <si>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</si>
  <si>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</si>
  <si>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</si>
  <si>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</si>
  <si>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</si>
  <si>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</si>
  <si>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</si>
  <si>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</si>
  <si>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</si>
  <si>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</si>
  <si>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</si>
  <si>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</si>
  <si>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</si>
  <si>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</si>
  <si>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</si>
  <si>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</si>
  <si>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</si>
  <si>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</si>
  <si>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</si>
  <si>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</si>
  <si>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</si>
  <si>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</si>
  <si>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</si>
  <si>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</si>
  <si>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</si>
  <si>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</si>
  <si>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</si>
  <si>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</si>
  <si>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</si>
  <si>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</si>
  <si>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</si>
  <si>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</si>
  <si>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</si>
  <si>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</si>
  <si>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</si>
  <si>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</si>
  <si>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</si>
  <si>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</si>
  <si>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</si>
  <si>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</si>
  <si>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</si>
  <si>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</si>
  <si>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</si>
  <si>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</si>
  <si>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</si>
  <si>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</si>
  <si>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</si>
  <si>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</si>
  <si>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</si>
  <si>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</si>
  <si>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</si>
  <si>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</si>
  <si>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</si>
  <si>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</si>
  <si>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</si>
  <si>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</si>
  <si>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</si>
  <si>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</si>
  <si>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</si>
  <si>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</si>
  <si>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</si>
  <si>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</si>
  <si>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</si>
  <si>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</si>
  <si>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</si>
  <si>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</si>
  <si>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</si>
  <si>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</si>
  <si>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</si>
  <si>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</si>
  <si>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</si>
  <si>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</si>
  <si>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</si>
  <si>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</si>
  <si>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</si>
  <si>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</si>
  <si>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</si>
  <si>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</si>
  <si>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</si>
  <si>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</si>
  <si>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</si>
  <si>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</si>
  <si>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</si>
  <si>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</si>
  <si>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</si>
  <si>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</si>
  <si>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</si>
  <si>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</si>
  <si>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</si>
  <si>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</si>
  <si>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</si>
  <si>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</si>
  <si>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</si>
  <si>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</si>
  <si>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</si>
  <si>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</si>
  <si>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</si>
  <si>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</si>
  <si>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</si>
  <si>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</si>
  <si>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</si>
  <si>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</si>
  <si>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</si>
  <si>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</si>
  <si>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</si>
  <si>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</si>
  <si>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</si>
  <si>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</si>
  <si>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</si>
  <si>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</si>
  <si>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</si>
  <si>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</si>
  <si>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</si>
  <si>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</si>
  <si>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</si>
  <si>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</si>
  <si>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</si>
  <si>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</si>
  <si>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</si>
  <si>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</si>
  <si>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</si>
  <si>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</si>
  <si>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</si>
  <si>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</si>
  <si>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</si>
  <si>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</si>
  <si>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</si>
  <si>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</si>
  <si>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</si>
  <si>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</si>
  <si>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</si>
  <si>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</si>
  <si>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</si>
  <si>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</si>
  <si>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</si>
  <si>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</si>
  <si>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</si>
  <si>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</si>
  <si>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</si>
  <si>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</si>
  <si>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</si>
  <si>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</si>
  <si>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</si>
  <si>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</si>
  <si>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</si>
  <si>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</si>
  <si>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</si>
  <si>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</si>
  <si>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</si>
  <si>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</si>
  <si>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</si>
  <si>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</si>
  <si>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</si>
  <si>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</si>
  <si>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</si>
  <si>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</si>
  <si>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</si>
  <si>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</si>
  <si>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</si>
  <si>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</si>
  <si>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</si>
  <si>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</si>
  <si>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</si>
  <si>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</si>
  <si>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</si>
  <si>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</si>
  <si>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</si>
  <si>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</si>
  <si>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</si>
  <si>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</si>
  <si>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</si>
  <si>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</si>
  <si>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</si>
  <si>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</si>
  <si>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</si>
  <si>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</si>
  <si>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</si>
  <si>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</si>
  <si>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</si>
  <si>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</si>
  <si>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</si>
  <si>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</si>
  <si>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</si>
  <si>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</si>
  <si>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</si>
  <si>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</si>
  <si>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</si>
  <si>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</si>
  <si>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</si>
  <si>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</si>
  <si>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</si>
  <si>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</si>
  <si>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</si>
  <si>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</si>
  <si>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</si>
  <si>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</si>
  <si>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</si>
  <si>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</si>
  <si>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</si>
  <si>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</si>
  <si>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</si>
  <si>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</si>
  <si>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</si>
  <si>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</si>
  <si>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</si>
  <si>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</si>
  <si>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</si>
  <si>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</si>
  <si>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</si>
  <si>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</si>
  <si>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</si>
  <si>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</si>
  <si>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</si>
  <si>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</si>
  <si>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</si>
  <si>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</si>
  <si>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</si>
  <si>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</si>
  <si>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</si>
  <si>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</si>
  <si>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</si>
  <si>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</si>
  <si>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</si>
  <si>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</si>
  <si>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</si>
  <si>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</si>
  <si>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</si>
  <si>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</si>
  <si>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</si>
  <si>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</si>
  <si>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</si>
  <si>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</si>
  <si>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</si>
  <si>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</si>
  <si>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</si>
  <si>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</si>
  <si>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</si>
  <si>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</si>
  <si>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</si>
  <si>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</si>
  <si>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</si>
  <si>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</si>
  <si>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</si>
  <si>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</si>
  <si>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</si>
  <si>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</si>
  <si>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</si>
  <si>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</si>
  <si>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</si>
  <si>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</si>
  <si>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</si>
  <si>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</si>
  <si>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</si>
  <si>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</si>
  <si>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</si>
  <si>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</si>
  <si>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</si>
  <si>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</si>
  <si>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</si>
  <si>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</si>
  <si>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</si>
  <si>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</si>
  <si>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</si>
  <si>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</si>
  <si>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</si>
  <si>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</si>
  <si>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</si>
  <si>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</si>
  <si>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</si>
  <si>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</si>
  <si>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</si>
  <si>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</si>
  <si>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</si>
  <si>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</si>
  <si>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</si>
  <si>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</si>
  <si>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</si>
  <si>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</si>
  <si>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</si>
  <si>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</si>
  <si>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</si>
  <si>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</si>
  <si>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</si>
  <si>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</si>
  <si>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</si>
  <si>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</si>
  <si>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</si>
  <si>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</si>
  <si>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</si>
  <si>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</si>
  <si>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</si>
  <si>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</si>
  <si>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</si>
  <si>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</si>
  <si>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</si>
  <si>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</si>
  <si>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</si>
  <si>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</si>
  <si>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</si>
  <si>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</si>
  <si>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</si>
  <si>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</si>
  <si>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</si>
  <si>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</si>
  <si>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</si>
  <si>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</si>
  <si>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</si>
  <si>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</si>
  <si>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</si>
  <si>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</si>
  <si>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</si>
  <si>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</si>
  <si>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</si>
  <si>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</si>
  <si>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</si>
  <si>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</si>
  <si>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</si>
  <si>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</si>
  <si>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</si>
  <si>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</si>
  <si>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</si>
  <si>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</si>
  <si>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</si>
  <si>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</si>
  <si>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</si>
  <si>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</si>
  <si>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</si>
  <si>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</si>
  <si>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</si>
  <si>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</si>
  <si>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</si>
  <si>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</si>
  <si>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</si>
  <si>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</si>
  <si>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</si>
  <si>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</si>
  <si>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</si>
  <si>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</si>
  <si>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</si>
  <si>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</si>
  <si>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</si>
  <si>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</si>
  <si>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</si>
  <si>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</si>
  <si>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</si>
  <si>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</si>
  <si>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</si>
  <si>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</si>
  <si>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</si>
  <si>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</si>
  <si>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</si>
  <si>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</si>
  <si>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</si>
  <si>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</si>
  <si>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</si>
  <si>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</si>
  <si>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</si>
  <si>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</si>
  <si>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</si>
  <si>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</si>
  <si>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</si>
  <si>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</si>
  <si>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</si>
  <si>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</si>
  <si>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</si>
  <si>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</si>
  <si>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</si>
  <si>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</si>
  <si>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</si>
  <si>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</si>
  <si>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</si>
  <si>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</si>
  <si>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</si>
  <si>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</si>
  <si>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</si>
  <si>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</si>
  <si>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</si>
  <si>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</si>
  <si>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</si>
  <si>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</si>
  <si>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</si>
  <si>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</si>
  <si>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</si>
  <si>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</si>
  <si>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</si>
  <si>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</si>
  <si>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</si>
  <si>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</si>
  <si>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</si>
  <si>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</si>
  <si>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</si>
  <si>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</si>
  <si>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</si>
  <si>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</si>
  <si>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</si>
  <si>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</si>
  <si>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</si>
  <si>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</si>
  <si>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</si>
  <si>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</si>
  <si>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</si>
  <si>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</si>
  <si>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</si>
  <si>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</si>
  <si>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</si>
  <si>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</si>
  <si>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</si>
  <si>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</si>
  <si>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</si>
  <si>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</si>
  <si>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</si>
  <si>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</si>
  <si>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</si>
  <si>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</si>
  <si>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</si>
  <si>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</si>
  <si>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</si>
  <si>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</si>
  <si>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</si>
  <si>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</si>
  <si>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</si>
  <si>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</si>
  <si>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</si>
  <si>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</si>
  <si>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</si>
  <si>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</si>
  <si>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</si>
  <si>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</si>
  <si>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</si>
  <si>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</si>
  <si>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</si>
  <si>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</si>
  <si>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</si>
  <si>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</si>
  <si>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</si>
  <si>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</si>
  <si>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</si>
  <si>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</si>
  <si>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</si>
  <si>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</si>
  <si>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</si>
  <si>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</si>
  <si>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</si>
  <si>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</si>
  <si>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</si>
  <si>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</si>
  <si>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</si>
  <si>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</si>
  <si>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</si>
  <si>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</si>
  <si>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</si>
  <si>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</si>
  <si>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</si>
  <si>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</si>
  <si>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</si>
  <si>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</si>
  <si>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</si>
  <si>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</si>
  <si>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</si>
  <si>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</si>
  <si>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</si>
  <si>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</si>
  <si>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</si>
  <si>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</si>
  <si>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</si>
  <si>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</si>
  <si>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</si>
  <si>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</si>
  <si>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</si>
  <si>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</si>
  <si>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</si>
  <si>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</si>
  <si>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</si>
  <si>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</si>
  <si>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</si>
  <si>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</si>
  <si>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</si>
  <si>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</si>
  <si>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</si>
  <si>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</si>
  <si>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</si>
  <si>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</si>
  <si>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</si>
  <si>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</si>
  <si>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</si>
  <si>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</si>
  <si>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</si>
  <si>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</si>
  <si>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</si>
  <si>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</si>
  <si>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</si>
  <si>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</si>
  <si>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</si>
  <si>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</si>
  <si>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</si>
  <si>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</si>
  <si>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</si>
  <si>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</si>
  <si>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</si>
  <si>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</si>
  <si>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</si>
  <si>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</si>
  <si>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</si>
  <si>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</si>
  <si>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</si>
  <si>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</si>
  <si>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</si>
  <si>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</si>
  <si>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</si>
  <si>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</si>
  <si>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</si>
  <si>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</si>
  <si>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</si>
  <si>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</si>
  <si>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</si>
  <si>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</si>
  <si>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</si>
  <si>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</si>
  <si>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</si>
  <si>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</si>
  <si>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</si>
  <si>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</si>
  <si>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</si>
  <si>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</si>
  <si>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</si>
  <si>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</si>
  <si>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</si>
  <si>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</si>
  <si>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</si>
  <si>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</si>
  <si>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</si>
  <si>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</si>
  <si>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</si>
  <si>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</si>
  <si>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</si>
  <si>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</si>
  <si>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</si>
  <si>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</si>
  <si>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</si>
  <si>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</si>
  <si>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</si>
  <si>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</si>
  <si>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</si>
  <si>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</si>
  <si>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</si>
  <si>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</si>
  <si>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</si>
  <si>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</si>
  <si>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</si>
  <si>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</si>
  <si>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</si>
  <si>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</si>
  <si>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</si>
  <si>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</si>
  <si>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</si>
  <si>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</si>
  <si>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</si>
  <si>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</si>
  <si>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</si>
  <si>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</si>
  <si>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</si>
  <si>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</si>
  <si>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</si>
  <si>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</si>
  <si>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</si>
  <si>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</si>
  <si>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</si>
  <si>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</si>
  <si>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</si>
  <si>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</si>
  <si>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</si>
  <si>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</si>
  <si>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</si>
  <si>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</si>
  <si>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</si>
  <si>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</si>
  <si>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</si>
  <si>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</si>
  <si>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</si>
  <si>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</si>
  <si>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</si>
  <si>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</si>
  <si>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</si>
  <si>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</si>
  <si>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</si>
  <si>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</si>
  <si>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</si>
  <si>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</si>
  <si>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</si>
  <si>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</si>
  <si>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</si>
  <si>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</si>
  <si>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</si>
  <si>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</si>
  <si>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</si>
  <si>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</si>
  <si>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</si>
  <si>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</si>
  <si>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</si>
  <si>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</si>
  <si>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</si>
  <si>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</si>
  <si>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</si>
  <si>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</si>
  <si>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</si>
  <si>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</si>
  <si>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</si>
  <si>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</si>
  <si>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</si>
  <si>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</si>
  <si>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</si>
  <si>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</si>
  <si>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</si>
  <si>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</si>
  <si>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</si>
  <si>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</si>
  <si>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</si>
  <si>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</si>
  <si>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</si>
  <si>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</si>
  <si>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</si>
  <si>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</si>
  <si>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</si>
  <si>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</si>
  <si>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</si>
  <si>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</si>
  <si>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</si>
  <si>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</si>
  <si>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</si>
  <si>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</si>
  <si>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</si>
  <si>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</si>
  <si>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</si>
  <si>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</si>
  <si>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</si>
  <si>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</si>
  <si>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</si>
  <si>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</si>
  <si>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</si>
  <si>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</si>
  <si>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</si>
  <si>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</si>
  <si>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</si>
  <si>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</si>
  <si>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</si>
  <si>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</si>
  <si>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</si>
  <si>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</si>
  <si>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</si>
  <si>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</si>
  <si>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</si>
  <si>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</si>
  <si>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</si>
  <si>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</si>
  <si>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</si>
  <si>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</si>
  <si>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</si>
  <si>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</si>
  <si>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</si>
  <si>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</si>
  <si>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</si>
  <si>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</si>
  <si>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</si>
  <si>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</si>
  <si>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</si>
  <si>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</si>
  <si>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</si>
  <si>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</si>
  <si>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</si>
  <si>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</si>
  <si>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</si>
  <si>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</si>
  <si>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</si>
  <si>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</si>
  <si>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</si>
  <si>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</si>
  <si>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</si>
  <si>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</si>
  <si>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</si>
  <si>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</si>
  <si>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</si>
  <si>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</si>
  <si>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</si>
  <si>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</si>
  <si>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</si>
  <si>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</si>
  <si>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</si>
  <si>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</si>
  <si>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</si>
  <si>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</si>
  <si>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</si>
  <si>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</si>
  <si>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</si>
  <si>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</si>
  <si>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</si>
  <si>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</si>
  <si>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</si>
  <si>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</si>
  <si>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</si>
  <si>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</si>
  <si>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</si>
  <si>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</si>
  <si>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</si>
  <si>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</si>
  <si>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</si>
  <si>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</si>
  <si>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</si>
  <si>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</si>
  <si>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</si>
  <si>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</si>
  <si>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</si>
  <si>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</si>
  <si>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</si>
  <si>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</si>
  <si>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</si>
  <si>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</si>
  <si>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</si>
  <si>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</si>
  <si>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</si>
  <si>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</si>
  <si>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</si>
  <si>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</si>
  <si>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</si>
  <si>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</si>
  <si>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</si>
  <si>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</si>
  <si>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</si>
  <si>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</si>
  <si>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</si>
  <si>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</si>
  <si>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</si>
  <si>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</si>
  <si>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</si>
  <si>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</si>
  <si>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</si>
  <si>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</si>
  <si>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</si>
  <si>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</si>
  <si>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</si>
  <si>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</si>
  <si>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</si>
  <si>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</si>
  <si>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</si>
  <si>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</si>
  <si>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</si>
  <si>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</si>
  <si>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</si>
  <si>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</si>
  <si>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</si>
  <si>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</si>
  <si>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</si>
  <si>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</si>
  <si>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</si>
  <si>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</si>
  <si>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</si>
  <si>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</si>
  <si>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</si>
  <si>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</si>
  <si>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</si>
  <si>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</si>
  <si>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</si>
  <si>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</si>
  <si>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</si>
  <si>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</si>
  <si>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</si>
  <si>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</si>
  <si>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</si>
  <si>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</si>
  <si>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</si>
  <si>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</si>
  <si>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</si>
  <si>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</si>
  <si>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</si>
  <si>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</si>
  <si>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</si>
  <si>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</si>
  <si>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</si>
  <si>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</si>
  <si>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</si>
  <si>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</si>
  <si>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</si>
  <si>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</si>
  <si>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</si>
  <si>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</si>
  <si>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</si>
  <si>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</si>
  <si>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</si>
  <si>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</si>
  <si>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</si>
  <si>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</si>
  <si>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</si>
  <si>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</si>
  <si>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</si>
  <si>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</si>
  <si>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</si>
  <si>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</si>
  <si>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</si>
  <si>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</si>
  <si>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</si>
  <si>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</si>
  <si>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</si>
  <si>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</si>
  <si>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</si>
  <si>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</si>
  <si>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</si>
  <si>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</si>
  <si>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</si>
  <si>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</si>
  <si>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</si>
  <si>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</si>
  <si>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</si>
  <si>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</si>
  <si>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</si>
  <si>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</si>
  <si>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</si>
  <si>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</si>
  <si>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</si>
  <si>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</si>
  <si>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</si>
  <si>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</si>
  <si>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</si>
  <si>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</si>
  <si>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</si>
  <si>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</si>
  <si>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</si>
  <si>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</si>
  <si>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</si>
  <si>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</si>
  <si>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</si>
  <si>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</si>
  <si>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</si>
  <si>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</si>
  <si>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</si>
  <si>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</si>
  <si>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</si>
  <si>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</si>
  <si>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</si>
  <si>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</si>
  <si>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</si>
  <si>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</si>
  <si>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</si>
  <si>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</si>
  <si>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</si>
  <si>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</si>
  <si>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</si>
  <si>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</si>
  <si>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</si>
  <si>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</si>
  <si>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</si>
  <si>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</si>
  <si>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</si>
  <si>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</si>
  <si>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</si>
  <si>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</si>
  <si>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</si>
  <si>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</si>
  <si>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</si>
  <si>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</si>
  <si>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</si>
  <si>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</si>
  <si>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</si>
  <si>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</si>
  <si>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</si>
  <si>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</si>
  <si>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</si>
  <si>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</si>
  <si>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</si>
  <si>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</si>
  <si>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</si>
  <si>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</si>
  <si>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</si>
  <si>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</si>
  <si>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</si>
  <si>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</si>
  <si>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</si>
  <si>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</si>
  <si>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</si>
  <si>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</si>
  <si>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</si>
  <si>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</si>
  <si>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</si>
  <si>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</si>
  <si>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</si>
  <si>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</si>
  <si>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</si>
  <si>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</si>
  <si>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</si>
  <si>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</si>
  <si>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</si>
  <si>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</si>
  <si>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</si>
  <si>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</si>
  <si>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</si>
  <si>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</si>
  <si>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</si>
  <si>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</si>
  <si>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</si>
  <si>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</si>
  <si>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</si>
  <si>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</si>
  <si>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</si>
  <si>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</si>
  <si>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</si>
  <si>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</si>
  <si>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</si>
  <si>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</si>
  <si>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</si>
  <si>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</si>
  <si>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</si>
  <si>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</si>
  <si>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</si>
  <si>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</si>
  <si>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</si>
  <si>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</si>
  <si>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</si>
  <si>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</si>
  <si>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</si>
  <si>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</si>
  <si>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</si>
  <si>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</si>
  <si>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</si>
  <si>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</si>
  <si>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</si>
  <si>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</si>
  <si>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</si>
  <si>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</si>
  <si>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</si>
  <si>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</si>
  <si>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</si>
  <si>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</si>
  <si>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</si>
  <si>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</si>
  <si>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</si>
  <si>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</si>
  <si>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</si>
  <si>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</si>
  <si>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</si>
  <si>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</si>
  <si>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</si>
  <si>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</si>
  <si>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</si>
  <si>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</si>
  <si>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</si>
  <si>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</si>
  <si>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</si>
  <si>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</si>
  <si>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</si>
  <si>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</si>
  <si>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</si>
  <si>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</si>
  <si>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</si>
  <si>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</si>
  <si>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</si>
  <si>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</si>
  <si>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</si>
  <si>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</si>
  <si>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</si>
  <si>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</si>
  <si>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</si>
  <si>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</si>
  <si>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</si>
  <si>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</si>
  <si>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</si>
  <si>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</si>
  <si>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</si>
  <si>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</si>
  <si>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</si>
  <si>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</si>
  <si>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</si>
  <si>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</si>
  <si>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</si>
  <si>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</si>
  <si>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</si>
  <si>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</si>
  <si>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</si>
  <si>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</si>
  <si>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</si>
  <si>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</si>
  <si>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</si>
  <si>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</si>
  <si>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</si>
  <si>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</si>
  <si>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</si>
  <si>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</si>
  <si>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</si>
  <si>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</si>
  <si>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</si>
  <si>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</si>
  <si>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</si>
  <si>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</si>
  <si>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</si>
  <si>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</si>
  <si>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</si>
  <si>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</si>
  <si>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</si>
  <si>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</si>
  <si>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</si>
  <si>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</si>
  <si>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</si>
  <si>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</si>
  <si>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</si>
  <si>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</si>
  <si>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</si>
  <si>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</si>
  <si>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</si>
  <si>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</si>
  <si>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</si>
  <si>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</si>
  <si>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</si>
  <si>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</si>
  <si>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</si>
  <si>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</si>
  <si>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</si>
  <si>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</si>
  <si>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</si>
  <si>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</si>
  <si>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</si>
  <si>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</si>
  <si>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</si>
  <si>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</si>
  <si>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</si>
  <si>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</si>
  <si>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</si>
  <si>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</si>
  <si>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</si>
  <si>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</si>
  <si>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</si>
  <si>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</si>
  <si>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</si>
  <si>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</si>
  <si>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</si>
  <si>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</si>
  <si>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</si>
  <si>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</si>
  <si>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</si>
  <si>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</si>
  <si>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</si>
  <si>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</si>
  <si>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</si>
  <si>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</si>
  <si>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</si>
  <si>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</si>
  <si>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</si>
  <si>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</si>
  <si>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</si>
  <si>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</si>
  <si>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</si>
  <si>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</si>
  <si>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</si>
  <si>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</si>
  <si>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</si>
  <si>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</si>
  <si>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</si>
  <si>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</si>
  <si>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</si>
  <si>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</si>
  <si>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</si>
  <si>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</si>
  <si>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</si>
  <si>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</si>
  <si>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</si>
  <si>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</si>
  <si>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</si>
  <si>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</si>
  <si>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</si>
  <si>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</si>
  <si>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</si>
  <si>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</si>
  <si>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</si>
  <si>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</si>
  <si>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</si>
  <si>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</si>
  <si>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</si>
  <si>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</si>
  <si>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</si>
  <si>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</si>
  <si>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</si>
  <si>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</si>
  <si>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</si>
  <si>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</si>
  <si>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</si>
  <si>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</si>
  <si>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</si>
  <si>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</si>
  <si>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</si>
  <si>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</si>
  <si>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</si>
  <si>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</si>
  <si>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</si>
  <si>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</si>
  <si>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</si>
  <si>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</si>
  <si>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</si>
  <si>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</si>
  <si>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</si>
  <si>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</si>
  <si>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</si>
  <si>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</si>
  <si>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</si>
  <si>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</si>
  <si>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</si>
  <si>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</si>
  <si>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</si>
  <si>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</si>
  <si>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</si>
  <si>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</si>
  <si>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</si>
  <si>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</si>
  <si>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</si>
  <si>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</si>
  <si>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</si>
  <si>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</si>
  <si>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</si>
  <si>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</si>
  <si>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</si>
  <si>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</si>
  <si>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</si>
  <si>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</si>
  <si>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</si>
  <si>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</si>
  <si>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</si>
  <si>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</si>
  <si>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</si>
  <si>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</si>
  <si>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</si>
  <si>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</si>
  <si>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</si>
  <si>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</si>
  <si>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</si>
  <si>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</si>
  <si>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</si>
  <si>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</si>
  <si>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</si>
  <si>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</si>
  <si>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</si>
  <si>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</si>
  <si>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</si>
  <si>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</si>
  <si>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</si>
  <si>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</si>
  <si>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</si>
  <si>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</si>
  <si>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</si>
  <si>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</si>
  <si>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</si>
  <si>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</si>
  <si>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</si>
  <si>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</si>
  <si>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</si>
  <si>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</si>
  <si>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</si>
  <si>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</si>
  <si>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</si>
  <si>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</si>
  <si>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</si>
  <si>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</si>
  <si>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</si>
  <si>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</si>
  <si>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</si>
  <si>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</si>
  <si>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</si>
  <si>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</si>
  <si>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</si>
  <si>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</si>
  <si>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</si>
  <si>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</si>
  <si>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</si>
  <si>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</si>
  <si>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</si>
  <si>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</si>
  <si>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</si>
  <si>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</si>
  <si>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</si>
  <si>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</si>
  <si>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</si>
  <si>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</si>
  <si>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</si>
  <si>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</si>
  <si>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</si>
  <si>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</si>
  <si>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</si>
  <si>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</si>
  <si>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</si>
  <si>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</si>
  <si>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</si>
  <si>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</si>
  <si>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</si>
  <si>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</si>
  <si>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</si>
  <si>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</si>
  <si>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</si>
  <si>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</si>
  <si>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</si>
  <si>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</si>
  <si>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</si>
  <si>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</si>
  <si>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</si>
  <si>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</si>
  <si>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</si>
  <si>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</si>
  <si>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</si>
  <si>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</si>
  <si>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</si>
  <si>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</si>
  <si>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</si>
  <si>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</si>
  <si>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</si>
  <si>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</si>
  <si>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</si>
  <si>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</si>
  <si>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</si>
  <si>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</si>
  <si>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</si>
  <si>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</si>
  <si>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</si>
  <si>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</si>
  <si>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</si>
  <si>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</si>
  <si>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</si>
  <si>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</si>
  <si>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</si>
  <si>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</si>
  <si>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</si>
  <si>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</si>
  <si>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</si>
  <si>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</si>
  <si>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</si>
  <si>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</si>
  <si>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</si>
  <si>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</si>
  <si>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</si>
  <si>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</si>
  <si>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</si>
  <si>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</si>
  <si>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</si>
  <si>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</si>
  <si>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</si>
  <si>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</si>
  <si>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</si>
  <si>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</si>
  <si>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</si>
  <si>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</si>
  <si>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</si>
  <si>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</si>
  <si>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</si>
  <si>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</si>
  <si>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</si>
  <si>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</si>
  <si>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</si>
  <si>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</si>
  <si>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</si>
  <si>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</si>
  <si>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</si>
  <si>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</si>
  <si>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</si>
  <si>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</si>
  <si>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</si>
  <si>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</si>
  <si>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</si>
  <si>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</si>
  <si>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</si>
  <si>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</si>
  <si>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</si>
  <si>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</si>
  <si>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</si>
  <si>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</si>
  <si>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</si>
  <si>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</si>
  <si>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</si>
  <si>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</si>
  <si>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</si>
  <si>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</si>
  <si>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</si>
  <si>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</si>
  <si>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</si>
  <si>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</si>
  <si>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</si>
  <si>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</si>
  <si>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</si>
  <si>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</si>
  <si>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</si>
  <si>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</si>
  <si>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</si>
  <si>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</si>
  <si>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</si>
  <si>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</si>
  <si>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</si>
  <si>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</si>
  <si>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</si>
  <si>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</si>
  <si>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</si>
  <si>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</si>
  <si>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</si>
  <si>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</si>
  <si>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</si>
  <si>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</si>
  <si>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</si>
  <si>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</si>
  <si>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</si>
  <si>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</si>
  <si>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</si>
  <si>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</si>
  <si>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</si>
  <si>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</si>
  <si>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</si>
  <si>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</si>
  <si>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</si>
  <si>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</si>
  <si>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</si>
  <si>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</si>
  <si>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</si>
  <si>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</si>
  <si>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</si>
  <si>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</si>
  <si>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</si>
  <si>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</si>
  <si>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</si>
  <si>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</si>
  <si>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</si>
  <si>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</si>
  <si>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</si>
  <si>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</si>
  <si>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</si>
  <si>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</si>
  <si>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</si>
  <si>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</si>
  <si>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</si>
  <si>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</si>
  <si>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</si>
  <si>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</si>
  <si>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</si>
  <si>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</si>
  <si>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</si>
  <si>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</si>
  <si>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</si>
  <si>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</si>
  <si>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</si>
  <si>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</si>
  <si>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</si>
  <si>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</si>
  <si>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</si>
  <si>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</si>
  <si>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</si>
  <si>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</si>
  <si>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</si>
  <si>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</si>
  <si>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</si>
  <si>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</si>
  <si>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</si>
  <si>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</si>
  <si>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</si>
  <si>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</si>
  <si>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</si>
  <si>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</si>
  <si>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</si>
  <si>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</si>
  <si>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</si>
  <si>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</si>
  <si>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</si>
  <si>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</si>
  <si>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</si>
  <si>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</si>
  <si>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</si>
  <si>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</si>
  <si>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</si>
  <si>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</si>
  <si>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</si>
  <si>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</si>
  <si>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</si>
  <si>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</si>
  <si>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</si>
  <si>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</si>
  <si>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</si>
  <si>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</si>
  <si>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</si>
  <si>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</si>
  <si>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</si>
  <si>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</si>
  <si>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</si>
  <si>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</si>
  <si>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</si>
  <si>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</si>
  <si>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</si>
  <si>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</si>
  <si>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</si>
  <si>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</si>
  <si>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</si>
  <si>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</si>
  <si>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</si>
  <si>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</si>
  <si>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</si>
  <si>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</si>
  <si>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</si>
  <si>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</si>
  <si>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</si>
  <si>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</si>
  <si>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</si>
  <si>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</si>
  <si>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</si>
  <si>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</si>
  <si>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</si>
  <si>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</si>
  <si>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</si>
  <si>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</si>
  <si>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</si>
  <si>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</si>
  <si>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</si>
  <si>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</si>
  <si>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</si>
  <si>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</si>
  <si>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</si>
  <si>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</si>
  <si>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</si>
  <si>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</si>
  <si>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</si>
  <si>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</si>
  <si>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</si>
  <si>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</si>
  <si>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</si>
  <si>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</si>
  <si>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</si>
  <si>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</si>
  <si>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</si>
  <si>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</si>
  <si>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</si>
  <si>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</si>
  <si>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</si>
  <si>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</si>
  <si>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</si>
  <si>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</si>
  <si>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</si>
  <si>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</si>
  <si>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</si>
  <si>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</si>
  <si>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</si>
  <si>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</si>
  <si>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</si>
  <si>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</si>
  <si>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</si>
  <si>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</si>
  <si>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</si>
  <si>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</si>
  <si>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</si>
  <si>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</si>
  <si>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</si>
  <si>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</si>
  <si>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</si>
  <si>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</si>
  <si>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</si>
  <si>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</si>
  <si>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</si>
  <si>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</si>
  <si>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</si>
  <si>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</si>
  <si>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</si>
  <si>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</si>
  <si>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</si>
  <si>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</si>
  <si>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</si>
  <si>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</si>
  <si>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</si>
  <si>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</si>
  <si>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</si>
  <si>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</si>
  <si>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</si>
  <si>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</si>
  <si>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</si>
  <si>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</si>
  <si>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</si>
  <si>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</si>
  <si>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</si>
  <si>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</si>
  <si>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</si>
  <si>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</si>
  <si>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</si>
  <si>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</si>
  <si>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</si>
  <si>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</si>
  <si>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</si>
  <si>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</si>
  <si>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</si>
  <si>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</si>
  <si>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</si>
  <si>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</si>
  <si>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</si>
  <si>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</si>
  <si>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</si>
  <si>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</si>
  <si>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</si>
  <si>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</si>
  <si>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</si>
  <si>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</si>
  <si>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</si>
  <si>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</si>
  <si>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</si>
  <si>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</si>
  <si>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</si>
  <si>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</si>
  <si>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</si>
  <si>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</si>
  <si>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</si>
  <si>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</si>
  <si>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</si>
  <si>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</si>
  <si>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</si>
  <si>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</si>
  <si>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</si>
  <si>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</si>
  <si>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</si>
  <si>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</si>
  <si>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</si>
  <si>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</si>
  <si>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</si>
  <si>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</si>
  <si>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</si>
  <si>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</si>
  <si>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</si>
  <si>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</si>
  <si>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</si>
  <si>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</si>
  <si>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</si>
  <si>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</si>
  <si>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</si>
  <si>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</si>
  <si>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</si>
  <si>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</si>
  <si>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</si>
  <si>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</si>
  <si>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</si>
  <si>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</si>
  <si>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</si>
  <si>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</si>
  <si>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</si>
  <si>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</si>
  <si>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</si>
  <si>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</si>
  <si>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</si>
  <si>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</si>
  <si>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</si>
  <si>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</si>
  <si>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</si>
  <si>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</si>
  <si>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</si>
  <si>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</si>
  <si>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</si>
  <si>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</si>
  <si>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</si>
  <si>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</si>
  <si>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</si>
  <si>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</si>
  <si>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</si>
  <si>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</si>
  <si>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</si>
  <si>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</si>
  <si>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</si>
  <si>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</si>
  <si>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</si>
  <si>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</si>
  <si>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</si>
  <si>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</si>
  <si>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</si>
  <si>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</si>
  <si>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</si>
  <si>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</si>
  <si>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</si>
  <si>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</si>
  <si>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</si>
  <si>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</si>
  <si>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</si>
  <si>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</si>
  <si>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</si>
  <si>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</si>
  <si>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</si>
  <si>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</si>
  <si>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</si>
  <si>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</si>
  <si>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</si>
  <si>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</si>
  <si>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</si>
  <si>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</si>
  <si>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</si>
  <si>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</si>
  <si>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</si>
  <si>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</si>
  <si>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</si>
  <si>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</si>
  <si>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</si>
  <si>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</si>
  <si>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</si>
  <si>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</si>
  <si>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</si>
  <si>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</si>
  <si>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</si>
  <si>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</si>
  <si>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</si>
  <si>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</si>
  <si>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</si>
  <si>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</si>
  <si>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</si>
  <si>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</si>
  <si>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</si>
  <si>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</si>
  <si>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</si>
  <si>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</si>
  <si>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</si>
  <si>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</si>
  <si>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</si>
  <si>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</si>
  <si>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</si>
  <si>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</si>
  <si>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</si>
  <si>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</si>
  <si>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</si>
  <si>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</si>
  <si>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</si>
  <si>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</si>
  <si>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</si>
  <si>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</si>
  <si>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</si>
  <si>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</si>
  <si>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</si>
  <si>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</si>
  <si>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</si>
  <si>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</si>
  <si>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</si>
  <si>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</si>
  <si>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</si>
  <si>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</si>
  <si>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</si>
  <si>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</si>
  <si>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</si>
  <si>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</si>
  <si>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</si>
  <si>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</si>
  <si>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</si>
  <si>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</si>
  <si>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</si>
  <si>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</si>
  <si>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</si>
  <si>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</si>
  <si>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</si>
  <si>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</si>
  <si>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</si>
  <si>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</si>
  <si>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</si>
  <si>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</si>
  <si>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</si>
  <si>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</si>
  <si>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</si>
  <si>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</si>
  <si>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</si>
  <si>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</si>
  <si>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</si>
  <si>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</si>
  <si>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</si>
  <si>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</si>
  <si>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</si>
  <si>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</si>
  <si>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</si>
  <si>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</si>
  <si>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</si>
  <si>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</si>
  <si>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</si>
  <si>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</si>
  <si>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</si>
  <si>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</si>
  <si>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</si>
  <si>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</si>
  <si>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</si>
  <si>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</si>
  <si>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</si>
  <si>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</si>
  <si>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</si>
  <si>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</si>
  <si>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</si>
  <si>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</si>
  <si>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</si>
  <si>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</si>
  <si>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</si>
  <si>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</si>
  <si>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</si>
  <si>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</si>
  <si>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</si>
  <si>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</si>
  <si>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</si>
  <si>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</si>
  <si>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</si>
  <si>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</si>
  <si>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</si>
  <si>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</si>
  <si>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</si>
  <si>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</si>
  <si>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</si>
  <si>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</si>
  <si>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</si>
  <si>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</si>
  <si>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</si>
  <si>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</si>
  <si>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</si>
  <si>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</si>
  <si>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</si>
  <si>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</si>
  <si>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</si>
  <si>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</si>
  <si>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</si>
  <si>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</si>
  <si>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</si>
  <si>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</si>
  <si>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</si>
  <si>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</si>
  <si>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</si>
  <si>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</si>
  <si>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</si>
  <si>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</si>
  <si>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</si>
  <si>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</si>
  <si>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</si>
  <si>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</si>
  <si>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</si>
  <si>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</si>
  <si>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</si>
  <si>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</si>
  <si>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</si>
  <si>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</si>
  <si>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</si>
  <si>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</si>
  <si>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</si>
  <si>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</si>
  <si>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</si>
  <si>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</si>
  <si>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</si>
  <si>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</si>
  <si>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</si>
  <si>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</si>
  <si>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</si>
  <si>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</si>
  <si>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</si>
  <si>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</si>
  <si>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</si>
  <si>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</si>
  <si>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</si>
  <si>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</si>
  <si>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</si>
  <si>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</si>
  <si>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</si>
  <si>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</si>
  <si>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</si>
  <si>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</si>
  <si>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</si>
  <si>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</si>
  <si>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</si>
  <si>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</si>
  <si>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</si>
  <si>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</si>
  <si>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</si>
  <si>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</si>
  <si>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</si>
  <si>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</si>
  <si>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</si>
  <si>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</si>
  <si>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</si>
  <si>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</si>
  <si>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</si>
  <si>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</si>
  <si>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</si>
  <si>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</si>
  <si>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</si>
  <si>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</si>
  <si>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</si>
  <si>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</si>
  <si>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</si>
  <si>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</si>
  <si>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</si>
  <si>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</si>
  <si>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</si>
  <si>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</si>
  <si>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</si>
  <si>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</si>
  <si>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</si>
  <si>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</si>
  <si>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</si>
  <si>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</si>
  <si>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</si>
  <si>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</si>
  <si>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</si>
  <si>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</si>
  <si>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</si>
  <si>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</si>
  <si>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</si>
  <si>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</si>
  <si>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</si>
  <si>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</si>
  <si>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</si>
  <si>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</si>
  <si>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</si>
  <si>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</si>
  <si>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</si>
  <si>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</si>
  <si>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</si>
  <si>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</si>
  <si>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</si>
  <si>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</si>
  <si>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</si>
  <si>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</si>
  <si>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</si>
  <si>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</si>
  <si>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</si>
  <si>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</si>
  <si>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</si>
  <si>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</si>
  <si>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</si>
  <si>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</si>
  <si>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</si>
  <si>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</si>
  <si>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</si>
  <si>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</si>
  <si>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</si>
  <si>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</si>
  <si>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</si>
  <si>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</si>
  <si>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</si>
  <si>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</si>
  <si>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</si>
  <si>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</si>
  <si>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</si>
  <si>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</si>
  <si>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</si>
  <si>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</si>
  <si>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</si>
  <si>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</si>
  <si>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</si>
  <si>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</si>
  <si>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</si>
  <si>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</si>
  <si>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</si>
  <si>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</si>
  <si>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</si>
  <si>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</si>
  <si>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</si>
  <si>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</si>
  <si>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</si>
  <si>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</si>
  <si>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</si>
  <si>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</si>
  <si>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</si>
  <si>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</si>
  <si>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</si>
  <si>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</si>
  <si>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</si>
  <si>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</si>
  <si>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</si>
  <si>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</si>
  <si>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</si>
  <si>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</si>
  <si>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</si>
  <si>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</si>
  <si>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</si>
  <si>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</si>
  <si>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</si>
  <si>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</si>
  <si>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</si>
  <si>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</si>
  <si>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</si>
  <si>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</si>
  <si>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</si>
  <si>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</si>
  <si>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</si>
  <si>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</si>
  <si>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</si>
  <si>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</si>
  <si>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</si>
  <si>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</si>
  <si>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</si>
  <si>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</si>
  <si>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</si>
  <si>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</si>
  <si>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</si>
  <si>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</si>
  <si>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</si>
  <si>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</si>
  <si>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</si>
  <si>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</si>
  <si>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</si>
  <si>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</si>
  <si>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</si>
  <si>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</si>
  <si>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</si>
  <si>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</si>
  <si>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</si>
  <si>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</si>
  <si>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</si>
  <si>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</si>
  <si>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</si>
  <si>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</si>
  <si>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</si>
  <si>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</si>
  <si>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</si>
  <si>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</si>
  <si>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</si>
  <si>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</si>
  <si>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</si>
  <si>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</si>
  <si>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</si>
  <si>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</si>
  <si>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</si>
  <si>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</si>
  <si>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</si>
  <si>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</si>
  <si>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</si>
  <si>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</si>
  <si>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</si>
  <si>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</si>
  <si>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</si>
  <si>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</si>
  <si>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</si>
  <si>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</si>
  <si>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</si>
  <si>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</si>
  <si>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</si>
  <si>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</si>
  <si>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</si>
  <si>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</si>
  <si>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</si>
  <si>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</si>
  <si>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</si>
  <si>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</si>
  <si>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</si>
  <si>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</si>
  <si>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</si>
  <si>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</si>
  <si>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</si>
  <si>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</si>
  <si>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</si>
  <si>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</si>
  <si>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</si>
  <si>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</si>
  <si>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</si>
  <si>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</si>
  <si>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</si>
  <si>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</si>
  <si>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</si>
  <si>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</si>
  <si>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</si>
  <si>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</si>
  <si>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</si>
  <si>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</si>
  <si>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</si>
  <si>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</si>
  <si>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</si>
  <si>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</si>
  <si>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</si>
  <si>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</si>
  <si>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</si>
  <si>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</si>
  <si>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</si>
  <si>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</si>
  <si>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</si>
  <si>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</si>
  <si>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</si>
  <si>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</si>
  <si>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</si>
  <si>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</si>
  <si>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</si>
  <si>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</si>
  <si>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</si>
  <si>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</si>
  <si>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</si>
  <si>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</si>
  <si>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</si>
  <si>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</si>
  <si>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</si>
  <si>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</si>
  <si>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</si>
  <si>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</si>
  <si>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</si>
  <si>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</si>
  <si>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</si>
  <si>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</si>
  <si>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</si>
  <si>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</si>
  <si>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</si>
  <si>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</si>
  <si>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</si>
  <si>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</si>
  <si>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</si>
  <si>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</si>
  <si>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</si>
  <si>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</si>
  <si>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</si>
  <si>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</si>
  <si>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</si>
  <si>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</si>
  <si>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</si>
  <si>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</si>
  <si>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</si>
  <si>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</si>
  <si>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</si>
  <si>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</si>
  <si>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</si>
  <si>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</si>
  <si>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</si>
  <si>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</si>
  <si>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</si>
  <si>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</si>
  <si>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</si>
  <si>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</si>
  <si>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</si>
  <si>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</si>
  <si>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</si>
  <si>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</si>
  <si>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</si>
  <si>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</si>
  <si>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</si>
  <si>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</si>
  <si>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</si>
  <si>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</si>
  <si>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</si>
  <si>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</si>
  <si>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</si>
  <si>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</si>
  <si>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</si>
  <si>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</si>
  <si>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</si>
  <si>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</si>
  <si>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</si>
  <si>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</si>
  <si>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</si>
  <si>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</si>
  <si>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</si>
  <si>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</si>
  <si>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</si>
  <si>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</si>
  <si>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</si>
  <si>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</si>
  <si>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</si>
  <si>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</si>
  <si>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</si>
  <si>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</si>
  <si>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</si>
  <si>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</si>
  <si>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</si>
  <si>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</si>
  <si>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</si>
  <si>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</si>
  <si>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</si>
  <si>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</si>
  <si>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</si>
  <si>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</si>
  <si>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</si>
  <si>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</si>
  <si>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</si>
  <si>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</si>
  <si>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</si>
  <si>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</si>
  <si>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</si>
  <si>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</si>
  <si>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</si>
  <si>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</si>
  <si>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</si>
  <si>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</si>
  <si>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</si>
  <si>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</si>
  <si>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</si>
  <si>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</si>
  <si>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</si>
  <si>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</si>
  <si>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</si>
  <si>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</si>
  <si>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</si>
  <si>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</si>
  <si>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</si>
  <si>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</si>
  <si>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</si>
  <si>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</si>
  <si>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</si>
  <si>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</si>
  <si>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</si>
  <si>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</si>
  <si>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</si>
  <si>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</si>
  <si>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</si>
  <si>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</si>
  <si>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</si>
  <si>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</si>
  <si>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</si>
  <si>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</si>
  <si>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</si>
  <si>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</si>
  <si>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</si>
  <si>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</si>
  <si>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</si>
  <si>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</si>
  <si>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</si>
  <si>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</si>
  <si>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</si>
  <si>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</si>
  <si>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</si>
  <si>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</si>
  <si>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</si>
  <si>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</si>
  <si>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</si>
  <si>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</si>
  <si>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</si>
  <si>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</si>
  <si>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</si>
  <si>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</si>
  <si>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</si>
  <si>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</si>
  <si>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</si>
  <si>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</si>
  <si>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</si>
  <si>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</si>
  <si>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</si>
  <si>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</si>
  <si>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</si>
  <si>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</si>
  <si>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</si>
  <si>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</si>
  <si>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</si>
  <si>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</si>
  <si>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</si>
  <si>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</si>
  <si>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</si>
  <si>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</si>
  <si>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</si>
  <si>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</si>
  <si>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</si>
  <si>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</si>
  <si>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</si>
  <si>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</si>
  <si>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</si>
  <si>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</si>
  <si>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</si>
  <si>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</si>
  <si>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</si>
  <si>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</si>
  <si>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</si>
  <si>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</si>
  <si>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</si>
  <si>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</si>
  <si>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</si>
  <si>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</si>
  <si>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</si>
  <si>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</si>
  <si>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</si>
  <si>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</si>
  <si>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</si>
  <si>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</si>
  <si>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</si>
  <si>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</si>
  <si>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</si>
  <si>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</si>
  <si>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</si>
  <si>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</si>
  <si>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</si>
  <si>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</si>
  <si>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</si>
  <si>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</si>
  <si>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</si>
  <si>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</si>
  <si>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</si>
  <si>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</si>
  <si>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</si>
  <si>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</si>
  <si>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</si>
  <si>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</si>
  <si>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</si>
  <si>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</si>
  <si>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</si>
  <si>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</si>
  <si>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</si>
  <si>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</si>
  <si>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</si>
  <si>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</si>
  <si>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</si>
  <si>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</si>
  <si>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</si>
  <si>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</si>
  <si>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</si>
  <si>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</si>
  <si>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</si>
  <si>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</si>
  <si>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</si>
  <si>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</si>
  <si>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</si>
  <si>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</si>
  <si>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</si>
  <si>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</si>
  <si>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</si>
  <si>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</si>
  <si>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</si>
  <si>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</si>
  <si>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</si>
  <si>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</si>
  <si>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</si>
  <si>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</si>
  <si>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</si>
  <si>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</si>
  <si>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</si>
  <si>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</si>
  <si>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</si>
  <si>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</si>
  <si>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</si>
  <si>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</si>
  <si>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</si>
  <si>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</si>
  <si>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</si>
  <si>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</si>
  <si>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</si>
  <si>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</si>
  <si>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</si>
  <si>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</si>
  <si>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</si>
  <si>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</si>
  <si>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</si>
  <si>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</si>
  <si>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</si>
  <si>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</si>
  <si>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</si>
  <si>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</si>
  <si>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</si>
  <si>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</si>
  <si>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</si>
  <si>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</si>
  <si>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</si>
  <si>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</si>
  <si>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</si>
  <si>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</si>
  <si>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</si>
  <si>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</si>
  <si>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</si>
  <si>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</si>
  <si>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</si>
  <si>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</si>
  <si>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</si>
  <si>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</si>
  <si>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</si>
  <si>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</si>
  <si>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</si>
  <si>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</si>
  <si>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</si>
  <si>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</si>
  <si>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</si>
  <si>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</si>
  <si>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</si>
  <si>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</si>
  <si>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</si>
  <si>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</si>
  <si>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</si>
  <si>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</si>
  <si>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</si>
  <si>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</si>
  <si>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</si>
  <si>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</si>
  <si>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</si>
  <si>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</si>
  <si>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</si>
  <si>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</si>
  <si>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</si>
  <si>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</si>
  <si>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</si>
  <si>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</si>
  <si>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</si>
  <si>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</si>
  <si>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</si>
  <si>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</si>
  <si>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</si>
  <si>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</si>
  <si>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</si>
  <si>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</si>
  <si>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</si>
  <si>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</si>
  <si>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</si>
  <si>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</si>
  <si>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</si>
  <si>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</si>
  <si>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</si>
  <si>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</si>
  <si>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</si>
  <si>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</si>
  <si>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</si>
  <si>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</si>
  <si>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</si>
  <si>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</si>
  <si>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</si>
  <si>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</si>
  <si>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</si>
  <si>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</si>
  <si>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</si>
  <si>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</si>
  <si>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</si>
  <si>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</si>
  <si>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</si>
  <si>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</si>
  <si>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</si>
  <si>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</si>
  <si>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</si>
  <si>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</si>
  <si>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</si>
  <si>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</si>
  <si>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</si>
  <si>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</si>
  <si>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</si>
  <si>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</si>
  <si>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</si>
  <si>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</si>
  <si>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</si>
  <si>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</si>
  <si>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</si>
  <si>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</si>
  <si>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</si>
  <si>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</si>
  <si>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</si>
  <si>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</si>
  <si>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</si>
  <si>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</si>
  <si>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</si>
  <si>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</si>
  <si>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</si>
  <si>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</si>
  <si>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</si>
  <si>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</si>
  <si>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</si>
  <si>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</si>
  <si>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</si>
  <si>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</si>
  <si>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</si>
  <si>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</si>
  <si>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</si>
  <si>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</si>
  <si>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</si>
  <si>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</si>
  <si>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</si>
  <si>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</si>
  <si>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</si>
  <si>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</si>
  <si>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</si>
  <si>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</si>
  <si>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</si>
  <si>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</si>
  <si>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</si>
  <si>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</si>
  <si>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</si>
  <si>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</si>
  <si>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</si>
  <si>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</si>
  <si>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</si>
  <si>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</si>
  <si>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</si>
  <si>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</si>
  <si>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</si>
  <si>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</si>
  <si>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</si>
  <si>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</si>
  <si>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</si>
  <si>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</si>
  <si>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</si>
  <si>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</si>
  <si>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</si>
  <si>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</si>
  <si>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</si>
  <si>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</si>
  <si>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</si>
  <si>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</si>
  <si>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</si>
  <si>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</si>
  <si>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</si>
  <si>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</si>
  <si>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</si>
  <si>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</si>
  <si>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</si>
  <si>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</si>
  <si>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</si>
  <si>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</si>
  <si>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</si>
  <si>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</si>
  <si>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</si>
  <si>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</si>
  <si>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</si>
  <si>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</si>
  <si>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</si>
  <si>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</si>
  <si>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</si>
  <si>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</si>
  <si>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</si>
  <si>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</si>
  <si>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</si>
  <si>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</si>
  <si>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</si>
  <si>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</si>
  <si>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</si>
  <si>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</si>
  <si>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</si>
  <si>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</si>
  <si>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</si>
  <si>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</si>
  <si>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</si>
  <si>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</si>
  <si>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</si>
  <si>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</si>
  <si>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</si>
  <si>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</si>
  <si>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</si>
  <si>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</si>
  <si>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</si>
  <si>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</si>
  <si>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</si>
  <si>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</si>
  <si>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</si>
  <si>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</si>
  <si>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</si>
  <si>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</si>
  <si>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</si>
  <si>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</si>
  <si>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</si>
  <si>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</si>
  <si>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</si>
  <si>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</si>
  <si>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</si>
  <si>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</si>
  <si>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</si>
  <si>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</si>
  <si>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</si>
  <si>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</si>
  <si>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</si>
  <si>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</si>
  <si>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</si>
  <si>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</si>
  <si>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</si>
  <si>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</si>
  <si>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</si>
  <si>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</si>
  <si>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</si>
  <si>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</si>
  <si>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</si>
  <si>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</si>
  <si>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</si>
  <si>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</si>
  <si>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</si>
  <si>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</si>
  <si>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</si>
  <si>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</si>
  <si>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</si>
  <si>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</si>
  <si>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</si>
  <si>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</si>
  <si>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</si>
  <si>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</si>
  <si>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</si>
  <si>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</si>
  <si>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</si>
  <si>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</si>
  <si>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</si>
  <si>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</si>
  <si>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</si>
  <si>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</si>
  <si>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</si>
  <si>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</si>
  <si>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</si>
  <si>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</si>
  <si>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</si>
  <si>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</si>
  <si>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</si>
  <si>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</si>
  <si>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</si>
  <si>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</si>
  <si>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</si>
  <si>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</si>
  <si>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</si>
  <si>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</si>
  <si>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</si>
  <si>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</si>
  <si>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</si>
  <si>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</si>
  <si>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</si>
  <si>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</si>
  <si>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</si>
  <si>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</si>
  <si>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</si>
  <si>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</si>
  <si>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</si>
  <si>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</si>
  <si>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</si>
  <si>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</si>
  <si>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</si>
  <si>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</si>
  <si>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</si>
  <si>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</si>
  <si>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</si>
  <si>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</si>
  <si>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</si>
  <si>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</si>
  <si>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</si>
  <si>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</si>
  <si>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</si>
  <si>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</si>
  <si>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</si>
  <si>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</si>
  <si>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</si>
  <si>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</si>
  <si>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</si>
  <si>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</si>
  <si>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</si>
  <si>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</si>
  <si>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</si>
  <si>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</si>
  <si>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</si>
  <si>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</si>
  <si>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</si>
  <si>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</si>
  <si>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</si>
  <si>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</si>
  <si>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</si>
  <si>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</si>
  <si>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</si>
  <si>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</si>
  <si>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</si>
  <si>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</si>
  <si>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</si>
  <si>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</si>
  <si>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</si>
  <si>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</si>
  <si>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</si>
  <si>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</si>
  <si>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</si>
  <si>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</si>
  <si>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</si>
  <si>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</si>
  <si>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</si>
  <si>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</si>
  <si>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</si>
  <si>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</si>
  <si>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</si>
  <si>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</si>
  <si>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</si>
  <si>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</si>
  <si>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</si>
  <si>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</si>
  <si>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</si>
  <si>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</si>
  <si>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</si>
  <si>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</si>
  <si>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</si>
  <si>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</si>
  <si>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</si>
  <si>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</si>
  <si>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</si>
  <si>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</si>
  <si>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</si>
  <si>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</si>
  <si>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</si>
  <si>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</si>
  <si>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</si>
  <si>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</si>
  <si>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</si>
  <si>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</si>
  <si>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</si>
  <si>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</si>
  <si>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</si>
  <si>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</si>
  <si>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</si>
  <si>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</si>
  <si>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</si>
  <si>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</si>
  <si>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</si>
  <si>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</si>
  <si>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</si>
  <si>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</si>
  <si>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</si>
  <si>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</si>
  <si>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</si>
  <si>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</si>
  <si>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</si>
  <si>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</si>
  <si>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</si>
  <si>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</si>
  <si>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</si>
  <si>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</si>
  <si>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</si>
  <si>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</si>
  <si>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</si>
  <si>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</si>
  <si>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</si>
  <si>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</si>
  <si>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</si>
  <si>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</si>
  <si>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</si>
  <si>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</si>
  <si>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</si>
  <si>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</si>
  <si>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</si>
  <si>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</si>
  <si>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</si>
  <si>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</si>
  <si>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</si>
  <si>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</si>
  <si>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</si>
  <si>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</si>
  <si>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</si>
  <si>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</si>
  <si>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</si>
  <si>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</si>
  <si>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</si>
  <si>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</si>
  <si>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</si>
  <si>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</si>
  <si>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</si>
  <si>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</si>
  <si>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</si>
  <si>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</si>
  <si>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</si>
  <si>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</si>
  <si>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</si>
  <si>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</si>
  <si>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</si>
  <si>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</si>
  <si>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</si>
  <si>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</si>
  <si>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</si>
  <si>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</si>
  <si>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</si>
  <si>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</si>
  <si>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</si>
  <si>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</si>
  <si>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</si>
  <si>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</si>
  <si>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</si>
  <si>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</si>
  <si>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</si>
  <si>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</si>
  <si>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</si>
  <si>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</si>
  <si>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</si>
  <si>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</si>
  <si>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</si>
  <si>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</si>
  <si>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</si>
  <si>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</si>
  <si>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</si>
  <si>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</si>
  <si>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</si>
  <si>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</si>
  <si>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</si>
  <si>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</si>
  <si>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</si>
  <si>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</si>
  <si>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</si>
  <si>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</si>
  <si>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</si>
  <si>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</si>
  <si>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</si>
  <si>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</si>
  <si>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</si>
  <si>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</si>
  <si>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</si>
  <si>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</si>
  <si>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</si>
  <si>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</si>
  <si>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</si>
  <si>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</si>
  <si>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</si>
  <si>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</si>
  <si>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</si>
  <si>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</si>
  <si>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</si>
  <si>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</si>
  <si>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</si>
  <si>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</si>
  <si>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</si>
  <si>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</si>
  <si>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</si>
  <si>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</si>
  <si>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</si>
  <si>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</si>
  <si>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</si>
  <si>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</si>
  <si>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</si>
  <si>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</si>
  <si>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</si>
  <si>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</si>
  <si>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</si>
  <si>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</si>
  <si>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</si>
  <si>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</si>
  <si>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</si>
  <si>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</si>
  <si>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</si>
  <si>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</si>
  <si>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</si>
  <si>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</si>
  <si>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</si>
  <si>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</si>
  <si>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</si>
  <si>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</si>
  <si>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</si>
  <si>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</si>
  <si>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</si>
  <si>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</si>
  <si>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</si>
  <si>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</si>
  <si>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</si>
  <si>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</si>
  <si>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</si>
  <si>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</si>
  <si>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</si>
  <si>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</si>
  <si>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</si>
  <si>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</si>
  <si>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</si>
  <si>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</si>
  <si>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</si>
  <si>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</si>
  <si>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</si>
  <si>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</si>
  <si>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</si>
  <si>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</si>
  <si>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</si>
  <si>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</si>
  <si>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</si>
  <si>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</si>
  <si>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</si>
  <si>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</si>
  <si>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</si>
  <si>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</si>
  <si>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</si>
  <si>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</si>
  <si>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</si>
  <si>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</si>
  <si>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</si>
  <si>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</si>
  <si>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</si>
  <si>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</si>
  <si>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</si>
  <si>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</si>
  <si>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</si>
  <si>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</si>
  <si>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</si>
  <si>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</si>
  <si>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</si>
  <si>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</si>
  <si>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</si>
  <si>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</si>
  <si>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</si>
  <si>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</si>
  <si>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</si>
  <si>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</si>
  <si>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</si>
  <si>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</si>
  <si>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</si>
  <si>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</si>
  <si>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</si>
  <si>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</si>
  <si>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</si>
  <si>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</si>
  <si>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</si>
  <si>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</si>
  <si>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</si>
  <si>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</si>
  <si>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</si>
  <si>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</si>
  <si>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</si>
  <si>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</si>
  <si>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</si>
  <si>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</si>
  <si>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</si>
  <si>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</si>
  <si>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</si>
  <si>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</si>
  <si>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</si>
  <si>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</si>
  <si>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</si>
  <si>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</si>
  <si>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</si>
  <si>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</si>
  <si>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</si>
  <si>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</si>
  <si>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</si>
  <si>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</si>
  <si>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</si>
  <si>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</si>
  <si>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</si>
  <si>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</si>
  <si>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</si>
  <si>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</si>
  <si>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</si>
  <si>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</si>
  <si>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</si>
  <si>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</si>
  <si>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</si>
  <si>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</si>
  <si>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</si>
  <si>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</si>
  <si>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</si>
  <si>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</si>
  <si>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</si>
  <si>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</si>
  <si>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</si>
  <si>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</si>
  <si>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</si>
  <si>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</si>
  <si>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</si>
  <si>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</si>
  <si>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</si>
  <si>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</si>
  <si>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</si>
  <si>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</si>
  <si>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</si>
  <si>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</si>
  <si>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</si>
  <si>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</si>
  <si>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</si>
  <si>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</si>
  <si>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</si>
  <si>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</si>
  <si>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</si>
  <si>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</si>
  <si>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</si>
  <si>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</si>
  <si>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</si>
  <si>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</si>
  <si>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</si>
  <si>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</si>
  <si>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</si>
  <si>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</si>
  <si>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</si>
  <si>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</si>
  <si>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</si>
  <si>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</si>
  <si>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</si>
  <si>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</si>
  <si>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</si>
  <si>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</si>
  <si>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</si>
  <si>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</si>
  <si>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</si>
  <si>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</si>
  <si>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</si>
  <si>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</si>
  <si>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</si>
  <si>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</si>
  <si>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</si>
  <si>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</si>
  <si>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</si>
  <si>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</si>
  <si>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</si>
  <si>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</si>
  <si>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</si>
  <si>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</si>
  <si>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</si>
  <si>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</si>
  <si>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</si>
  <si>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</si>
  <si>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</si>
  <si>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</si>
  <si>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</si>
  <si>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</si>
  <si>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</si>
  <si>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</si>
  <si>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</si>
  <si>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</si>
  <si>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</si>
  <si>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</si>
  <si>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</si>
  <si>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</si>
  <si>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</si>
  <si>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</si>
  <si>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</si>
  <si>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</si>
  <si>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</si>
  <si>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</si>
  <si>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</si>
  <si>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</si>
  <si>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</si>
  <si>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</si>
  <si>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</si>
  <si>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</si>
  <si>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</si>
  <si>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</si>
  <si>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</si>
  <si>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</si>
  <si>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</si>
  <si>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</si>
  <si>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</si>
  <si>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</si>
  <si>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</si>
  <si>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</si>
  <si>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</si>
  <si>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</si>
  <si>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</si>
  <si>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</si>
  <si>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</si>
  <si>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</si>
  <si>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</si>
  <si>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</si>
  <si>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</si>
  <si>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</si>
  <si>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</si>
  <si>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</si>
  <si>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</si>
  <si>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</si>
  <si>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</si>
  <si>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</si>
  <si>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</si>
  <si>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</si>
  <si>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</si>
  <si>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</si>
  <si>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</si>
  <si>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</si>
  <si>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</si>
  <si>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</si>
  <si>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</si>
  <si>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</si>
  <si>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</si>
  <si>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</si>
  <si>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</si>
  <si>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</si>
  <si>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</si>
  <si>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</si>
  <si>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</si>
  <si>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</si>
  <si>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</si>
  <si>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</si>
  <si>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</si>
  <si>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</si>
  <si>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</si>
  <si>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</si>
  <si>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</si>
  <si>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</si>
  <si>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</si>
  <si>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</si>
  <si>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</si>
  <si>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</si>
  <si>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</si>
  <si>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</si>
  <si>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</si>
  <si>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</si>
  <si>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</si>
  <si>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</si>
  <si>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</si>
  <si>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</si>
  <si>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</si>
  <si>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</si>
  <si>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</si>
  <si>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</si>
  <si>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</si>
  <si>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</si>
  <si>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</si>
  <si>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</si>
  <si>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</si>
  <si>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</si>
  <si>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</si>
  <si>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</si>
  <si>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</si>
  <si>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</si>
  <si>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</si>
  <si>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</si>
  <si>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</si>
  <si>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</si>
  <si>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</si>
  <si>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</si>
  <si>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</si>
  <si>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</si>
  <si>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</si>
  <si>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</si>
  <si>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</si>
  <si>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</si>
  <si>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</si>
  <si>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</si>
  <si>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</si>
  <si>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</si>
  <si>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</si>
  <si>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</si>
  <si>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</si>
  <si>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</si>
  <si>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</si>
  <si>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</si>
  <si>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</si>
  <si>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</si>
  <si>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</si>
  <si>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</si>
  <si>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</si>
  <si>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</si>
  <si>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</si>
  <si>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</si>
  <si>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</si>
  <si>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</si>
  <si>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</si>
  <si>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</si>
  <si>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</si>
  <si>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</si>
  <si>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</si>
  <si>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</si>
  <si>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</si>
  <si>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</si>
  <si>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</si>
  <si>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</si>
  <si>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</si>
  <si>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</si>
  <si>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</si>
  <si>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</si>
  <si>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</si>
  <si>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</si>
  <si>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</si>
  <si>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</si>
  <si>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</si>
  <si>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</si>
  <si>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</si>
  <si>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</si>
  <si>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</si>
  <si>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</si>
  <si>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</si>
  <si>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</si>
  <si>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</si>
  <si>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</si>
  <si>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</si>
  <si>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</si>
  <si>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</si>
  <si>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</si>
  <si>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</si>
  <si>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</si>
  <si>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</si>
  <si>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</si>
  <si>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</si>
  <si>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</si>
  <si>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</si>
  <si>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</si>
  <si>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</si>
  <si>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</si>
  <si>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</si>
  <si>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</si>
  <si>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</si>
  <si>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</si>
  <si>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</si>
  <si>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</si>
  <si>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</si>
  <si>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</si>
  <si>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</si>
  <si>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</si>
  <si>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</si>
  <si>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</si>
  <si>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</si>
  <si>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</si>
  <si>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</si>
  <si>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</si>
  <si>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</si>
  <si>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</si>
  <si>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</si>
  <si>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</si>
  <si>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</si>
  <si>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</si>
  <si>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</si>
  <si>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</si>
  <si>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</si>
  <si>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</si>
  <si>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</si>
  <si>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</si>
  <si>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</si>
  <si>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</si>
  <si>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</si>
  <si>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</si>
  <si>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</si>
  <si>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</si>
  <si>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</si>
  <si>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</si>
  <si>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</si>
  <si>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</si>
  <si>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</si>
  <si>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</si>
  <si>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</si>
  <si>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</si>
  <si>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</si>
  <si>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</si>
  <si>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</si>
  <si>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</si>
  <si>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</si>
  <si>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</si>
  <si>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</si>
  <si>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</si>
  <si>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</si>
  <si>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</si>
  <si>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</si>
  <si>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</si>
  <si>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</si>
  <si>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</si>
  <si>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</si>
  <si>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</si>
  <si>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</si>
  <si>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</si>
  <si>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</si>
  <si>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</si>
  <si>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</si>
  <si>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</si>
  <si>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</si>
  <si>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</si>
  <si>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</si>
  <si>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</si>
  <si>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</si>
  <si>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</si>
  <si>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</si>
  <si>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</si>
  <si>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</si>
  <si>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</si>
  <si>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</si>
  <si>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</si>
  <si>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</si>
  <si>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</si>
  <si>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</si>
  <si>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</si>
  <si>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</si>
  <si>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</si>
  <si>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</si>
  <si>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</si>
  <si>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</si>
  <si>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</si>
  <si>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</si>
  <si>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</si>
  <si>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</si>
  <si>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</si>
  <si>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</si>
  <si>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</si>
  <si>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</si>
  <si>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</si>
  <si>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</si>
  <si>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</si>
  <si>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</si>
  <si>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</si>
  <si>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</si>
  <si>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</si>
  <si>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</si>
  <si>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</si>
  <si>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</si>
  <si>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</si>
  <si>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</si>
  <si>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</si>
  <si>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</si>
  <si>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</si>
  <si>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</si>
  <si>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</si>
  <si>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</si>
  <si>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</si>
  <si>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</si>
  <si>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</si>
  <si>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</si>
  <si>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</si>
  <si>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</si>
  <si>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</si>
  <si>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</si>
  <si>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</si>
  <si>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</si>
  <si>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</si>
  <si>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</si>
  <si>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</si>
  <si>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</si>
  <si>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</si>
  <si>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</si>
  <si>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</si>
  <si>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</si>
  <si>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</si>
  <si>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</si>
  <si>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</si>
  <si>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</si>
  <si>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</si>
  <si>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</si>
  <si>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</si>
  <si>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</si>
  <si>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</si>
  <si>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</si>
  <si>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</si>
  <si>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</si>
  <si>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</si>
  <si>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</si>
  <si>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</si>
  <si>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</si>
  <si>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</si>
  <si>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</si>
  <si>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</si>
  <si>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</si>
  <si>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</si>
  <si>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</si>
  <si>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</si>
  <si>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</si>
  <si>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</si>
  <si>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</si>
  <si>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</si>
  <si>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</si>
  <si>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</si>
  <si>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</si>
  <si>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</si>
  <si>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</si>
  <si>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</si>
  <si>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</si>
  <si>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</si>
  <si>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</si>
  <si>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</si>
  <si>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</si>
  <si>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</si>
  <si>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</si>
  <si>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</si>
  <si>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</si>
  <si>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</si>
  <si>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</si>
  <si>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</si>
  <si>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</si>
  <si>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</si>
  <si>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</si>
  <si>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</si>
  <si>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</si>
  <si>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</si>
  <si>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</si>
  <si>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</si>
  <si>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</si>
  <si>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</si>
  <si>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</si>
  <si>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</si>
  <si>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</si>
  <si>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</si>
  <si>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</si>
  <si>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</si>
  <si>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</si>
  <si>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</si>
  <si>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</si>
  <si>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</si>
  <si>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</si>
  <si>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</si>
  <si>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</si>
  <si>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</si>
  <si>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</si>
  <si>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</si>
  <si>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</si>
  <si>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</si>
  <si>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</si>
  <si>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</si>
  <si>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</si>
  <si>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</si>
  <si>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</si>
  <si>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</si>
  <si>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</si>
  <si>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</si>
  <si>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</si>
  <si>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</si>
  <si>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</si>
  <si>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</si>
  <si>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</si>
  <si>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</si>
  <si>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</si>
  <si>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</si>
  <si>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</si>
  <si>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</si>
  <si>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</si>
  <si>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</si>
  <si>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</si>
  <si>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</si>
  <si>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</si>
  <si>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</si>
  <si>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</si>
  <si>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</si>
  <si>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</si>
  <si>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</si>
  <si>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</si>
  <si>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</si>
  <si>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</si>
  <si>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</si>
  <si>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</si>
  <si>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</si>
  <si>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</si>
  <si>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</si>
  <si>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</si>
  <si>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</si>
  <si>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</si>
  <si>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</si>
  <si>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</si>
  <si>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</si>
  <si>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</si>
  <si>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</si>
  <si>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</si>
  <si>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</si>
  <si>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</si>
  <si>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</si>
  <si>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</si>
  <si>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</si>
  <si>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</si>
  <si>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</si>
  <si>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</si>
  <si>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</si>
  <si>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</si>
  <si>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</si>
  <si>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</si>
  <si>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</si>
  <si>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</si>
  <si>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</si>
  <si>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</si>
  <si>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</si>
  <si>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</si>
  <si>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</si>
  <si>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</si>
  <si>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</si>
  <si>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</si>
  <si>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</si>
  <si>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</si>
  <si>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</si>
  <si>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</si>
  <si>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</si>
  <si>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</si>
  <si>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</si>
  <si>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</si>
  <si>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</si>
  <si>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</si>
  <si>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</si>
  <si>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</si>
  <si>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</si>
  <si>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</si>
  <si>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</si>
  <si>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</si>
  <si>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</si>
  <si>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</si>
  <si>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</si>
  <si>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</si>
  <si>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</si>
  <si>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</si>
  <si>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</si>
  <si>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</si>
  <si>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</si>
  <si>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</si>
  <si>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</si>
  <si>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</si>
  <si>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</si>
  <si>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</si>
  <si>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</si>
  <si>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</si>
  <si>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</si>
  <si>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</si>
  <si>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</si>
  <si>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</si>
  <si>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</si>
  <si>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</si>
  <si>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</si>
  <si>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</si>
  <si>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</si>
  <si>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</si>
  <si>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</si>
  <si>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</si>
  <si>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</si>
  <si>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</si>
  <si>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</si>
  <si>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</si>
  <si>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</si>
  <si>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</si>
  <si>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</si>
  <si>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</si>
  <si>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</si>
  <si>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</si>
  <si>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</si>
  <si>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</si>
  <si>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</si>
  <si>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</si>
  <si>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</si>
  <si>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</si>
  <si>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</si>
  <si>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</si>
  <si>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</si>
  <si>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</si>
  <si>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</si>
  <si>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</si>
  <si>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</si>
  <si>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</si>
  <si>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</si>
  <si>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</si>
  <si>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</si>
  <si>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</si>
  <si>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</si>
  <si>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</si>
  <si>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</si>
  <si>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</si>
  <si>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</si>
  <si>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</si>
  <si>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</si>
  <si>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</si>
  <si>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</si>
  <si>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</si>
  <si>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</si>
  <si>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</si>
  <si>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</si>
  <si>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</si>
  <si>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</si>
  <si>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</si>
  <si>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</si>
  <si>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</si>
  <si>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</si>
  <si>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</si>
  <si>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</si>
  <si>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</si>
  <si>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</si>
  <si>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</si>
  <si>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</si>
  <si>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</si>
  <si>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</si>
  <si>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</si>
  <si>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</si>
  <si>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</si>
  <si>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</si>
  <si>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</si>
  <si>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</si>
  <si>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</si>
  <si>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</si>
  <si>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</si>
  <si>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</si>
  <si>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</si>
  <si>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</si>
  <si>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</si>
  <si>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</si>
  <si>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</si>
  <si>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</si>
  <si>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</si>
  <si>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</si>
  <si>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</si>
  <si>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</si>
  <si>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</si>
  <si>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</si>
  <si>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</si>
  <si>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</si>
  <si>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</si>
  <si>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</si>
  <si>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</si>
  <si>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</si>
  <si>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</si>
  <si>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</si>
  <si>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</si>
  <si>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</si>
  <si>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</si>
  <si>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</si>
  <si>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</si>
  <si>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</si>
  <si>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</si>
  <si>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</si>
  <si>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</si>
  <si>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</si>
  <si>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</si>
  <si>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</si>
  <si>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</si>
  <si>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</si>
  <si>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</si>
  <si>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</si>
  <si>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</si>
  <si>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</si>
  <si>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</si>
  <si>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</si>
  <si>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</si>
  <si>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</si>
  <si>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</si>
  <si>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</si>
  <si>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</si>
  <si>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</si>
  <si>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</si>
  <si>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</si>
  <si>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</si>
  <si>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</si>
  <si>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</si>
  <si>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</si>
  <si>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</si>
  <si>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</si>
  <si>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</si>
  <si>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</si>
  <si>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</si>
  <si>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</si>
  <si>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</si>
  <si>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</si>
  <si>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</si>
  <si>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</si>
  <si>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</si>
  <si>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</si>
  <si>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</si>
  <si>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</si>
  <si>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</si>
  <si>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</si>
  <si>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</si>
  <si>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</si>
  <si>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</si>
  <si>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</si>
  <si>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</si>
  <si>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</si>
  <si>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</si>
  <si>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</si>
  <si>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</si>
  <si>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</si>
  <si>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</si>
  <si>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</si>
  <si>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</si>
  <si>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</si>
  <si>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</si>
  <si>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</si>
  <si>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</si>
  <si>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</si>
  <si>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</si>
  <si>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</si>
  <si>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</si>
  <si>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</si>
  <si>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</si>
  <si>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</si>
  <si>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</si>
  <si>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</si>
  <si>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</si>
  <si>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</si>
  <si>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</si>
  <si>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</si>
  <si>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</si>
  <si>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</si>
  <si>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</si>
  <si>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</si>
  <si>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</si>
  <si>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</si>
  <si>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</si>
  <si>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</si>
  <si>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</si>
  <si>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</si>
  <si>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</si>
  <si>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</si>
  <si>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</si>
  <si>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</si>
  <si>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</si>
  <si>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</si>
  <si>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</si>
  <si>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</si>
  <si>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</si>
  <si>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</si>
  <si>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</si>
  <si>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</si>
  <si>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</si>
  <si>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</si>
  <si>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</si>
  <si>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</si>
  <si>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</si>
  <si>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</si>
  <si>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</si>
  <si>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</si>
  <si>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</si>
  <si>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</si>
  <si>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</si>
  <si>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</si>
  <si>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</si>
  <si>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</si>
  <si>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</si>
  <si>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</si>
  <si>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</si>
  <si>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</si>
  <si>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</si>
  <si>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</si>
  <si>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</si>
  <si>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</si>
  <si>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</si>
  <si>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</si>
  <si>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</si>
  <si>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</si>
  <si>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</si>
  <si>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</si>
  <si>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</si>
  <si>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</si>
  <si>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</si>
  <si>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</si>
  <si>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</si>
  <si>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</si>
  <si>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</si>
  <si>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</si>
  <si>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</si>
  <si>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</si>
  <si>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</si>
  <si>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</si>
  <si>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</si>
  <si>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</si>
  <si>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</si>
  <si>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</si>
  <si>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</si>
  <si>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</si>
  <si>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</si>
  <si>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</si>
  <si>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</si>
  <si>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</si>
  <si>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</si>
  <si>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</si>
  <si>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</si>
  <si>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</si>
  <si>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</si>
  <si>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</si>
  <si>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</si>
  <si>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</si>
  <si>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</si>
  <si>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</si>
  <si>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</si>
  <si>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</si>
  <si>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</si>
  <si>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</si>
  <si>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</si>
  <si>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</si>
  <si>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</si>
  <si>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</si>
  <si>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</si>
  <si>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</si>
  <si>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</si>
  <si>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</si>
  <si>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</si>
  <si>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</si>
  <si>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</si>
  <si>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</si>
  <si>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</si>
  <si>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</si>
  <si>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</si>
  <si>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</si>
  <si>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</si>
  <si>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</si>
  <si>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</si>
  <si>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</si>
  <si>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</si>
  <si>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</si>
  <si>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</si>
  <si>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</si>
  <si>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</si>
  <si>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</si>
  <si>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</si>
  <si>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</si>
  <si>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</si>
  <si>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</si>
  <si>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</si>
  <si>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</si>
  <si>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</si>
  <si>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</si>
  <si>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</si>
  <si>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</si>
  <si>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</si>
  <si>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</si>
  <si>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</si>
  <si>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</si>
  <si>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</si>
  <si>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</si>
  <si>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</si>
  <si>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</si>
  <si>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</si>
  <si>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</si>
  <si>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</si>
  <si>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</si>
  <si>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</si>
  <si>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</si>
  <si>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</si>
  <si>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</si>
  <si>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</si>
  <si>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</si>
  <si>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</si>
  <si>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</si>
  <si>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</si>
  <si>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</si>
  <si>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</si>
  <si>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</si>
  <si>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</si>
  <si>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</si>
  <si>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</si>
  <si>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</si>
  <si>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</si>
  <si>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</si>
  <si>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</si>
  <si>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</si>
  <si>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</si>
  <si>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</si>
  <si>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</si>
  <si>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</si>
  <si>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</si>
  <si>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</si>
  <si>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</si>
  <si>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</si>
  <si>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</si>
  <si>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</si>
  <si>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</si>
  <si>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</si>
  <si>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</si>
  <si>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</si>
  <si>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</si>
  <si>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</si>
  <si>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</si>
  <si>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</si>
  <si>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</si>
  <si>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</si>
  <si>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</si>
  <si>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</si>
  <si>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</si>
  <si>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</si>
  <si>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</si>
  <si>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</si>
  <si>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</si>
  <si>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</si>
  <si>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</si>
  <si>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</si>
  <si>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</si>
  <si>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</si>
  <si>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</si>
  <si>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</si>
  <si>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</si>
  <si>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</si>
  <si>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</si>
  <si>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</si>
  <si>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</si>
  <si>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</si>
  <si>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</si>
  <si>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</si>
  <si>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</si>
  <si>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</si>
  <si>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</si>
  <si>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</si>
  <si>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</si>
  <si>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</si>
  <si>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</si>
  <si>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</si>
  <si>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</si>
  <si>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</si>
  <si>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</si>
  <si>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</si>
  <si>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</si>
  <si>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</si>
  <si>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</si>
  <si>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</si>
  <si>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</si>
  <si>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</si>
  <si>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</si>
  <si>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</si>
  <si>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</si>
  <si>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</si>
  <si>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</si>
  <si>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</si>
  <si>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</si>
  <si>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</si>
  <si>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</si>
  <si>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</si>
  <si>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</si>
  <si>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</si>
  <si>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</si>
  <si>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</si>
  <si>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</si>
  <si>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</si>
  <si>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</si>
  <si>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</si>
  <si>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</si>
  <si>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</si>
  <si>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</si>
  <si>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</si>
  <si>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</si>
  <si>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</si>
  <si>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</si>
  <si>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</si>
  <si>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</si>
  <si>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</si>
  <si>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</si>
  <si>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</si>
  <si>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</si>
  <si>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</si>
  <si>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</si>
  <si>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</si>
  <si>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</si>
  <si>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</si>
  <si>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</si>
  <si>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</si>
  <si>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</si>
  <si>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</si>
  <si>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</si>
  <si>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</si>
  <si>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</si>
  <si>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</si>
  <si>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</si>
  <si>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</si>
  <si>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</si>
  <si>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</si>
  <si>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</si>
  <si>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</si>
  <si>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</si>
  <si>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</si>
  <si>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</si>
  <si>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</si>
  <si>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</si>
  <si>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</si>
  <si>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</si>
  <si>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</si>
  <si>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</si>
  <si>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</si>
  <si>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</si>
  <si>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</si>
  <si>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</si>
  <si>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</si>
  <si>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</si>
  <si>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</si>
  <si>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</si>
  <si>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</si>
  <si>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</si>
  <si>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</si>
  <si>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</si>
  <si>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</si>
  <si>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</si>
  <si>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</si>
  <si>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</si>
  <si>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</si>
  <si>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</si>
  <si>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</si>
  <si>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</si>
  <si>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</si>
  <si>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</si>
  <si>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</si>
  <si>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</si>
  <si>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</si>
  <si>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</si>
  <si>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</si>
  <si>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</si>
  <si>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</si>
  <si>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</si>
  <si>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</si>
  <si>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</si>
  <si>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</si>
  <si>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</si>
  <si>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</si>
  <si>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</si>
  <si>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</si>
  <si>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</si>
  <si>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</si>
  <si>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</si>
  <si>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</si>
  <si>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</si>
  <si>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</si>
  <si>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</si>
  <si>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</si>
  <si>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</si>
  <si>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</si>
  <si>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</si>
  <si>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</si>
  <si>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</si>
  <si>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</si>
  <si>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</si>
  <si>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</si>
  <si>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</si>
  <si>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</si>
  <si>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</si>
  <si>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</si>
  <si>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</si>
  <si>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</si>
  <si>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</si>
  <si>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</si>
  <si>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</si>
  <si>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</si>
  <si>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</si>
  <si>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</si>
  <si>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</si>
  <si>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</si>
  <si>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</si>
  <si>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</si>
  <si>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</si>
  <si>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</si>
  <si>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</si>
  <si>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</si>
  <si>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</si>
  <si>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</si>
  <si>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</si>
  <si>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</si>
  <si>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</si>
  <si>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</si>
  <si>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</si>
  <si>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</si>
  <si>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</si>
  <si>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</si>
  <si>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</si>
  <si>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</si>
  <si>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</si>
  <si>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</si>
  <si>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</si>
  <si>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</si>
  <si>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</si>
  <si>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</si>
  <si>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</si>
  <si>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</si>
  <si>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</si>
  <si>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</si>
  <si>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</si>
  <si>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</si>
  <si>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</si>
  <si>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</si>
  <si>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</si>
  <si>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</si>
  <si>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</si>
  <si>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</si>
  <si>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</si>
  <si>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</si>
  <si>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</si>
  <si>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</si>
  <si>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</si>
  <si>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</si>
  <si>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</si>
  <si>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</si>
  <si>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</si>
  <si>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</si>
  <si>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</si>
  <si>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</si>
  <si>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</si>
  <si>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</si>
  <si>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</si>
  <si>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</si>
  <si>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</si>
  <si>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</si>
  <si>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</si>
  <si>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</si>
  <si>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</si>
  <si>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</si>
  <si>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</si>
  <si>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</si>
  <si>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</si>
  <si>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</si>
  <si>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</si>
  <si>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</si>
  <si>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</si>
  <si>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</si>
  <si>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</si>
  <si>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</si>
  <si>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</si>
  <si>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</si>
  <si>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</si>
  <si>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</si>
  <si>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</si>
  <si>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</si>
  <si>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</si>
  <si>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</si>
  <si>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</si>
  <si>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</si>
  <si>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</si>
  <si>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</si>
  <si>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</si>
  <si>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</si>
  <si>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</si>
  <si>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</si>
  <si>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</si>
  <si>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</si>
  <si>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</si>
  <si>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</si>
  <si>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</si>
  <si>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</si>
  <si>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</si>
  <si>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</si>
  <si>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</si>
  <si>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</si>
  <si>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</si>
  <si>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</si>
  <si>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</si>
  <si>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</si>
  <si>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</si>
  <si>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</si>
  <si>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</si>
  <si>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</si>
  <si>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</si>
  <si>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</si>
  <si>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</si>
  <si>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</si>
  <si>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</si>
  <si>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</si>
  <si>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</si>
  <si>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</si>
  <si>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</si>
  <si>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</si>
  <si>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</si>
  <si>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</si>
  <si>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</si>
  <si>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</si>
  <si>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</si>
  <si>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</si>
  <si>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</si>
  <si>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</si>
  <si>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</si>
  <si>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</si>
  <si>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</si>
  <si>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</si>
  <si>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</si>
  <si>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</si>
  <si>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</si>
  <si>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</si>
  <si>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</si>
  <si>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</si>
  <si>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</si>
  <si>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</si>
  <si>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</si>
  <si>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</si>
  <si>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</si>
  <si>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</si>
  <si>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</si>
  <si>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</si>
  <si>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</si>
  <si>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</si>
  <si>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</si>
  <si>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</si>
  <si>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</si>
  <si>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</si>
  <si>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</si>
  <si>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</si>
  <si>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</si>
  <si>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</si>
  <si>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</si>
  <si>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</si>
  <si>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</si>
  <si>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</si>
  <si>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</si>
  <si>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</si>
  <si>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</si>
  <si>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</si>
  <si>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</si>
  <si>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</si>
  <si>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</si>
  <si>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</si>
  <si>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</si>
  <si>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</si>
  <si>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</si>
  <si>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</si>
  <si>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</si>
  <si>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</si>
  <si>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</si>
  <si>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</si>
  <si>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</si>
  <si>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</si>
  <si>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</si>
  <si>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</si>
  <si>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</si>
  <si>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</si>
  <si>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</si>
  <si>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</si>
  <si>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</si>
  <si>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</si>
  <si>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</si>
  <si>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</si>
  <si>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</si>
  <si>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</si>
  <si>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</si>
  <si>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</si>
  <si>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</si>
  <si>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</si>
  <si>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</si>
  <si>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</si>
  <si>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</si>
  <si>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</si>
  <si>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</si>
  <si>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</si>
  <si>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</si>
  <si>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</si>
  <si>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</si>
  <si>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</si>
  <si>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</si>
  <si>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</si>
  <si>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</si>
  <si>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</si>
  <si>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</si>
  <si>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</si>
  <si>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</si>
  <si>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</si>
  <si>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</si>
  <si>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</si>
  <si>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</si>
  <si>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</si>
  <si>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</si>
  <si>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</si>
  <si>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</si>
  <si>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</si>
  <si>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</si>
  <si>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</si>
  <si>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</si>
  <si>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</si>
  <si>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</si>
  <si>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</si>
  <si>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</si>
  <si>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</si>
  <si>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</si>
  <si>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</si>
  <si>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</si>
  <si>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</si>
  <si>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</si>
  <si>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</si>
  <si>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</si>
  <si>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</si>
  <si>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</si>
  <si>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</si>
  <si>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</si>
  <si>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</si>
  <si>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</si>
  <si>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</si>
  <si>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</si>
  <si>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</si>
  <si>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</si>
  <si>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</si>
  <si>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</si>
  <si>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</si>
  <si>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</si>
  <si>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</si>
  <si>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</si>
  <si>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</si>
  <si>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</si>
  <si>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</si>
  <si>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</si>
  <si>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</si>
  <si>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</si>
  <si>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</si>
  <si>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</si>
  <si>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</si>
  <si>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</si>
  <si>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</si>
  <si>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</si>
  <si>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</si>
  <si>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</si>
  <si>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</si>
  <si>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</si>
  <si>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</si>
  <si>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</si>
  <si>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</si>
  <si>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</si>
  <si>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</si>
  <si>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</si>
  <si>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</si>
  <si>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</si>
  <si>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</si>
  <si>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</si>
  <si>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</si>
  <si>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</si>
  <si>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</si>
  <si>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</si>
  <si>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</si>
  <si>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</si>
  <si>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</si>
  <si>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</si>
  <si>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</si>
  <si>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</si>
  <si>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</si>
  <si>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</si>
  <si>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</si>
  <si>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</si>
  <si>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</si>
  <si>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</si>
  <si>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</si>
  <si>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</si>
  <si>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</si>
  <si>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</si>
  <si>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</si>
  <si>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</si>
  <si>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</si>
  <si>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</si>
  <si>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</si>
  <si>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</si>
  <si>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</si>
  <si>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</si>
  <si>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</si>
  <si>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</si>
  <si>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</si>
  <si>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</si>
  <si>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</si>
  <si>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</si>
  <si>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</si>
  <si>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</si>
  <si>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</si>
  <si>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</si>
  <si>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</si>
  <si>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</si>
  <si>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</si>
  <si>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</si>
  <si>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</si>
  <si>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</si>
  <si>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</si>
  <si>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</si>
  <si>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</si>
  <si>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</si>
  <si>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</si>
  <si>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</si>
  <si>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</si>
  <si>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</si>
  <si>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</si>
  <si>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</si>
  <si>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</si>
  <si>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</si>
  <si>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</si>
  <si>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</si>
  <si>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</si>
  <si>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</si>
  <si>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</si>
  <si>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</si>
  <si>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</si>
  <si>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</si>
  <si>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</si>
  <si>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</si>
  <si>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</si>
  <si>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</si>
  <si>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</si>
  <si>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</si>
  <si>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</si>
  <si>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</si>
  <si>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</si>
  <si>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</si>
  <si>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</si>
  <si>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</si>
  <si>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</si>
  <si>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</si>
  <si>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</si>
  <si>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</si>
  <si>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</si>
  <si>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</si>
  <si>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</si>
  <si>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</si>
  <si>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</si>
  <si>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</si>
  <si>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</si>
  <si>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</si>
  <si>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</si>
  <si>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</si>
  <si>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</si>
  <si>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</si>
  <si>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</si>
  <si>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</si>
  <si>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</si>
  <si>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</si>
  <si>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</si>
  <si>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</si>
  <si>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</si>
  <si>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</si>
  <si>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</si>
  <si>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</si>
  <si>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</si>
  <si>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</si>
  <si>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</si>
  <si>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</si>
  <si>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</si>
  <si>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</si>
  <si>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</si>
  <si>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</si>
  <si>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</si>
  <si>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</si>
  <si>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</si>
  <si>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</si>
  <si>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</si>
  <si>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</si>
  <si>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</si>
  <si>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</si>
  <si>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</si>
  <si>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</si>
  <si>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</si>
  <si>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</si>
  <si>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</si>
  <si>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</si>
  <si>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</si>
  <si>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</si>
  <si>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</si>
  <si>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</si>
  <si>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</si>
  <si>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</si>
  <si>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</si>
  <si>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</si>
  <si>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</si>
  <si>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</si>
  <si>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</si>
  <si>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</si>
  <si>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</si>
  <si>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</si>
  <si>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</si>
  <si>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</si>
  <si>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</si>
  <si>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</si>
  <si>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</si>
  <si>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</si>
  <si>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</si>
  <si>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</si>
  <si>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</si>
  <si>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</si>
  <si>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</si>
  <si>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</si>
  <si>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</si>
  <si>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</si>
  <si>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</si>
  <si>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</si>
  <si>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</si>
  <si>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</si>
  <si>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</si>
  <si>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</si>
  <si>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</si>
  <si>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</si>
  <si>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</si>
  <si>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</si>
  <si>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</si>
  <si>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</si>
  <si>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</si>
  <si>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</si>
  <si>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</si>
  <si>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</si>
  <si>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</si>
  <si>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</si>
  <si>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</si>
  <si>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</si>
  <si>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</si>
  <si>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</si>
  <si>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</si>
  <si>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</si>
  <si>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</si>
  <si>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</si>
  <si>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</si>
  <si>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</si>
  <si>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</si>
  <si>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</si>
  <si>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</si>
  <si>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</si>
  <si>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</si>
  <si>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</si>
  <si>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</si>
  <si>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</si>
  <si>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</si>
  <si>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</si>
  <si>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</si>
  <si>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</si>
  <si>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</si>
  <si>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</si>
  <si>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</si>
  <si>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</si>
  <si>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</si>
  <si>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</si>
  <si>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</si>
  <si>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</si>
  <si>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</si>
  <si>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</si>
  <si>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</si>
  <si>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</si>
  <si>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</si>
  <si>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</si>
  <si>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</si>
  <si>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</si>
  <si>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</si>
  <si>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</si>
  <si>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</si>
  <si>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</si>
  <si>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</si>
  <si>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</si>
  <si>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</si>
  <si>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</si>
  <si>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</si>
  <si>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</si>
  <si>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</si>
  <si>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</si>
  <si>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</si>
  <si>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</si>
  <si>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</si>
  <si>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</si>
  <si>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</si>
  <si>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</si>
  <si>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</si>
  <si>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</si>
  <si>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</si>
  <si>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</si>
  <si>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</si>
  <si>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</si>
  <si>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</si>
  <si>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</si>
  <si>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</si>
  <si>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</si>
  <si>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</si>
  <si>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</si>
  <si>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</si>
  <si>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</si>
  <si>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</si>
  <si>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</si>
  <si>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</si>
  <si>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</si>
  <si>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</si>
  <si>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</si>
  <si>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</si>
  <si>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</si>
  <si>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</si>
  <si>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</si>
  <si>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</si>
  <si>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</si>
  <si>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</si>
  <si>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</si>
  <si>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</si>
  <si>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</si>
  <si>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</si>
  <si>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</si>
  <si>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</si>
  <si>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</si>
  <si>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</si>
  <si>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</si>
  <si>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</si>
  <si>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</si>
  <si>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</si>
  <si>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</si>
  <si>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</si>
  <si>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</si>
  <si>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</si>
  <si>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</si>
  <si>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</si>
  <si>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</si>
  <si>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</si>
  <si>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</si>
  <si>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</si>
  <si>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</si>
  <si>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</si>
  <si>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</si>
  <si>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</si>
  <si>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</si>
  <si>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</si>
  <si>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</si>
  <si>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</si>
  <si>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</si>
  <si>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</si>
  <si>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</si>
  <si>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</si>
  <si>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</si>
  <si>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</si>
  <si>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</si>
  <si>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</si>
  <si>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</si>
  <si>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</si>
  <si>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</si>
  <si>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</si>
  <si>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</si>
  <si>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</si>
  <si>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</si>
  <si>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</si>
  <si>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</si>
  <si>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</si>
  <si>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</si>
  <si>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</si>
  <si>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</si>
  <si>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</si>
  <si>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</si>
  <si>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</si>
  <si>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</si>
  <si>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</si>
  <si>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</si>
  <si>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</si>
  <si>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</si>
  <si>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</si>
  <si>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</si>
  <si>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</si>
  <si>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</si>
  <si>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</si>
  <si>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</si>
  <si>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</si>
  <si>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</si>
  <si>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</si>
  <si>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</si>
  <si>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</si>
  <si>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</si>
  <si>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</si>
  <si>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</si>
  <si>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</si>
  <si>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</si>
  <si>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</si>
  <si>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</si>
  <si>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</si>
  <si>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</si>
  <si>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</si>
  <si>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</si>
  <si>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</si>
  <si>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</si>
  <si>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</si>
  <si>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</si>
  <si>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</si>
  <si>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</si>
  <si>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</si>
  <si>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</si>
  <si>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</si>
  <si>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</si>
  <si>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</si>
  <si>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</si>
  <si>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</si>
  <si>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</si>
  <si>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</si>
  <si>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</si>
  <si>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</si>
  <si>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</si>
  <si>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</si>
  <si>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</si>
  <si>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</si>
  <si>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</si>
  <si>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</si>
  <si>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</si>
  <si>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</si>
  <si>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</si>
  <si>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</si>
  <si>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</si>
  <si>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</si>
  <si>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</si>
  <si>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</si>
  <si>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</si>
  <si>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</si>
  <si>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</si>
  <si>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</si>
  <si>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</si>
  <si>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</si>
  <si>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</si>
  <si>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</si>
  <si>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</si>
  <si>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</si>
  <si>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</si>
  <si>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</si>
  <si>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</si>
  <si>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</si>
  <si>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</si>
  <si>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</si>
  <si>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</si>
  <si>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</si>
  <si>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</si>
  <si>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</si>
  <si>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</si>
  <si>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</si>
  <si>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</si>
  <si>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</si>
  <si>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</si>
  <si>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</si>
  <si>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</si>
  <si>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</si>
  <si>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</si>
  <si>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</si>
  <si>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</si>
  <si>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</si>
  <si>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</si>
  <si>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</si>
  <si>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</si>
  <si>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</si>
  <si>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</si>
  <si>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</si>
  <si>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</si>
  <si>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</si>
  <si>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</si>
  <si>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</si>
  <si>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</si>
  <si>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</si>
  <si>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</si>
  <si>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</si>
  <si>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</si>
  <si>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</si>
  <si>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</si>
  <si>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</si>
  <si>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</si>
  <si>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</si>
  <si>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</si>
  <si>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</si>
  <si>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</si>
  <si>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</si>
  <si>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</si>
  <si>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</si>
  <si>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</si>
  <si>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</si>
  <si>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</si>
  <si>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</si>
  <si>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</si>
  <si>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</si>
  <si>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</si>
  <si>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</si>
  <si>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</si>
  <si>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</si>
  <si>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</si>
  <si>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</si>
  <si>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</si>
  <si>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</si>
  <si>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</si>
  <si>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</si>
  <si>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</si>
  <si>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</si>
  <si>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</si>
  <si>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</si>
  <si>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</si>
  <si>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</si>
  <si>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</si>
  <si>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</si>
  <si>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</si>
  <si>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</si>
  <si>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</si>
  <si>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</si>
  <si>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</si>
  <si>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</si>
  <si>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</si>
  <si>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</si>
  <si>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</si>
  <si>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</si>
  <si>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</si>
  <si>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</si>
  <si>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</si>
  <si>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</si>
  <si>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</si>
  <si>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</si>
  <si>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</si>
  <si>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</si>
  <si>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</si>
  <si>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</si>
  <si>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</si>
  <si>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</si>
  <si>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</si>
  <si>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</si>
  <si>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</si>
  <si>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</si>
  <si>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</si>
  <si>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</si>
  <si>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</si>
  <si>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</si>
  <si>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</si>
  <si>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</si>
  <si>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</si>
  <si>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</si>
  <si>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</si>
  <si>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</si>
  <si>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</si>
  <si>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</si>
  <si>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</si>
  <si>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</si>
  <si>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</si>
  <si>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</si>
  <si>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</si>
  <si>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</si>
  <si>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</si>
  <si>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</si>
  <si>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</si>
  <si>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</si>
  <si>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</si>
  <si>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</si>
  <si>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</si>
  <si>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</si>
  <si>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</si>
  <si>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</si>
  <si>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</si>
  <si>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</si>
  <si>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</si>
  <si>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</si>
  <si>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</si>
  <si>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</si>
  <si>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</si>
  <si>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</si>
  <si>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</si>
  <si>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</si>
  <si>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</si>
  <si>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</si>
  <si>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</si>
  <si>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</si>
  <si>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</si>
  <si>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</si>
  <si>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</si>
  <si>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</si>
  <si>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</si>
  <si>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</si>
  <si>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</si>
  <si>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</si>
  <si>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</si>
  <si>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</si>
  <si>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</si>
  <si>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</si>
  <si>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</si>
  <si>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</si>
  <si>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</si>
  <si>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</si>
  <si>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</si>
  <si>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</si>
  <si>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</si>
  <si>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</si>
  <si>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</si>
  <si>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</si>
  <si>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</si>
  <si>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</si>
  <si>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</si>
  <si>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</si>
  <si>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</si>
  <si>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</si>
  <si>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</si>
  <si>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</si>
  <si>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</si>
  <si>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</si>
  <si>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</si>
  <si>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</si>
  <si>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</si>
  <si>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</si>
  <si>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</si>
  <si>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</si>
  <si>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</si>
  <si>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</si>
  <si>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</si>
  <si>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</si>
  <si>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</si>
  <si>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</si>
  <si>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</si>
  <si>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</si>
  <si>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</si>
  <si>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</si>
  <si>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</si>
  <si>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</si>
  <si>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</si>
  <si>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</si>
  <si>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</si>
  <si>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</si>
  <si>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</si>
  <si>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</si>
  <si>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</si>
  <si>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</si>
  <si>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</si>
  <si>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</si>
  <si>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</si>
  <si>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</si>
  <si>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</si>
  <si>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</si>
  <si>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</si>
  <si>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</si>
  <si>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</si>
  <si>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</si>
  <si>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</si>
  <si>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</si>
  <si>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</si>
  <si>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</si>
  <si>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</si>
  <si>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</si>
  <si>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</si>
  <si>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</si>
  <si>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</si>
  <si>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</si>
  <si>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</si>
  <si>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</si>
  <si>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</si>
  <si>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</si>
  <si>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</si>
  <si>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</si>
  <si>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</si>
  <si>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</si>
  <si>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</si>
  <si>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</si>
  <si>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</si>
  <si>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</si>
  <si>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</si>
  <si>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</si>
  <si>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</si>
  <si>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</si>
  <si>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</si>
  <si>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</si>
  <si>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</si>
  <si>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</si>
  <si>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</si>
  <si>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</si>
  <si>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</si>
  <si>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</si>
  <si>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</si>
  <si>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</si>
  <si>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</si>
  <si>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</si>
  <si>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</si>
  <si>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</si>
  <si>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</si>
  <si>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</si>
  <si>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</si>
  <si>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</si>
  <si>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</si>
  <si>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</si>
  <si>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</si>
  <si>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</si>
  <si>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</si>
  <si>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</si>
  <si>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</si>
  <si>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</si>
  <si>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</si>
  <si>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</si>
  <si>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</si>
  <si>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</si>
  <si>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</si>
  <si>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</si>
  <si>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</si>
  <si>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</si>
  <si>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</si>
  <si>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</si>
  <si>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</si>
  <si>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</si>
  <si>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</si>
  <si>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</si>
  <si>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</si>
  <si>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</si>
  <si>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</si>
  <si>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</si>
  <si>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</si>
  <si>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</si>
  <si>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</si>
  <si>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</si>
  <si>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</si>
  <si>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</si>
  <si>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</si>
  <si>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</si>
  <si>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</si>
  <si>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</si>
  <si>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</si>
  <si>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</si>
  <si>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</si>
  <si>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</si>
  <si>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</si>
  <si>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</si>
  <si>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</si>
  <si>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</si>
  <si>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</si>
  <si>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</si>
  <si>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</si>
  <si>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</si>
  <si>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</si>
  <si>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</si>
  <si>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</si>
  <si>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</si>
  <si>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</si>
  <si>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</si>
  <si>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</si>
  <si>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</si>
  <si>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</si>
  <si>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</si>
  <si>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</si>
  <si>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</si>
  <si>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</si>
  <si>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</si>
  <si>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</si>
  <si>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</si>
  <si>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</si>
  <si>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</si>
  <si>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</si>
  <si>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</si>
  <si>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</si>
  <si>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</si>
  <si>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</si>
  <si>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</si>
  <si>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</si>
  <si>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</si>
  <si>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</si>
  <si>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</si>
  <si>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</si>
  <si>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</si>
  <si>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</si>
  <si>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</si>
  <si>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</si>
  <si>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</si>
  <si>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</si>
  <si>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</si>
  <si>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</si>
  <si>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</si>
  <si>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</si>
  <si>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</si>
  <si>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</si>
  <si>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</si>
  <si>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</si>
  <si>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</si>
  <si>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</si>
  <si>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</si>
  <si>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</si>
  <si>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</si>
  <si>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</si>
  <si>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</si>
  <si>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</si>
  <si>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</si>
  <si>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</si>
  <si>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</si>
  <si>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</si>
  <si>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</si>
  <si>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</si>
  <si>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</si>
  <si>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</si>
  <si>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</si>
  <si>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</si>
  <si>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</si>
  <si>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</si>
  <si>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</si>
  <si>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</si>
  <si>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</si>
  <si>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</si>
  <si>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</si>
  <si>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</si>
  <si>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</si>
  <si>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</si>
  <si>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</si>
  <si>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</si>
  <si>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</si>
  <si>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</si>
  <si>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</si>
  <si>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</si>
  <si>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</si>
  <si>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</si>
  <si>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</si>
  <si>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</si>
  <si>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</si>
  <si>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</si>
  <si>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</si>
  <si>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</si>
  <si>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</si>
  <si>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</si>
  <si>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</si>
  <si>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</si>
  <si>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</si>
  <si>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</si>
  <si>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</si>
  <si>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</si>
  <si>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</si>
  <si>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</si>
  <si>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</si>
  <si>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</si>
  <si>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</si>
  <si>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</si>
  <si>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</si>
  <si>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</si>
  <si>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</si>
  <si>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</si>
  <si>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</si>
  <si>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</si>
  <si>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</si>
  <si>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</si>
  <si>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</si>
  <si>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</si>
  <si>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</si>
  <si>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</si>
  <si>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</si>
  <si>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</si>
  <si>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</si>
  <si>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</si>
  <si>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</si>
  <si>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</si>
  <si>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</si>
  <si>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</si>
  <si>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</si>
  <si>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</si>
  <si>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</si>
  <si>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</si>
  <si>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</si>
  <si>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</si>
  <si>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</si>
  <si>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</si>
  <si>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</si>
  <si>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</si>
  <si>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</si>
  <si>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</si>
  <si>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</si>
  <si>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</si>
  <si>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</si>
  <si>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</si>
  <si>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</si>
  <si>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</si>
  <si>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</si>
  <si>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</si>
  <si>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</si>
  <si>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</si>
  <si>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</si>
  <si>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</si>
  <si>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</si>
  <si>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</si>
  <si>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</si>
  <si>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</si>
  <si>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</si>
  <si>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</si>
  <si>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</si>
  <si>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</si>
  <si>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</si>
  <si>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</si>
  <si>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</si>
  <si>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</si>
  <si>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</si>
  <si>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</si>
  <si>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</si>
  <si>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</si>
  <si>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</si>
  <si>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</si>
  <si>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</si>
  <si>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</si>
  <si>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</si>
  <si>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</si>
  <si>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</si>
  <si>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</si>
  <si>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</si>
  <si>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</si>
  <si>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</si>
  <si>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</si>
  <si>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</si>
  <si>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</si>
  <si>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</si>
  <si>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</si>
  <si>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</si>
  <si>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</si>
  <si>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</si>
  <si>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</si>
  <si>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</si>
  <si>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</si>
  <si>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</si>
  <si>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</si>
  <si>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</si>
  <si>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</si>
  <si>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</si>
  <si>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</si>
  <si>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</si>
  <si>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</si>
  <si>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</si>
  <si>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</si>
  <si>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</si>
  <si>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</si>
  <si>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</si>
  <si>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</si>
  <si>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</si>
  <si>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</si>
  <si>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</si>
  <si>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</si>
  <si>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</si>
  <si>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</si>
  <si>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</si>
  <si>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</si>
  <si>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</si>
  <si>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</si>
  <si>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</si>
  <si>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</si>
  <si>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</si>
  <si>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</si>
  <si>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</si>
  <si>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</si>
  <si>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</si>
  <si>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</si>
  <si>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</si>
  <si>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</si>
  <si>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</si>
  <si>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</si>
  <si>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</si>
  <si>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</si>
  <si>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</si>
  <si>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</si>
  <si>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</si>
  <si>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</si>
  <si>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</si>
  <si>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</si>
  <si>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</si>
  <si>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</si>
  <si>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</si>
  <si>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</si>
  <si>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</si>
  <si>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</si>
  <si>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</si>
  <si>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</si>
  <si>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</si>
  <si>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</si>
  <si>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</si>
  <si>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</si>
  <si>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</si>
  <si>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</si>
  <si>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</si>
  <si>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</si>
  <si>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</si>
  <si>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</si>
  <si>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</si>
  <si>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</si>
  <si>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</si>
  <si>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</si>
  <si>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</si>
  <si>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</si>
  <si>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</si>
  <si>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</si>
  <si>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</si>
  <si>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</si>
  <si>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</si>
  <si>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</si>
  <si>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</si>
  <si>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</si>
  <si>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</si>
  <si>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</si>
  <si>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</si>
  <si>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</si>
  <si>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</si>
  <si>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</si>
  <si>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</si>
  <si>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</si>
  <si>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</si>
  <si>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</si>
  <si>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</si>
  <si>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</si>
  <si>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</si>
  <si>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</si>
  <si>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</si>
  <si>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</si>
  <si>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</si>
  <si>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</si>
  <si>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</si>
  <si>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</si>
  <si>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</si>
  <si>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</si>
  <si>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</si>
  <si>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</si>
  <si>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</si>
  <si>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</si>
  <si>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</si>
  <si>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</si>
  <si>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</si>
  <si>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</si>
  <si>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</si>
  <si>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</si>
  <si>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</si>
  <si>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</si>
  <si>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</si>
  <si>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</si>
  <si>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</si>
  <si>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</si>
  <si>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</si>
  <si>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</si>
  <si>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</si>
  <si>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</si>
  <si>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</si>
  <si>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</si>
  <si>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</si>
  <si>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</si>
  <si>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</si>
  <si>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</si>
  <si>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</si>
  <si>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</si>
  <si>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</si>
  <si>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</si>
  <si>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</si>
  <si>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</si>
  <si>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</si>
  <si>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</si>
  <si>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</si>
  <si>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</si>
  <si>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</si>
  <si>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</si>
  <si>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</si>
  <si>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</si>
  <si>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</si>
  <si>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</si>
  <si>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</si>
  <si>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</si>
  <si>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</si>
  <si>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</si>
  <si>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</si>
  <si>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</si>
  <si>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</si>
  <si>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</si>
  <si>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</si>
  <si>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</si>
  <si>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</si>
  <si>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</si>
  <si>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</si>
  <si>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</si>
  <si>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</si>
  <si>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</si>
  <si>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</si>
  <si>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</si>
  <si>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</si>
  <si>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</si>
  <si>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</si>
  <si>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</si>
  <si>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</si>
  <si>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</si>
  <si>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</si>
  <si>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</si>
  <si>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</si>
  <si>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</si>
  <si>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</si>
  <si>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</si>
  <si>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</si>
  <si>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</si>
  <si>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</si>
  <si>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</si>
  <si>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</si>
  <si>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</si>
  <si>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</si>
  <si>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</si>
  <si>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</si>
  <si>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</si>
  <si>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</si>
  <si>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</si>
  <si>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</si>
  <si>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</si>
  <si>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</si>
  <si>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</si>
  <si>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</si>
  <si>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</si>
  <si>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</si>
  <si>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</si>
  <si>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</si>
  <si>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</si>
  <si>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</si>
  <si>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</si>
  <si>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</si>
  <si>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</si>
  <si>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</si>
  <si>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</si>
  <si>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</si>
  <si>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</si>
  <si>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</si>
  <si>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</si>
  <si>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</si>
  <si>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</si>
  <si>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</si>
  <si>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</si>
  <si>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</si>
  <si>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</si>
  <si>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</si>
  <si>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</si>
  <si>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</si>
  <si>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</si>
  <si>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</si>
  <si>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</si>
  <si>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</si>
  <si>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</si>
  <si>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</si>
  <si>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</si>
  <si>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</si>
  <si>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</si>
  <si>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</si>
  <si>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</si>
  <si>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</si>
  <si>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</si>
  <si>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</si>
  <si>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</si>
  <si>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</si>
  <si>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</si>
  <si>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</si>
  <si>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</si>
  <si>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</si>
  <si>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</si>
  <si>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</si>
  <si>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</si>
  <si>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</si>
  <si>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</si>
  <si>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</si>
  <si>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</si>
  <si>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</si>
  <si>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</si>
  <si>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</si>
  <si>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</si>
  <si>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</si>
  <si>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</si>
  <si>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</si>
  <si>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</si>
  <si>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</si>
  <si>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</si>
  <si>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</si>
  <si>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</si>
  <si>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</si>
  <si>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</si>
  <si>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</si>
  <si>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</si>
  <si>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</si>
  <si>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</si>
  <si>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</si>
  <si>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</si>
  <si>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</si>
  <si>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</si>
  <si>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</si>
  <si>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</si>
  <si>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</si>
  <si>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</si>
  <si>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</si>
  <si>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</si>
  <si>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</si>
  <si>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</si>
  <si>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</si>
  <si>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</si>
  <si>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</si>
  <si>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</si>
  <si>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</si>
  <si>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</si>
  <si>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</si>
  <si>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</si>
  <si>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</si>
  <si>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</si>
  <si>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</si>
  <si>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</si>
  <si>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</si>
  <si>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</si>
  <si>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</si>
  <si>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</si>
  <si>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</si>
  <si>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</si>
  <si>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</si>
  <si>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</si>
  <si>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</si>
  <si>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</si>
  <si>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</si>
  <si>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</si>
  <si>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</si>
  <si>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</si>
  <si>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</si>
  <si>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</si>
  <si>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</si>
  <si>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</si>
  <si>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</si>
  <si>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</si>
  <si>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</si>
  <si>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</si>
  <si>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</si>
  <si>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</si>
  <si>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</si>
  <si>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</si>
  <si>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</si>
  <si>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</si>
  <si>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</si>
  <si>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</si>
  <si>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</si>
  <si>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</si>
  <si>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</si>
  <si>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</si>
  <si>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</si>
  <si>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</si>
  <si>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</si>
  <si>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</si>
  <si>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</si>
  <si>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</si>
  <si>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</si>
  <si>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</si>
  <si>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</si>
  <si>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</si>
  <si>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</si>
  <si>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</si>
  <si>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</si>
  <si>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</si>
  <si>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</si>
  <si>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</si>
  <si>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</si>
  <si>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</si>
  <si>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</si>
  <si>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</si>
  <si>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</si>
  <si>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</si>
  <si>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</si>
  <si>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</si>
  <si>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</si>
  <si>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</si>
  <si>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</si>
  <si>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</si>
  <si>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</si>
  <si>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</si>
  <si>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</si>
  <si>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</si>
  <si>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</si>
  <si>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</si>
  <si>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</si>
  <si>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</si>
  <si>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</si>
  <si>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</si>
  <si>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</si>
  <si>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</si>
  <si>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</si>
  <si>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</si>
  <si>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</si>
  <si>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</si>
  <si>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</si>
  <si>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</si>
  <si>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</si>
  <si>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</si>
  <si>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</si>
  <si>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</si>
  <si>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</si>
  <si>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</si>
  <si>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</si>
  <si>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</si>
  <si>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</si>
  <si>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</si>
  <si>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</si>
  <si>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</si>
  <si>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</si>
  <si>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</si>
  <si>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</si>
  <si>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</si>
  <si>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</si>
  <si>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</si>
  <si>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</si>
  <si>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</si>
  <si>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</si>
  <si>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</si>
  <si>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</si>
  <si>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</si>
  <si>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</si>
  <si>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</si>
  <si>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</si>
  <si>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</si>
  <si>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</si>
  <si>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</si>
  <si>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</si>
  <si>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</si>
  <si>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</si>
  <si>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</si>
  <si>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</si>
  <si>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</si>
  <si>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</si>
  <si>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</si>
  <si>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</si>
  <si>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</si>
  <si>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</si>
  <si>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</si>
  <si>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</si>
  <si>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</si>
  <si>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</si>
  <si>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</si>
  <si>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</si>
  <si>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</si>
  <si>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</si>
  <si>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</si>
  <si>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</si>
  <si>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</si>
  <si>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</si>
  <si>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</si>
  <si>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</si>
  <si>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</si>
  <si>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</si>
  <si>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</si>
  <si>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</si>
  <si>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</si>
  <si>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</si>
  <si>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</si>
  <si>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</si>
  <si>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</si>
  <si>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</si>
  <si>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</si>
  <si>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</si>
  <si>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</si>
  <si>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</si>
  <si>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</si>
  <si>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</si>
  <si>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</si>
  <si>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</si>
  <si>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</si>
  <si>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</si>
  <si>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</si>
  <si>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</si>
  <si>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</si>
  <si>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</si>
  <si>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</si>
  <si>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</si>
  <si>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</si>
  <si>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</si>
  <si>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</si>
  <si>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</si>
  <si>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</si>
  <si>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</si>
  <si>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</si>
  <si>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</si>
  <si>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</si>
  <si>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</si>
  <si>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</si>
  <si>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</si>
  <si>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</si>
  <si>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</si>
  <si>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</si>
  <si>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</si>
  <si>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</si>
  <si>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</si>
  <si>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</si>
  <si>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</si>
  <si>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</si>
  <si>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</si>
  <si>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</si>
  <si>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</si>
  <si>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</si>
  <si>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</si>
  <si>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</si>
  <si>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</si>
  <si>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</si>
  <si>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</si>
  <si>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</si>
  <si>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</si>
  <si>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</si>
  <si>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</si>
  <si>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</si>
  <si>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</si>
  <si>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</si>
  <si>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</si>
  <si>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</si>
  <si>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</si>
  <si>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</si>
  <si>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</si>
  <si>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</si>
  <si>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</si>
  <si>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</si>
  <si>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</si>
  <si>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</si>
  <si>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</si>
  <si>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</si>
  <si>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</si>
  <si>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</si>
  <si>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</si>
  <si>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</si>
  <si>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</si>
  <si>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</si>
  <si>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</si>
  <si>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</si>
  <si>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</si>
  <si>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</si>
  <si>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</si>
  <si>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</si>
  <si>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</si>
  <si>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</si>
  <si>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</si>
  <si>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</si>
  <si>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</si>
  <si>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</si>
  <si>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</si>
  <si>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</si>
  <si>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</si>
  <si>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</si>
  <si>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</si>
  <si>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</si>
  <si>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</si>
  <si>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</si>
  <si>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</si>
  <si>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</si>
  <si>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</si>
  <si>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</si>
  <si>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</si>
  <si>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</si>
  <si>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</si>
  <si>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</si>
  <si>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</si>
  <si>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</si>
  <si>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</si>
  <si>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</si>
  <si>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</si>
  <si>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</si>
  <si>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</si>
  <si>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</si>
  <si>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</si>
  <si>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</si>
  <si>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</si>
  <si>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</si>
  <si>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</si>
  <si>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</si>
  <si>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</si>
  <si>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</si>
  <si>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</si>
  <si>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</si>
  <si>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</si>
  <si>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</si>
  <si>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</si>
  <si>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</si>
  <si>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</si>
  <si>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</si>
  <si>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</si>
  <si>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</si>
  <si>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</si>
  <si>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</si>
  <si>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</si>
  <si>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</si>
  <si>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</si>
  <si>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</si>
  <si>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</si>
  <si>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</si>
  <si>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</si>
  <si>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</si>
  <si>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</si>
  <si>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</si>
  <si>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</si>
  <si>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</si>
  <si>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</si>
  <si>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</si>
  <si>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</si>
  <si>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</si>
  <si>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</si>
  <si>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</si>
  <si>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</si>
  <si>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</si>
  <si>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</si>
  <si>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</si>
  <si>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</si>
  <si>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</si>
  <si>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</si>
  <si>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</si>
  <si>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</si>
  <si>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</si>
  <si>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</si>
  <si>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</si>
  <si>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</si>
  <si>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</si>
  <si>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</si>
  <si>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</si>
  <si>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</si>
  <si>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</si>
  <si>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</si>
  <si>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</si>
  <si>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</si>
  <si>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</si>
  <si>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</si>
  <si>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</si>
  <si>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</si>
  <si>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</si>
  <si>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</si>
  <si>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</si>
  <si>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</si>
  <si>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</si>
  <si>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</si>
  <si>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</si>
  <si>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</si>
  <si>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</si>
  <si>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</si>
  <si>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</si>
  <si>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</si>
  <si>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</si>
  <si>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</si>
  <si>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</si>
  <si>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</si>
  <si>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</si>
  <si>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</si>
  <si>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</si>
  <si>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</si>
  <si>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</si>
  <si>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</si>
  <si>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</si>
  <si>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</si>
  <si>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</si>
  <si>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</si>
  <si>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</si>
  <si>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</si>
  <si>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</si>
  <si>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</si>
  <si>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</si>
  <si>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</si>
  <si>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</si>
  <si>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</si>
  <si>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</si>
  <si>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</si>
  <si>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</si>
  <si>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</si>
  <si>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</si>
  <si>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</si>
  <si>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</si>
  <si>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</si>
  <si>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</si>
  <si>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</si>
  <si>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</si>
  <si>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</si>
  <si>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</si>
  <si>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</si>
  <si>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</si>
  <si>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</si>
  <si>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</si>
  <si>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</si>
  <si>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</si>
  <si>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</si>
  <si>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</si>
  <si>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</si>
  <si>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</si>
  <si>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</si>
  <si>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</si>
  <si>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</si>
  <si>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</si>
  <si>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</si>
  <si>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</si>
  <si>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</si>
  <si>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</si>
  <si>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</si>
  <si>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</si>
  <si>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</si>
  <si>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</si>
  <si>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</si>
  <si>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</si>
  <si>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</si>
  <si>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</si>
  <si>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</si>
  <si>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</si>
  <si>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</si>
  <si>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</si>
  <si>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</si>
  <si>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</si>
  <si>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</si>
  <si>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</si>
  <si>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</si>
  <si>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</si>
  <si>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</si>
  <si>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</si>
  <si>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</si>
  <si>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</si>
  <si>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</si>
  <si>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</si>
  <si>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</si>
  <si>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</si>
  <si>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</si>
  <si>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</si>
  <si>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</si>
  <si>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</si>
  <si>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</si>
  <si>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</si>
  <si>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</si>
  <si>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</si>
  <si>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</si>
  <si>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</si>
  <si>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</si>
  <si>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</si>
  <si>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</si>
  <si>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</si>
  <si>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</si>
  <si>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</si>
  <si>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</si>
  <si>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</si>
  <si>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</si>
  <si>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</si>
  <si>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</si>
  <si>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</si>
  <si>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</si>
  <si>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</si>
  <si>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</si>
  <si>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</si>
  <si>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</si>
  <si>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</si>
  <si>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</si>
  <si>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</si>
  <si>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</si>
  <si>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</si>
  <si>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</si>
  <si>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</si>
  <si>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</si>
  <si>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</si>
  <si>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</si>
  <si>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</si>
  <si>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</si>
  <si>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</si>
  <si>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</si>
  <si>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</si>
  <si>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</si>
  <si>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</si>
  <si>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</si>
  <si>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</si>
  <si>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</si>
  <si>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</si>
  <si>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</si>
  <si>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</si>
  <si>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</si>
  <si>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</si>
  <si>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</si>
  <si>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</si>
  <si>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</si>
  <si>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</si>
  <si>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</si>
  <si>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</si>
  <si>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</si>
  <si>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</si>
  <si>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</si>
  <si>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</si>
  <si>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</si>
  <si>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</si>
  <si>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</si>
  <si>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</si>
  <si>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</si>
  <si>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</si>
  <si>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</si>
  <si>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</si>
  <si>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</si>
  <si>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</si>
  <si>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</si>
  <si>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</si>
  <si>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</si>
  <si>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</si>
  <si>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</si>
  <si>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</si>
  <si>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</si>
  <si>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</si>
  <si>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</si>
  <si>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</si>
  <si>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</si>
  <si>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</si>
  <si>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</si>
  <si>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</si>
  <si>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</si>
  <si>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</si>
  <si>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</si>
  <si>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</si>
  <si>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</si>
  <si>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</si>
  <si>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</si>
  <si>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</si>
  <si>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</si>
  <si>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</si>
  <si>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</si>
  <si>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</si>
  <si>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</si>
  <si>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</si>
  <si>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</si>
  <si>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</si>
  <si>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</si>
  <si>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</si>
  <si>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</si>
  <si>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</si>
  <si>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</si>
  <si>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</si>
  <si>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</si>
  <si>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</si>
  <si>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</si>
  <si>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</si>
  <si>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</si>
  <si>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</si>
  <si>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</si>
  <si>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</si>
  <si>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</si>
  <si>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</si>
  <si>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</si>
  <si>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</si>
  <si>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</si>
  <si>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</si>
  <si>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</si>
  <si>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</si>
  <si>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</si>
  <si>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</si>
  <si>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</si>
  <si>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</si>
  <si>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</si>
  <si>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</si>
  <si>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</si>
  <si>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</si>
  <si>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</si>
  <si>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</si>
  <si>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</si>
  <si>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</si>
  <si>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</si>
  <si>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</si>
  <si>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</si>
  <si>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</si>
  <si>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</si>
  <si>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</si>
  <si>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</si>
  <si>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</si>
  <si>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</si>
  <si>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</si>
  <si>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</si>
  <si>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</si>
  <si>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</si>
  <si>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</si>
  <si>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</si>
  <si>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</si>
  <si>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</si>
  <si>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</si>
  <si>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</si>
  <si>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</si>
  <si>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</si>
  <si>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</si>
  <si>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</si>
  <si>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</si>
  <si>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</si>
  <si>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</si>
  <si>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</si>
  <si>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</si>
  <si>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</si>
  <si>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</si>
  <si>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</si>
  <si>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</si>
  <si>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</si>
  <si>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</si>
  <si>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</si>
  <si>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</si>
  <si>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</si>
  <si>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</si>
  <si>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</si>
  <si>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</si>
  <si>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</si>
  <si>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</si>
  <si>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</si>
  <si>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</si>
  <si>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</si>
  <si>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</si>
  <si>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</si>
  <si>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</si>
  <si>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</si>
  <si>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</si>
  <si>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</si>
  <si>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</si>
  <si>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</si>
  <si>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</si>
  <si>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</si>
  <si>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</si>
  <si>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</si>
  <si>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</si>
  <si>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</si>
  <si>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</si>
  <si>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</si>
  <si>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</si>
  <si>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</si>
  <si>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</si>
  <si>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</si>
  <si>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</si>
  <si>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</si>
  <si>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</si>
  <si>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</si>
  <si>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</si>
  <si>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</si>
  <si>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</si>
  <si>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</si>
  <si>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</si>
  <si>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</si>
  <si>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</si>
  <si>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</si>
  <si>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</si>
  <si>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</si>
  <si>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</si>
  <si>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</si>
  <si>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</si>
  <si>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</si>
  <si>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</si>
  <si>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</si>
  <si>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</si>
  <si>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</si>
  <si>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</si>
  <si>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</si>
  <si>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</si>
  <si>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</si>
  <si>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</si>
  <si>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</si>
  <si>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</si>
  <si>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</si>
  <si>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</si>
  <si>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</si>
  <si>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</si>
  <si>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</si>
  <si>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</si>
  <si>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</si>
  <si>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</si>
  <si>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</si>
  <si>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</si>
  <si>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</si>
  <si>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</si>
  <si>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</si>
  <si>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</si>
  <si>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</si>
  <si>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</si>
  <si>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</si>
  <si>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</si>
  <si>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</si>
  <si>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</si>
  <si>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</si>
  <si>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</si>
  <si>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</si>
  <si>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</si>
  <si>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</si>
  <si>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</si>
  <si>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</si>
  <si>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</si>
  <si>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</si>
  <si>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</si>
  <si>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</si>
  <si>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</si>
  <si>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</si>
  <si>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</si>
  <si>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</si>
  <si>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</si>
  <si>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</si>
  <si>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</si>
  <si>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</si>
  <si>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</si>
  <si>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</si>
  <si>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</si>
  <si>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</si>
  <si>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</si>
  <si>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</si>
  <si>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</si>
  <si>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</si>
  <si>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</si>
  <si>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</si>
  <si>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</si>
  <si>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</si>
  <si>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</si>
  <si>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</si>
  <si>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</si>
  <si>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</si>
  <si>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</si>
  <si>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</si>
  <si>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</si>
  <si>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</si>
  <si>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</si>
  <si>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</si>
  <si>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</si>
  <si>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</si>
  <si>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</si>
  <si>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</si>
  <si>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</si>
  <si>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</si>
  <si>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</si>
  <si>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</si>
  <si>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</si>
  <si>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</si>
  <si>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</si>
  <si>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</si>
  <si>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</si>
  <si>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</si>
  <si>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</si>
  <si>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</si>
  <si>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</si>
  <si>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</si>
  <si>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</si>
  <si>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</si>
  <si>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</si>
  <si>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</si>
  <si>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</si>
  <si>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</si>
  <si>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</si>
  <si>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</si>
  <si>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</si>
  <si>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</si>
  <si>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</si>
  <si>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</si>
  <si>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</si>
  <si>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</si>
  <si>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</si>
  <si>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</si>
  <si>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</si>
  <si>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</si>
  <si>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</si>
  <si>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</si>
  <si>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</si>
  <si>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</si>
  <si>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</si>
  <si>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</si>
  <si>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</si>
  <si>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</si>
  <si>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</si>
  <si>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</si>
  <si>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</si>
  <si>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</si>
  <si>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</si>
  <si>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</si>
  <si>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</si>
  <si>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</si>
  <si>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</si>
  <si>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</si>
  <si>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</si>
  <si>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</si>
  <si>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</si>
  <si>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</si>
  <si>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</si>
  <si>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</si>
  <si>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</si>
  <si>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</si>
  <si>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</si>
  <si>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</si>
  <si>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</si>
  <si>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</si>
  <si>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</si>
  <si>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</si>
  <si>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</si>
  <si>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</si>
  <si>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</si>
  <si>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</si>
  <si>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</si>
  <si>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</si>
  <si>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</si>
  <si>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</si>
  <si>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</si>
  <si>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</si>
  <si>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</si>
  <si>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</si>
  <si>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</si>
  <si>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</si>
  <si>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</si>
  <si>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</si>
  <si>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</si>
  <si>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</si>
  <si>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</si>
  <si>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</si>
  <si>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</si>
  <si>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</si>
  <si>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</si>
  <si>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</si>
  <si>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</si>
  <si>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</si>
  <si>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</si>
  <si>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</si>
  <si>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</si>
  <si>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</si>
  <si>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</si>
  <si>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</si>
  <si>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</si>
  <si>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</si>
  <si>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</si>
  <si>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</si>
  <si>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</si>
  <si>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</si>
  <si>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</si>
  <si>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</si>
  <si>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</si>
  <si>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</si>
  <si>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</si>
  <si>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</si>
  <si>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</si>
  <si>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</si>
  <si>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</si>
  <si>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</si>
  <si>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</si>
  <si>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</si>
  <si>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</si>
  <si>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</si>
  <si>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</si>
  <si>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</si>
  <si>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</si>
  <si>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</si>
  <si>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</si>
  <si>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</si>
  <si>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</si>
  <si>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</si>
  <si>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</si>
  <si>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</si>
  <si>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</si>
  <si>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</si>
  <si>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</si>
  <si>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</si>
  <si>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</si>
  <si>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</si>
  <si>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</si>
  <si>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</si>
  <si>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</si>
  <si>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</si>
  <si>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</si>
  <si>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</si>
  <si>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</si>
  <si>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</si>
  <si>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</si>
  <si>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</si>
  <si>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</si>
  <si>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</si>
  <si>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</si>
  <si>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</si>
  <si>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</si>
  <si>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</si>
  <si>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</si>
  <si>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</si>
  <si>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</si>
  <si>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</si>
  <si>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</si>
  <si>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</si>
  <si>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</si>
  <si>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</si>
  <si>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</si>
  <si>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</si>
  <si>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</si>
  <si>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</si>
  <si>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</si>
  <si>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</si>
  <si>
    <t>일상의 빈칸</t>
    <phoneticPr fontId="41" type="noConversion"/>
  </si>
  <si>
    <t>수암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</si>
  <si>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</si>
  <si>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밥 프록터 부의 원리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</si>
  <si>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</si>
  <si>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</si>
  <si>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</si>
  <si>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</si>
  <si>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</si>
  <si>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O</t>
    <phoneticPr fontId="41" type="noConversion"/>
  </si>
  <si>
    <t>도둑맞은 집중력</t>
  </si>
  <si>
    <t>P.30</t>
    <phoneticPr fontId="41" type="noConversion"/>
  </si>
  <si>
    <t>?</t>
    <phoneticPr fontId="41" type="noConversion"/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</si>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</sst>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0" fillId="21" borderId="53" xfId="0" applyFont="1" applyFill="1" applyBorder="1" applyAlignment="1"/>
    <xf numFmtId="177" fontId="0" fillId="39" borderId="3" xfId="0" applyNumberFormat="1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0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0">
        <v>2019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6311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6225</v>
      </c>
      <c r="I184" s="612" t="s">
        <v>6226</v>
      </c>
      <c r="J184" s="425" t="s">
        <v>6224</v>
      </c>
    </row>
    <row r="185" spans="2:10">
      <c r="C185">
        <v>17</v>
      </c>
      <c r="D185" s="417" t="s">
        <v>3253</v>
      </c>
      <c r="G185" s="417" t="s">
        <v>6227</v>
      </c>
      <c r="I185" s="612" t="s">
        <v>6228</v>
      </c>
      <c r="J185" s="425" t="s">
        <v>6224</v>
      </c>
    </row>
    <row r="186" spans="2:10">
      <c r="C186">
        <v>18</v>
      </c>
      <c r="D186" s="417" t="s">
        <v>3254</v>
      </c>
      <c r="G186" s="417" t="s">
        <v>6229</v>
      </c>
      <c r="I186" s="612" t="s">
        <v>6230</v>
      </c>
      <c r="J186" s="425" t="s">
        <v>6224</v>
      </c>
    </row>
    <row r="187" spans="2:10">
      <c r="C187">
        <v>19</v>
      </c>
      <c r="D187" s="417" t="s">
        <v>3255</v>
      </c>
      <c r="G187" s="417" t="s">
        <v>6231</v>
      </c>
      <c r="I187" s="612" t="s">
        <v>6232</v>
      </c>
      <c r="J187" s="425" t="s">
        <v>6224</v>
      </c>
    </row>
    <row r="188" spans="2:10">
      <c r="C188">
        <v>20</v>
      </c>
      <c r="D188" s="417" t="s">
        <v>3256</v>
      </c>
      <c r="G188" s="417" t="s">
        <v>6233</v>
      </c>
      <c r="I188" s="612" t="s">
        <v>6234</v>
      </c>
      <c r="J188" s="425" t="s">
        <v>6224</v>
      </c>
    </row>
    <row r="189" spans="2:10">
      <c r="C189">
        <v>21</v>
      </c>
      <c r="D189" s="417" t="s">
        <v>3257</v>
      </c>
      <c r="G189" s="417" t="s">
        <v>6235</v>
      </c>
      <c r="I189" s="612" t="s">
        <v>6236</v>
      </c>
      <c r="J189" s="425" t="s">
        <v>6224</v>
      </c>
    </row>
    <row r="190" spans="2:10">
      <c r="D190" s="417"/>
      <c r="G190" s="417" t="s">
        <v>6237</v>
      </c>
      <c r="I190" s="612" t="s">
        <v>6238</v>
      </c>
      <c r="J190" s="425" t="s">
        <v>6224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6239</v>
      </c>
      <c r="I191" s="612" t="s">
        <v>6240</v>
      </c>
      <c r="J191" s="425" t="s">
        <v>6224</v>
      </c>
    </row>
    <row r="192" spans="2:10">
      <c r="C192">
        <v>2</v>
      </c>
      <c r="D192" s="417" t="s">
        <v>3222</v>
      </c>
      <c r="G192" s="417" t="s">
        <v>6241</v>
      </c>
      <c r="I192" s="612" t="s">
        <v>6242</v>
      </c>
      <c r="J192" s="425" t="s">
        <v>6224</v>
      </c>
    </row>
    <row r="193" spans="2:10">
      <c r="C193">
        <v>3</v>
      </c>
      <c r="D193" s="417" t="s">
        <v>3223</v>
      </c>
      <c r="G193" s="417" t="s">
        <v>6243</v>
      </c>
      <c r="I193" s="612" t="s">
        <v>6245</v>
      </c>
      <c r="J193" s="428" t="s">
        <v>6244</v>
      </c>
    </row>
    <row r="194" spans="2:10">
      <c r="C194">
        <v>4</v>
      </c>
      <c r="D194" s="417" t="s">
        <v>3224</v>
      </c>
      <c r="G194" s="417" t="s">
        <v>6246</v>
      </c>
      <c r="I194" s="428" t="s">
        <v>6247</v>
      </c>
      <c r="J194" s="428" t="s">
        <v>6244</v>
      </c>
    </row>
    <row r="195" spans="2:10">
      <c r="C195">
        <v>5</v>
      </c>
      <c r="D195" s="417" t="s">
        <v>3225</v>
      </c>
      <c r="G195" s="417" t="s">
        <v>6248</v>
      </c>
      <c r="I195" s="612" t="s">
        <v>6249</v>
      </c>
      <c r="J195" s="428" t="s">
        <v>6244</v>
      </c>
    </row>
    <row r="196" spans="2:10">
      <c r="C196">
        <v>6</v>
      </c>
      <c r="D196" s="417" t="s">
        <v>3226</v>
      </c>
      <c r="G196" s="417" t="s">
        <v>6250</v>
      </c>
      <c r="I196" s="612" t="s">
        <v>6249</v>
      </c>
      <c r="J196" s="428" t="s">
        <v>6244</v>
      </c>
    </row>
    <row r="197" spans="2:10">
      <c r="C197">
        <v>7</v>
      </c>
      <c r="D197" s="417" t="s">
        <v>3227</v>
      </c>
      <c r="G197" s="417" t="s">
        <v>6251</v>
      </c>
      <c r="I197" s="612" t="s">
        <v>6249</v>
      </c>
      <c r="J197" s="428" t="s">
        <v>6244</v>
      </c>
    </row>
    <row r="198" spans="2:10">
      <c r="C198">
        <v>8</v>
      </c>
      <c r="D198" s="417" t="s">
        <v>3228</v>
      </c>
      <c r="G198" s="417" t="s">
        <v>6252</v>
      </c>
      <c r="I198" s="612" t="s">
        <v>6249</v>
      </c>
      <c r="J198" s="428" t="s">
        <v>6244</v>
      </c>
    </row>
    <row r="199" spans="2:10">
      <c r="C199">
        <v>9</v>
      </c>
      <c r="D199" s="417" t="s">
        <v>3229</v>
      </c>
      <c r="G199" s="417" t="s">
        <v>6253</v>
      </c>
      <c r="I199" s="612" t="s">
        <v>6249</v>
      </c>
      <c r="J199" s="428" t="s">
        <v>6244</v>
      </c>
    </row>
    <row r="200" spans="2:10">
      <c r="C200">
        <v>10</v>
      </c>
      <c r="D200" s="417" t="s">
        <v>3230</v>
      </c>
      <c r="G200" s="417" t="s">
        <v>6254</v>
      </c>
      <c r="I200" s="612" t="s">
        <v>6258</v>
      </c>
      <c r="J200" s="428" t="s">
        <v>6244</v>
      </c>
    </row>
    <row r="201" spans="2:10">
      <c r="C201">
        <v>11</v>
      </c>
      <c r="D201" s="417" t="s">
        <v>3231</v>
      </c>
      <c r="G201" s="417" t="s">
        <v>6255</v>
      </c>
      <c r="I201" s="612" t="s">
        <v>6259</v>
      </c>
      <c r="J201" s="428" t="s">
        <v>6244</v>
      </c>
    </row>
    <row r="202" spans="2:10">
      <c r="C202">
        <v>12</v>
      </c>
      <c r="D202" s="417" t="s">
        <v>3232</v>
      </c>
      <c r="G202" s="417" t="s">
        <v>6256</v>
      </c>
      <c r="I202" s="612" t="s">
        <v>6260</v>
      </c>
      <c r="J202" s="425" t="s">
        <v>6261</v>
      </c>
    </row>
    <row r="203" spans="2:10">
      <c r="C203">
        <v>13</v>
      </c>
      <c r="D203" s="417" t="s">
        <v>3233</v>
      </c>
      <c r="G203" s="417" t="s">
        <v>6257</v>
      </c>
      <c r="I203" s="612" t="s">
        <v>6262</v>
      </c>
      <c r="J203" s="425" t="s">
        <v>6261</v>
      </c>
    </row>
    <row r="204" spans="2:10">
      <c r="C204">
        <v>14</v>
      </c>
      <c r="D204" s="417" t="s">
        <v>3234</v>
      </c>
      <c r="G204" s="417" t="s">
        <v>6263</v>
      </c>
      <c r="I204" s="612" t="s">
        <v>6264</v>
      </c>
      <c r="J204" s="425" t="s">
        <v>6261</v>
      </c>
    </row>
    <row r="205" spans="2:10">
      <c r="C205">
        <v>15</v>
      </c>
      <c r="D205" s="417" t="s">
        <v>3235</v>
      </c>
      <c r="G205" s="417" t="s">
        <v>6265</v>
      </c>
      <c r="I205" s="612" t="s">
        <v>6266</v>
      </c>
      <c r="J205" s="425" t="s">
        <v>6261</v>
      </c>
    </row>
    <row r="206" spans="2:10">
      <c r="C206">
        <v>16</v>
      </c>
      <c r="D206" s="417" t="s">
        <v>3236</v>
      </c>
      <c r="G206" s="417" t="s">
        <v>6267</v>
      </c>
      <c r="I206" s="612" t="s">
        <v>6268</v>
      </c>
      <c r="J206" s="425" t="s">
        <v>6261</v>
      </c>
    </row>
    <row r="207" spans="2:10">
      <c r="G207" s="417" t="s">
        <v>6269</v>
      </c>
      <c r="I207" s="612" t="s">
        <v>6270</v>
      </c>
      <c r="J207" s="425" t="s">
        <v>6261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6271</v>
      </c>
      <c r="I208" s="612" t="s">
        <v>6272</v>
      </c>
      <c r="J208" s="425" t="s">
        <v>6261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6273</v>
      </c>
      <c r="I209" s="612" t="s">
        <v>6274</v>
      </c>
      <c r="J209" s="425" t="s">
        <v>6261</v>
      </c>
    </row>
    <row r="210" spans="2:10">
      <c r="C210" s="3">
        <v>3</v>
      </c>
      <c r="D210" s="352" t="s">
        <v>2591</v>
      </c>
      <c r="G210" s="417" t="s">
        <v>6275</v>
      </c>
      <c r="I210" s="612" t="s">
        <v>6274</v>
      </c>
      <c r="J210" s="425" t="s">
        <v>6261</v>
      </c>
    </row>
    <row r="211" spans="2:10">
      <c r="C211" s="3">
        <v>4</v>
      </c>
      <c r="D211" s="352" t="s">
        <v>2593</v>
      </c>
      <c r="G211" s="417" t="s">
        <v>6276</v>
      </c>
      <c r="I211" s="612" t="s">
        <v>6274</v>
      </c>
      <c r="J211" s="425" t="s">
        <v>6261</v>
      </c>
    </row>
    <row r="212" spans="2:10">
      <c r="C212" s="3">
        <v>5</v>
      </c>
      <c r="D212" s="352" t="s">
        <v>2595</v>
      </c>
      <c r="G212" s="417" t="s">
        <v>6277</v>
      </c>
      <c r="I212" s="612" t="s">
        <v>6278</v>
      </c>
      <c r="J212" s="425" t="s">
        <v>6261</v>
      </c>
    </row>
    <row r="213" spans="2:10">
      <c r="C213" s="3">
        <v>6</v>
      </c>
      <c r="D213" s="432" t="s">
        <v>3077</v>
      </c>
      <c r="G213" s="417" t="s">
        <v>6279</v>
      </c>
      <c r="I213" s="612" t="s">
        <v>6280</v>
      </c>
      <c r="J213" s="425" t="s">
        <v>6261</v>
      </c>
    </row>
    <row r="214" spans="2:10">
      <c r="C214" s="3">
        <v>7</v>
      </c>
      <c r="D214" s="352" t="s">
        <v>2598</v>
      </c>
      <c r="G214" s="417" t="s">
        <v>6281</v>
      </c>
      <c r="I214" s="612" t="s">
        <v>6282</v>
      </c>
      <c r="J214" s="425" t="s">
        <v>6261</v>
      </c>
    </row>
    <row r="215" spans="2:10">
      <c r="C215" s="3">
        <v>8</v>
      </c>
      <c r="D215" s="431" t="s">
        <v>2600</v>
      </c>
      <c r="G215" s="417" t="s">
        <v>6283</v>
      </c>
      <c r="I215" s="612" t="s">
        <v>6284</v>
      </c>
      <c r="J215" s="425" t="s">
        <v>6261</v>
      </c>
    </row>
    <row r="216" spans="2:10">
      <c r="C216" s="3">
        <v>9</v>
      </c>
      <c r="D216" s="427" t="s">
        <v>3076</v>
      </c>
      <c r="G216" s="417" t="s">
        <v>6285</v>
      </c>
      <c r="I216" s="612" t="s">
        <v>6286</v>
      </c>
      <c r="J216" s="425" t="s">
        <v>6287</v>
      </c>
    </row>
    <row r="217" spans="2:10">
      <c r="C217" s="3">
        <v>10</v>
      </c>
      <c r="D217" s="353" t="s">
        <v>2603</v>
      </c>
      <c r="G217" s="417" t="s">
        <v>6288</v>
      </c>
      <c r="I217" s="612" t="s">
        <v>6289</v>
      </c>
      <c r="J217" s="425" t="s">
        <v>6287</v>
      </c>
    </row>
    <row r="218" spans="2:10">
      <c r="C218" s="3">
        <v>11</v>
      </c>
      <c r="D218" s="352" t="s">
        <v>2605</v>
      </c>
      <c r="G218" s="417" t="s">
        <v>6291</v>
      </c>
      <c r="I218" s="612" t="s">
        <v>6292</v>
      </c>
      <c r="J218" s="425" t="s">
        <v>6287</v>
      </c>
    </row>
    <row r="219" spans="2:10">
      <c r="C219" s="3">
        <v>12</v>
      </c>
      <c r="D219" s="352" t="s">
        <v>2588</v>
      </c>
      <c r="G219" s="417" t="s">
        <v>6293</v>
      </c>
      <c r="I219" s="612" t="s">
        <v>6295</v>
      </c>
      <c r="J219" s="425" t="s">
        <v>6294</v>
      </c>
    </row>
    <row r="220" spans="2:10">
      <c r="C220" s="3">
        <v>13</v>
      </c>
      <c r="D220" s="357" t="s">
        <v>2590</v>
      </c>
      <c r="G220" s="417" t="s">
        <v>6296</v>
      </c>
      <c r="I220" s="612" t="s">
        <v>6295</v>
      </c>
      <c r="J220" s="425" t="s">
        <v>6294</v>
      </c>
    </row>
    <row r="221" spans="2:10">
      <c r="C221" s="3">
        <v>14</v>
      </c>
      <c r="D221" s="353" t="s">
        <v>2592</v>
      </c>
      <c r="G221" s="417" t="s">
        <v>6297</v>
      </c>
      <c r="I221" s="612" t="s">
        <v>6295</v>
      </c>
      <c r="J221" s="425" t="s">
        <v>6294</v>
      </c>
    </row>
    <row r="222" spans="2:10">
      <c r="C222" s="3">
        <v>15</v>
      </c>
      <c r="D222" s="353" t="s">
        <v>2594</v>
      </c>
      <c r="G222" s="417" t="s">
        <v>6298</v>
      </c>
      <c r="I222" s="612" t="s">
        <v>6295</v>
      </c>
      <c r="J222" s="425" t="s">
        <v>6294</v>
      </c>
    </row>
    <row r="223" spans="2:10">
      <c r="C223" s="3">
        <v>16</v>
      </c>
      <c r="D223" s="357" t="s">
        <v>2596</v>
      </c>
      <c r="G223" s="417" t="s">
        <v>6299</v>
      </c>
      <c r="I223" s="612" t="s">
        <v>6295</v>
      </c>
      <c r="J223" s="425" t="s">
        <v>6294</v>
      </c>
    </row>
    <row r="224" spans="2:10">
      <c r="C224" s="3">
        <v>17</v>
      </c>
      <c r="D224" s="353" t="s">
        <v>2597</v>
      </c>
      <c r="G224" s="417" t="s">
        <v>6300</v>
      </c>
      <c r="I224" s="612" t="s">
        <v>6295</v>
      </c>
      <c r="J224" s="425" t="s">
        <v>6294</v>
      </c>
    </row>
    <row r="225" spans="3:10">
      <c r="C225" s="3">
        <v>18</v>
      </c>
      <c r="D225" s="357" t="s">
        <v>2599</v>
      </c>
      <c r="G225" s="417" t="s">
        <v>6301</v>
      </c>
      <c r="I225" s="612" t="s">
        <v>6295</v>
      </c>
      <c r="J225" s="425" t="s">
        <v>6294</v>
      </c>
    </row>
    <row r="226" spans="3:10">
      <c r="C226" s="3">
        <v>19</v>
      </c>
      <c r="D226" s="353" t="s">
        <v>2601</v>
      </c>
      <c r="G226" s="417" t="s">
        <v>6302</v>
      </c>
      <c r="I226" s="612" t="s">
        <v>6295</v>
      </c>
      <c r="J226" s="425" t="s">
        <v>6294</v>
      </c>
    </row>
    <row r="227" spans="3:10">
      <c r="C227" s="3">
        <v>20</v>
      </c>
      <c r="D227" s="353" t="s">
        <v>2602</v>
      </c>
      <c r="G227" s="417" t="s">
        <v>6303</v>
      </c>
      <c r="I227" s="612" t="s">
        <v>6295</v>
      </c>
      <c r="J227" s="425" t="s">
        <v>6294</v>
      </c>
    </row>
    <row r="228" spans="3:10">
      <c r="C228" s="3">
        <v>21</v>
      </c>
      <c r="D228" s="357" t="s">
        <v>2604</v>
      </c>
      <c r="G228" s="417" t="s">
        <v>6304</v>
      </c>
      <c r="I228" s="612" t="s">
        <v>6295</v>
      </c>
      <c r="J228" s="425" t="s">
        <v>6294</v>
      </c>
    </row>
    <row r="229" spans="3:10">
      <c r="C229" s="355"/>
      <c r="D229" s="354" t="s">
        <v>2606</v>
      </c>
      <c r="G229" s="417" t="s">
        <v>6305</v>
      </c>
      <c r="I229" s="612" t="s">
        <v>6295</v>
      </c>
      <c r="J229" s="425" t="s">
        <v>6294</v>
      </c>
    </row>
    <row r="230" spans="3:10">
      <c r="D230" s="607" t="s">
        <v>6040</v>
      </c>
      <c r="G230" s="417" t="s">
        <v>6306</v>
      </c>
      <c r="I230" s="612" t="s">
        <v>6295</v>
      </c>
      <c r="J230" s="425" t="s">
        <v>6294</v>
      </c>
    </row>
    <row r="231" spans="3:10">
      <c r="D231" s="417" t="s">
        <v>3140</v>
      </c>
      <c r="G231" s="417" t="s">
        <v>6307</v>
      </c>
      <c r="I231" s="612" t="s">
        <v>6308</v>
      </c>
      <c r="J231" s="425" t="s">
        <v>6294</v>
      </c>
    </row>
    <row r="232" spans="3:10">
      <c r="D232" s="417" t="s">
        <v>3141</v>
      </c>
      <c r="G232" s="417" t="s">
        <v>6310</v>
      </c>
      <c r="I232" s="612" t="s">
        <v>6308</v>
      </c>
      <c r="J232" s="425" t="s">
        <v>6294</v>
      </c>
    </row>
    <row r="233" spans="3:10">
      <c r="D233" s="417" t="s">
        <v>3142</v>
      </c>
      <c r="G233" s="417" t="s">
        <v>6310</v>
      </c>
      <c r="I233" s="612" t="s">
        <v>6308</v>
      </c>
      <c r="J233" s="425" t="s">
        <v>6294</v>
      </c>
    </row>
    <row r="234" spans="3:10">
      <c r="D234" s="417" t="s">
        <v>3143</v>
      </c>
      <c r="G234" s="417" t="s">
        <v>6309</v>
      </c>
      <c r="I234" s="612" t="s">
        <v>6308</v>
      </c>
      <c r="J234" s="425" t="s">
        <v>6294</v>
      </c>
    </row>
    <row r="235" spans="3:10">
      <c r="D235" s="417" t="s">
        <v>3144</v>
      </c>
      <c r="G235" s="417" t="s">
        <v>6313</v>
      </c>
      <c r="I235" s="612" t="s">
        <v>6314</v>
      </c>
      <c r="J235" s="425" t="s">
        <v>6311</v>
      </c>
    </row>
    <row r="236" spans="3:10">
      <c r="D236" s="417" t="s">
        <v>3145</v>
      </c>
      <c r="G236" s="417" t="s">
        <v>6315</v>
      </c>
      <c r="I236" s="612" t="s">
        <v>6316</v>
      </c>
      <c r="J236" s="425" t="s">
        <v>6311</v>
      </c>
    </row>
    <row r="237" spans="3:10">
      <c r="D237" s="417" t="s">
        <v>3146</v>
      </c>
      <c r="G237" s="417" t="s">
        <v>6317</v>
      </c>
      <c r="I237" s="612" t="s">
        <v>6318</v>
      </c>
      <c r="J237" s="425" t="s">
        <v>6311</v>
      </c>
    </row>
    <row r="238" spans="3:10">
      <c r="D238" s="417" t="s">
        <v>3147</v>
      </c>
      <c r="G238" s="417" t="s">
        <v>6319</v>
      </c>
      <c r="I238" s="612" t="s">
        <v>6320</v>
      </c>
      <c r="J238" s="428" t="s">
        <v>6312</v>
      </c>
    </row>
    <row r="239" spans="3:10">
      <c r="D239" s="417" t="s">
        <v>3148</v>
      </c>
      <c r="G239" s="417" t="s">
        <v>6321</v>
      </c>
      <c r="I239" s="612" t="s">
        <v>6322</v>
      </c>
      <c r="J239" s="428" t="s">
        <v>6312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5958</v>
      </c>
      <c r="E7" s="554" t="s">
        <v>5959</v>
      </c>
    </row>
    <row r="8" spans="1:10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5964</v>
      </c>
      <c r="C9" s="554"/>
      <c r="D9" s="559"/>
    </row>
    <row r="10" spans="1:12">
      <c r="A10" s="24" t="s">
        <v>5962</v>
      </c>
      <c r="C10" s="559"/>
      <c r="D10" s="559"/>
    </row>
    <row r="11" spans="1:12">
      <c r="A11" s="24" t="s">
        <v>5963</v>
      </c>
      <c r="C11" s="555"/>
      <c r="D11" s="555"/>
    </row>
    <row r="13" spans="1:12">
      <c r="A13" s="24" t="s">
        <v>6020</v>
      </c>
      <c r="B13" s="554" t="s">
        <v>6021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6" t="s">
        <v>327</v>
      </c>
      <c r="B1" s="647"/>
      <c r="C1" s="647"/>
      <c r="D1" s="647"/>
      <c r="E1" s="6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9" t="s">
        <v>403</v>
      </c>
      <c r="E2" s="6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5" t="s">
        <v>519</v>
      </c>
      <c r="B105" s="656"/>
      <c r="C105" s="657"/>
      <c r="D105" s="644">
        <f>SUM(D4:D104)</f>
        <v>1832000</v>
      </c>
      <c r="E105" s="6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8" t="s">
        <v>4379</v>
      </c>
      <c r="B1" s="658"/>
      <c r="C1" s="658"/>
      <c r="D1" s="658"/>
      <c r="E1" s="658"/>
      <c r="F1" s="658"/>
      <c r="G1" s="658"/>
      <c r="H1" s="658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1">
        <v>2020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2">
        <v>2021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2">
        <v>2022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0"/>
  <sheetViews>
    <sheetView tabSelected="1" zoomScaleNormal="100" zoomScaleSheetLayoutView="75" workbookViewId="0">
      <pane ySplit="2" topLeftCell="A46" activePane="bottomLeft" state="frozen"/>
      <selection pane="bottomLeft" activeCell="I68" sqref="I6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2">
        <v>2022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>
      <c r="A36" s="3">
        <v>34</v>
      </c>
      <c r="B36" s="473" t="s">
        <v>4018</v>
      </c>
      <c r="C36" s="472" t="s">
        <v>5980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4206</v>
      </c>
      <c r="C37" s="472"/>
      <c r="D37" s="472"/>
      <c r="E37" s="472"/>
      <c r="F37" s="473" t="s">
        <v>5973</v>
      </c>
      <c r="G37" s="299">
        <v>2020</v>
      </c>
      <c r="H37" s="472" t="s">
        <v>746</v>
      </c>
      <c r="I37" s="297" t="s">
        <v>5974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>
      <c r="A38" s="3">
        <v>36</v>
      </c>
      <c r="B38" s="473" t="s">
        <v>4018</v>
      </c>
      <c r="C38" s="472"/>
      <c r="D38" s="472"/>
      <c r="E38" s="472"/>
      <c r="F38" s="473" t="s">
        <v>5978</v>
      </c>
      <c r="G38" s="299">
        <v>2023</v>
      </c>
      <c r="H38" s="472" t="s">
        <v>746</v>
      </c>
      <c r="I38" s="297" t="s">
        <v>5979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617" t="s">
        <v>4018</v>
      </c>
      <c r="C39" s="618" t="s">
        <v>6095</v>
      </c>
      <c r="D39" s="618"/>
      <c r="E39" s="618"/>
      <c r="F39" s="617" t="s">
        <v>5981</v>
      </c>
      <c r="G39" s="619">
        <v>2022</v>
      </c>
      <c r="H39" s="618" t="s">
        <v>4012</v>
      </c>
      <c r="I39" s="620"/>
      <c r="J39" s="302">
        <v>45094</v>
      </c>
      <c r="K39" s="298"/>
      <c r="L39" s="283">
        <f t="shared" si="3"/>
        <v>45108</v>
      </c>
      <c r="M39" s="621" t="s">
        <v>6096</v>
      </c>
    </row>
    <row r="40" spans="1:13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5990</v>
      </c>
      <c r="G40" s="299">
        <v>2020</v>
      </c>
      <c r="H40" s="472" t="s">
        <v>1046</v>
      </c>
      <c r="I40" s="297" t="s">
        <v>5991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2" t="s">
        <v>6223</v>
      </c>
    </row>
    <row r="41" spans="1:13">
      <c r="A41" s="3">
        <v>39</v>
      </c>
      <c r="B41" s="473" t="s">
        <v>6025</v>
      </c>
      <c r="C41" s="472" t="s">
        <v>4172</v>
      </c>
      <c r="D41" s="472"/>
      <c r="E41" s="472"/>
      <c r="F41" s="473" t="s">
        <v>6023</v>
      </c>
      <c r="G41" s="299">
        <v>2023</v>
      </c>
      <c r="H41" s="472" t="s">
        <v>746</v>
      </c>
      <c r="I41" s="297" t="s">
        <v>6024</v>
      </c>
      <c r="J41" s="302">
        <v>45095</v>
      </c>
      <c r="K41" s="298" t="s">
        <v>282</v>
      </c>
      <c r="L41" s="283">
        <f t="shared" si="4"/>
        <v>45116</v>
      </c>
      <c r="M41" s="621"/>
    </row>
    <row r="42" spans="1:13">
      <c r="A42" s="3">
        <v>40</v>
      </c>
      <c r="B42" s="476" t="s">
        <v>4019</v>
      </c>
      <c r="C42" s="475" t="s">
        <v>6022</v>
      </c>
      <c r="D42" s="475"/>
      <c r="E42" s="604">
        <v>1</v>
      </c>
      <c r="F42" s="476" t="s">
        <v>1170</v>
      </c>
      <c r="G42" s="314">
        <v>2022</v>
      </c>
      <c r="H42" s="475" t="s">
        <v>4210</v>
      </c>
      <c r="I42" s="332"/>
      <c r="J42" s="599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599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599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5967</v>
      </c>
      <c r="D45" s="475"/>
      <c r="E45" s="475"/>
      <c r="F45" s="476" t="s">
        <v>5920</v>
      </c>
      <c r="G45" s="314">
        <v>2020</v>
      </c>
      <c r="H45" s="597" t="s">
        <v>4210</v>
      </c>
      <c r="I45" s="598"/>
      <c r="J45" s="599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599"/>
      <c r="K46" s="350"/>
      <c r="L46" s="283">
        <f t="shared" ref="L46:L82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73" si="6">IF(K47="O",J47+21,J47+14)</f>
        <v>14</v>
      </c>
      <c r="M47" s="602" t="s">
        <v>6324</v>
      </c>
    </row>
    <row r="48" spans="1:13">
      <c r="A48" s="3">
        <v>46</v>
      </c>
      <c r="B48" s="444" t="s">
        <v>4013</v>
      </c>
      <c r="C48" s="443"/>
      <c r="D48" s="443">
        <v>28</v>
      </c>
      <c r="E48" s="443"/>
      <c r="F48" s="444" t="s">
        <v>5988</v>
      </c>
      <c r="G48" s="244">
        <v>2022</v>
      </c>
      <c r="H48" s="443" t="s">
        <v>1046</v>
      </c>
      <c r="I48" s="246" t="s">
        <v>5989</v>
      </c>
      <c r="J48" s="286">
        <v>45088</v>
      </c>
      <c r="K48" s="281" t="s">
        <v>6019</v>
      </c>
      <c r="L48" s="283">
        <f t="shared" si="6"/>
        <v>45109</v>
      </c>
      <c r="M48" s="602"/>
    </row>
    <row r="49" spans="1:13">
      <c r="A49" s="3">
        <v>47</v>
      </c>
      <c r="B49" s="625" t="s">
        <v>4208</v>
      </c>
      <c r="C49" s="626"/>
      <c r="D49" s="626">
        <v>29</v>
      </c>
      <c r="E49" s="626"/>
      <c r="F49" s="625" t="s">
        <v>6028</v>
      </c>
      <c r="G49" s="627">
        <v>2023</v>
      </c>
      <c r="H49" s="626" t="s">
        <v>746</v>
      </c>
      <c r="I49" s="628" t="s">
        <v>6029</v>
      </c>
      <c r="J49" s="286">
        <v>45095</v>
      </c>
      <c r="K49" s="281" t="s">
        <v>282</v>
      </c>
      <c r="L49" s="283">
        <f t="shared" si="6"/>
        <v>45116</v>
      </c>
      <c r="M49" s="602"/>
    </row>
    <row r="50" spans="1:13">
      <c r="A50" s="3">
        <v>48</v>
      </c>
      <c r="B50" s="473" t="s">
        <v>4019</v>
      </c>
      <c r="C50" s="472" t="s">
        <v>6342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>
      <c r="A51" s="3">
        <v>49</v>
      </c>
      <c r="B51" s="473" t="s">
        <v>4018</v>
      </c>
      <c r="C51" s="472" t="s">
        <v>6325</v>
      </c>
      <c r="D51" s="472"/>
      <c r="E51" s="472"/>
      <c r="F51" s="473" t="s">
        <v>5976</v>
      </c>
      <c r="G51" s="299">
        <v>2023</v>
      </c>
      <c r="H51" s="472" t="s">
        <v>746</v>
      </c>
      <c r="I51" s="297" t="s">
        <v>5977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29" t="s">
        <v>6323</v>
      </c>
    </row>
    <row r="52" spans="1:13">
      <c r="A52" s="3">
        <v>50</v>
      </c>
      <c r="B52" s="617" t="s">
        <v>6025</v>
      </c>
      <c r="C52" s="618" t="s">
        <v>6326</v>
      </c>
      <c r="D52" s="618"/>
      <c r="E52" s="618"/>
      <c r="F52" s="617" t="s">
        <v>6030</v>
      </c>
      <c r="G52" s="619">
        <v>2019</v>
      </c>
      <c r="H52" s="618" t="s">
        <v>746</v>
      </c>
      <c r="I52" s="630" t="s">
        <v>6031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>
      <c r="A53" s="3">
        <v>51</v>
      </c>
      <c r="B53" s="444" t="s">
        <v>1975</v>
      </c>
      <c r="C53" s="443"/>
      <c r="D53" s="443">
        <v>30</v>
      </c>
      <c r="E53" s="443"/>
      <c r="F53" s="444" t="s">
        <v>5702</v>
      </c>
      <c r="G53" s="244">
        <v>2022</v>
      </c>
      <c r="H53" s="443" t="s">
        <v>746</v>
      </c>
      <c r="I53" s="246" t="s">
        <v>5953</v>
      </c>
      <c r="J53" s="286">
        <v>45109</v>
      </c>
      <c r="K53" s="281" t="s">
        <v>282</v>
      </c>
      <c r="L53" s="659">
        <f t="shared" si="7"/>
        <v>45130</v>
      </c>
      <c r="M53" s="629"/>
    </row>
    <row r="54" spans="1:13">
      <c r="A54" s="3">
        <v>52</v>
      </c>
      <c r="B54" s="444" t="s">
        <v>1975</v>
      </c>
      <c r="C54" s="443"/>
      <c r="D54" s="443">
        <v>31</v>
      </c>
      <c r="E54" s="443"/>
      <c r="F54" s="444" t="s">
        <v>6045</v>
      </c>
      <c r="G54" s="244">
        <v>2021</v>
      </c>
      <c r="H54" s="443" t="s">
        <v>746</v>
      </c>
      <c r="I54" s="246" t="s">
        <v>5851</v>
      </c>
      <c r="J54" s="286">
        <v>45109</v>
      </c>
      <c r="K54" s="281" t="s">
        <v>282</v>
      </c>
      <c r="L54" s="283">
        <f t="shared" si="6"/>
        <v>45130</v>
      </c>
      <c r="M54" s="574"/>
    </row>
    <row r="55" spans="1:13">
      <c r="A55" s="3">
        <v>53</v>
      </c>
      <c r="B55" s="473" t="s">
        <v>4019</v>
      </c>
      <c r="C55" s="618" t="s">
        <v>6343</v>
      </c>
      <c r="D55" s="618"/>
      <c r="E55" s="618"/>
      <c r="F55" s="617" t="s">
        <v>6100</v>
      </c>
      <c r="G55" s="619">
        <v>2021</v>
      </c>
      <c r="H55" s="618" t="s">
        <v>727</v>
      </c>
      <c r="I55" s="630" t="s">
        <v>6101</v>
      </c>
      <c r="J55" s="302">
        <v>45109</v>
      </c>
      <c r="K55" s="298" t="s">
        <v>282</v>
      </c>
      <c r="L55" s="283">
        <f t="shared" si="6"/>
        <v>45130</v>
      </c>
      <c r="M55" s="574"/>
    </row>
    <row r="56" spans="1:13">
      <c r="A56" s="3">
        <v>54</v>
      </c>
      <c r="B56" s="473" t="s">
        <v>4018</v>
      </c>
      <c r="C56" s="618" t="s">
        <v>6342</v>
      </c>
      <c r="D56" s="618"/>
      <c r="E56" s="618"/>
      <c r="F56" s="617" t="s">
        <v>6102</v>
      </c>
      <c r="G56" s="619">
        <v>2023</v>
      </c>
      <c r="H56" s="618" t="s">
        <v>727</v>
      </c>
      <c r="I56" s="630" t="s">
        <v>6103</v>
      </c>
      <c r="J56" s="302">
        <v>45109</v>
      </c>
      <c r="K56" s="298" t="s">
        <v>282</v>
      </c>
      <c r="L56" s="283">
        <f t="shared" ref="L56:L60" si="8">IF(K56="O",J56+21,J56+14)</f>
        <v>45130</v>
      </c>
      <c r="M56" s="574"/>
    </row>
    <row r="57" spans="1:13">
      <c r="A57" s="3">
        <v>55</v>
      </c>
      <c r="B57" s="444" t="s">
        <v>1975</v>
      </c>
      <c r="C57" s="626"/>
      <c r="D57" s="626">
        <v>32</v>
      </c>
      <c r="E57" s="626"/>
      <c r="F57" s="625" t="s">
        <v>3950</v>
      </c>
      <c r="G57" s="627">
        <v>2023</v>
      </c>
      <c r="H57" s="626" t="s">
        <v>5938</v>
      </c>
      <c r="I57" s="632" t="s">
        <v>4454</v>
      </c>
      <c r="J57" s="286">
        <v>45111</v>
      </c>
      <c r="K57" s="281"/>
      <c r="L57" s="283">
        <f t="shared" si="8"/>
        <v>45125</v>
      </c>
      <c r="M57" s="631"/>
    </row>
    <row r="58" spans="1:13">
      <c r="A58" s="3">
        <v>56</v>
      </c>
      <c r="B58" s="617" t="s">
        <v>4061</v>
      </c>
      <c r="C58" s="618" t="s">
        <v>6341</v>
      </c>
      <c r="D58" s="618"/>
      <c r="E58" s="618"/>
      <c r="F58" s="617" t="s">
        <v>6340</v>
      </c>
      <c r="G58" s="619">
        <v>2023</v>
      </c>
      <c r="H58" s="618" t="s">
        <v>6329</v>
      </c>
      <c r="I58" s="630" t="s">
        <v>6328</v>
      </c>
      <c r="J58" s="302">
        <v>45116</v>
      </c>
      <c r="K58" s="298"/>
      <c r="L58" s="283">
        <f t="shared" si="8"/>
        <v>45130</v>
      </c>
      <c r="M58" s="574"/>
    </row>
    <row r="59" spans="1:13">
      <c r="A59" s="3">
        <v>57</v>
      </c>
      <c r="B59" s="444" t="s">
        <v>4018</v>
      </c>
      <c r="C59" s="443"/>
      <c r="D59" s="443">
        <v>33</v>
      </c>
      <c r="E59" s="443"/>
      <c r="F59" s="444" t="s">
        <v>6046</v>
      </c>
      <c r="G59" s="244">
        <v>2023</v>
      </c>
      <c r="H59" s="443" t="s">
        <v>746</v>
      </c>
      <c r="I59" s="246" t="s">
        <v>5852</v>
      </c>
      <c r="J59" s="286">
        <v>45116</v>
      </c>
      <c r="K59" s="281" t="s">
        <v>282</v>
      </c>
      <c r="L59" s="283">
        <f t="shared" si="8"/>
        <v>45137</v>
      </c>
      <c r="M59" s="639" t="s">
        <v>6346</v>
      </c>
    </row>
    <row r="60" spans="1:13">
      <c r="A60" s="3">
        <v>58</v>
      </c>
      <c r="B60" s="473" t="s">
        <v>4208</v>
      </c>
      <c r="C60" s="472" t="s">
        <v>6344</v>
      </c>
      <c r="D60" s="472"/>
      <c r="E60" s="472"/>
      <c r="F60" s="473" t="s">
        <v>6044</v>
      </c>
      <c r="G60" s="299">
        <v>2020</v>
      </c>
      <c r="H60" s="472" t="s">
        <v>746</v>
      </c>
      <c r="I60" s="297" t="s">
        <v>5975</v>
      </c>
      <c r="J60" s="302">
        <v>45116</v>
      </c>
      <c r="K60" s="298" t="s">
        <v>282</v>
      </c>
      <c r="L60" s="283">
        <f t="shared" si="8"/>
        <v>45137</v>
      </c>
      <c r="M60" s="574"/>
    </row>
    <row r="61" spans="1:13">
      <c r="A61" s="3">
        <v>59</v>
      </c>
      <c r="B61" s="444" t="s">
        <v>4018</v>
      </c>
      <c r="C61" s="443"/>
      <c r="D61" s="443">
        <v>34</v>
      </c>
      <c r="E61" s="443"/>
      <c r="F61" s="444" t="s">
        <v>6330</v>
      </c>
      <c r="G61" s="244">
        <v>2023</v>
      </c>
      <c r="H61" s="443" t="s">
        <v>6331</v>
      </c>
      <c r="I61" s="246" t="s">
        <v>6332</v>
      </c>
      <c r="J61" s="286">
        <v>45123</v>
      </c>
      <c r="K61" s="281" t="s">
        <v>6339</v>
      </c>
      <c r="L61" s="634">
        <f t="shared" ref="L61:L71" si="9">IF(K61="O",J61+21,J61+14)</f>
        <v>45144</v>
      </c>
      <c r="M61" s="574"/>
    </row>
    <row r="62" spans="1:13">
      <c r="A62" s="3">
        <v>60</v>
      </c>
      <c r="B62" s="442" t="s">
        <v>4018</v>
      </c>
      <c r="C62" s="441"/>
      <c r="D62" s="441"/>
      <c r="E62" s="441">
        <v>2</v>
      </c>
      <c r="F62" s="442" t="s">
        <v>6333</v>
      </c>
      <c r="G62" s="219">
        <v>2023</v>
      </c>
      <c r="H62" s="441" t="s">
        <v>746</v>
      </c>
      <c r="I62" s="235" t="s">
        <v>6334</v>
      </c>
      <c r="J62" s="328">
        <v>45123</v>
      </c>
      <c r="K62" s="260" t="s">
        <v>6339</v>
      </c>
      <c r="L62" s="634">
        <f t="shared" si="9"/>
        <v>45144</v>
      </c>
      <c r="M62" s="574"/>
    </row>
    <row r="63" spans="1:13">
      <c r="A63" s="3">
        <v>61</v>
      </c>
      <c r="B63" s="442" t="s">
        <v>4018</v>
      </c>
      <c r="C63" s="622"/>
      <c r="D63" s="622"/>
      <c r="E63" s="622">
        <v>1</v>
      </c>
      <c r="F63" s="623" t="s">
        <v>6335</v>
      </c>
      <c r="G63" s="624">
        <v>2023</v>
      </c>
      <c r="H63" s="622" t="s">
        <v>746</v>
      </c>
      <c r="I63" s="633" t="s">
        <v>6336</v>
      </c>
      <c r="J63" s="328">
        <v>45123</v>
      </c>
      <c r="K63" s="260" t="s">
        <v>6339</v>
      </c>
      <c r="L63" s="634">
        <f t="shared" si="9"/>
        <v>45144</v>
      </c>
      <c r="M63" s="574"/>
    </row>
    <row r="64" spans="1:13">
      <c r="A64" s="3">
        <v>62</v>
      </c>
      <c r="B64" s="623" t="s">
        <v>4018</v>
      </c>
      <c r="C64" s="622"/>
      <c r="D64" s="622"/>
      <c r="E64" s="622">
        <v>3</v>
      </c>
      <c r="F64" s="623" t="s">
        <v>6337</v>
      </c>
      <c r="G64" s="624">
        <v>2023</v>
      </c>
      <c r="H64" s="622" t="s">
        <v>746</v>
      </c>
      <c r="I64" s="633" t="s">
        <v>6338</v>
      </c>
      <c r="J64" s="328">
        <v>45123</v>
      </c>
      <c r="K64" s="260" t="s">
        <v>6339</v>
      </c>
      <c r="L64" s="634">
        <f t="shared" si="9"/>
        <v>45144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9"/>
        <v>14</v>
      </c>
      <c r="M66" s="574"/>
    </row>
    <row r="67" spans="2:13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9"/>
        <v>14</v>
      </c>
      <c r="M67" s="574"/>
    </row>
    <row r="68" spans="2:13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9"/>
        <v>14</v>
      </c>
      <c r="M68" s="574"/>
    </row>
    <row r="69" spans="2:13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9"/>
        <v>14</v>
      </c>
      <c r="M69" s="574"/>
    </row>
    <row r="70" spans="2:13"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9"/>
        <v>14</v>
      </c>
      <c r="M70" s="574"/>
    </row>
    <row r="71" spans="2:13">
      <c r="B71" s="590"/>
      <c r="C71" s="591"/>
      <c r="D71" s="591"/>
      <c r="E71" s="591"/>
      <c r="F71" s="590"/>
      <c r="G71" s="575"/>
      <c r="H71" s="591"/>
      <c r="I71" s="9"/>
      <c r="J71" s="283"/>
      <c r="K71" s="172"/>
      <c r="L71" s="283">
        <f t="shared" si="9"/>
        <v>14</v>
      </c>
      <c r="M71" s="574"/>
    </row>
    <row r="72" spans="2:13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6"/>
        <v>14</v>
      </c>
      <c r="M72" s="574"/>
    </row>
    <row r="73" spans="2:13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si="6"/>
        <v>14</v>
      </c>
      <c r="M73" s="574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443">
        <v>2023</v>
      </c>
      <c r="C75" s="502">
        <v>62</v>
      </c>
      <c r="D75" s="502" t="s">
        <v>3581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>
      <c r="B76" s="549" t="s">
        <v>4050</v>
      </c>
      <c r="C76" s="443">
        <v>34</v>
      </c>
      <c r="D76" s="443" t="s">
        <v>3582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>
      <c r="B77" s="505">
        <f>(C75/110)*100</f>
        <v>56.36363636363636</v>
      </c>
      <c r="C77" s="443">
        <f>C76*100/C75</f>
        <v>54.838709677419352</v>
      </c>
      <c r="D77" s="443" t="s">
        <v>1073</v>
      </c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>
      <c r="B78" s="613">
        <v>2023</v>
      </c>
      <c r="C78" s="614">
        <v>4</v>
      </c>
      <c r="D78" s="614" t="s">
        <v>3581</v>
      </c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>
      <c r="B79" s="615" t="s">
        <v>5917</v>
      </c>
      <c r="C79" s="613">
        <v>3</v>
      </c>
      <c r="D79" s="613" t="s">
        <v>3582</v>
      </c>
      <c r="E79" s="501"/>
      <c r="F79" s="500"/>
      <c r="G79" s="8"/>
      <c r="H79" s="501"/>
      <c r="I79" s="9"/>
      <c r="J79" s="283"/>
      <c r="K79" s="172"/>
      <c r="L79" s="283">
        <f t="shared" si="5"/>
        <v>14</v>
      </c>
      <c r="M79" s="9"/>
    </row>
    <row r="80" spans="2:13">
      <c r="B80" s="449">
        <f>(C78/36)*100</f>
        <v>11.111111111111111</v>
      </c>
      <c r="C80" s="613">
        <f>C79*100/C78</f>
        <v>75</v>
      </c>
      <c r="D80" s="613" t="s">
        <v>1073</v>
      </c>
      <c r="E80" s="501"/>
      <c r="F80" s="500"/>
      <c r="G80" s="8"/>
      <c r="H80" s="501"/>
      <c r="I80" s="9"/>
      <c r="J80" s="283"/>
      <c r="K80" s="172"/>
      <c r="L80" s="283">
        <f t="shared" si="5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5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5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ref="L83:L119" si="10">IF(K83="O",J83+21,J83+14)</f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>
      <c r="B89" s="500"/>
      <c r="C89" s="501"/>
      <c r="D89" s="501"/>
      <c r="E89" s="501"/>
      <c r="F89" s="503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10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10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0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 s="3" customFormat="1">
      <c r="B129" s="1"/>
      <c r="F129" s="1"/>
      <c r="I129" s="1"/>
      <c r="J129" s="283"/>
      <c r="L129" s="284"/>
      <c r="M129" s="1"/>
    </row>
    <row r="130" spans="2:13" s="3" customFormat="1">
      <c r="B130" s="1"/>
      <c r="F130" s="1"/>
      <c r="I130" s="1"/>
      <c r="J130" s="283"/>
      <c r="L130" s="284"/>
      <c r="M130" s="1"/>
    </row>
  </sheetData>
  <autoFilter ref="B2:N119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2">
        <v>2022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ht="15.7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7" t="s">
        <v>5919</v>
      </c>
      <c r="I3" s="638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7" t="s">
        <v>5969</v>
      </c>
      <c r="I4" s="638">
        <v>45067</v>
      </c>
      <c r="J4" s="281" t="s">
        <v>5970</v>
      </c>
      <c r="K4" s="286">
        <f t="shared" si="0"/>
        <v>45088</v>
      </c>
      <c r="L4" s="122"/>
    </row>
    <row r="5" spans="1:12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7" t="s">
        <v>5987</v>
      </c>
      <c r="I5" s="638">
        <v>45088</v>
      </c>
      <c r="J5" s="281" t="s">
        <v>6019</v>
      </c>
      <c r="K5" s="286">
        <f t="shared" si="0"/>
        <v>45109</v>
      </c>
      <c r="L5" s="9"/>
    </row>
    <row r="6" spans="1:12">
      <c r="A6" s="3">
        <v>4</v>
      </c>
      <c r="B6" s="473" t="s">
        <v>5918</v>
      </c>
      <c r="C6" s="472" t="s">
        <v>6345</v>
      </c>
      <c r="D6" s="472" t="s">
        <v>5983</v>
      </c>
      <c r="E6" s="473" t="s">
        <v>6097</v>
      </c>
      <c r="F6" s="299">
        <v>1994</v>
      </c>
      <c r="G6" s="472" t="s">
        <v>6098</v>
      </c>
      <c r="H6" s="635" t="s">
        <v>6099</v>
      </c>
      <c r="I6" s="636">
        <v>45109</v>
      </c>
      <c r="J6" s="298" t="s">
        <v>6327</v>
      </c>
      <c r="K6" s="302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3"/>
      <c r="C1" s="643"/>
      <c r="D1" s="643"/>
      <c r="E1" s="643"/>
      <c r="F1" s="643"/>
      <c r="G1" s="643"/>
      <c r="H1" s="64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2023-08-02T14:49:41Z</dcterms:modified>
  <cp:version>1000.0100.01</cp:version>
</cp:coreProperties>
</file>