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C11EB1EC-4FFA-4128-9429-7F9CC435AA26}" xr6:coauthVersionLast="47" xr6:coauthVersionMax="47" xr10:uidLastSave="{00000000-0000-0000-0000-000000000000}"/>
  <bookViews>
    <workbookView xWindow="31800" yWindow="195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0" i="26" l="1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C96" i="26"/>
  <c r="B96" i="26"/>
  <c r="C93" i="26"/>
  <c r="B9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<sst xmlns="http://schemas.openxmlformats.org/spreadsheetml/2006/main" count="10747" uniqueCount="5107">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</sst>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8">
        <v>2019</v>
      </c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1"/>
      <c r="C1" s="721"/>
      <c r="D1" s="721"/>
      <c r="E1" s="721"/>
      <c r="F1" s="721"/>
      <c r="G1" s="721"/>
      <c r="H1" s="721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4" t="s">
        <v>327</v>
      </c>
      <c r="B1" s="725"/>
      <c r="C1" s="725"/>
      <c r="D1" s="725"/>
      <c r="E1" s="72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7" t="s">
        <v>403</v>
      </c>
      <c r="E2" s="72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3" t="s">
        <v>519</v>
      </c>
      <c r="B105" s="734"/>
      <c r="C105" s="735"/>
      <c r="D105" s="722">
        <f>SUM(D4:D104)</f>
        <v>1832000</v>
      </c>
      <c r="E105" s="72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9">
        <v>2020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0">
        <v>2021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66" activePane="bottomLeft" state="frozen"/>
      <selection pane="bottomLeft" activeCell="C78" sqref="C7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5089</v>
      </c>
      <c r="H66" s="615" t="s">
        <v>5084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5102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5089</v>
      </c>
      <c r="H67" s="610" t="s">
        <v>5085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5090</v>
      </c>
      <c r="H68" s="610" t="s">
        <v>5086</v>
      </c>
      <c r="I68" s="612">
        <v>2015</v>
      </c>
      <c r="J68" s="611" t="s">
        <v>727</v>
      </c>
      <c r="K68" s="620" t="s">
        <v>5087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5089</v>
      </c>
      <c r="H69" s="615" t="s">
        <v>4991</v>
      </c>
      <c r="I69" s="617">
        <v>2019</v>
      </c>
      <c r="J69" s="616" t="s">
        <v>5088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5106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>
      <c r="A74" s="3">
        <v>26</v>
      </c>
      <c r="B74" s="710" t="s">
        <v>4614</v>
      </c>
      <c r="C74" s="711"/>
      <c r="D74" s="712">
        <v>720</v>
      </c>
      <c r="E74" s="713">
        <f t="shared" si="11"/>
        <v>0</v>
      </c>
      <c r="F74" s="711">
        <v>13</v>
      </c>
      <c r="G74" s="714" t="s">
        <v>5068</v>
      </c>
      <c r="H74" s="715" t="s">
        <v>4978</v>
      </c>
      <c r="I74" s="716">
        <v>2021</v>
      </c>
      <c r="J74" s="714" t="s">
        <v>746</v>
      </c>
      <c r="K74" s="717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>
      <c r="A75" s="3">
        <v>27</v>
      </c>
      <c r="B75" s="699" t="s">
        <v>1975</v>
      </c>
      <c r="C75" s="505">
        <v>111</v>
      </c>
      <c r="D75" s="700">
        <v>211</v>
      </c>
      <c r="E75" s="698">
        <f t="shared" si="11"/>
        <v>52.606635071090047</v>
      </c>
      <c r="F75" s="505"/>
      <c r="G75" s="660" t="s">
        <v>4969</v>
      </c>
      <c r="H75" s="702" t="s">
        <v>5097</v>
      </c>
      <c r="I75" s="189">
        <v>2022</v>
      </c>
      <c r="J75" s="505" t="s">
        <v>746</v>
      </c>
      <c r="K75" s="262" t="s">
        <v>5092</v>
      </c>
      <c r="L75" s="703">
        <v>45368</v>
      </c>
      <c r="M75" s="217" t="s">
        <v>734</v>
      </c>
      <c r="N75" s="283">
        <f t="shared" si="12"/>
        <v>45389</v>
      </c>
      <c r="O75" s="638"/>
    </row>
    <row r="76" spans="1:15">
      <c r="A76" s="3">
        <v>28</v>
      </c>
      <c r="B76" s="699" t="s">
        <v>4016</v>
      </c>
      <c r="C76" s="505"/>
      <c r="D76" s="700">
        <v>193</v>
      </c>
      <c r="E76" s="701">
        <f t="shared" si="11"/>
        <v>0</v>
      </c>
      <c r="F76" s="505"/>
      <c r="G76" s="505" t="s">
        <v>1402</v>
      </c>
      <c r="H76" s="702" t="s">
        <v>5093</v>
      </c>
      <c r="I76" s="189">
        <v>2020</v>
      </c>
      <c r="J76" s="505" t="s">
        <v>746</v>
      </c>
      <c r="K76" s="262" t="s">
        <v>5094</v>
      </c>
      <c r="L76" s="703">
        <v>45368</v>
      </c>
      <c r="M76" s="217" t="s">
        <v>734</v>
      </c>
      <c r="N76" s="283">
        <f t="shared" si="12"/>
        <v>45389</v>
      </c>
      <c r="O76" s="638"/>
    </row>
    <row r="77" spans="1:15">
      <c r="A77" s="3">
        <v>29</v>
      </c>
      <c r="B77" s="699" t="s">
        <v>4204</v>
      </c>
      <c r="C77" s="505">
        <v>26</v>
      </c>
      <c r="D77" s="700">
        <v>316</v>
      </c>
      <c r="E77" s="698">
        <f t="shared" si="11"/>
        <v>8.2278481012658222</v>
      </c>
      <c r="F77" s="505"/>
      <c r="G77" s="660" t="s">
        <v>1402</v>
      </c>
      <c r="H77" s="702" t="s">
        <v>5095</v>
      </c>
      <c r="I77" s="189">
        <v>2023</v>
      </c>
      <c r="J77" s="505" t="s">
        <v>746</v>
      </c>
      <c r="K77" s="262" t="s">
        <v>5096</v>
      </c>
      <c r="L77" s="703">
        <v>45368</v>
      </c>
      <c r="M77" s="217" t="s">
        <v>734</v>
      </c>
      <c r="N77" s="283">
        <f t="shared" si="12"/>
        <v>45389</v>
      </c>
      <c r="O77" s="638"/>
    </row>
    <row r="78" spans="1:15">
      <c r="A78" s="3">
        <v>30</v>
      </c>
      <c r="B78" s="628" t="s">
        <v>4016</v>
      </c>
      <c r="C78" s="630">
        <v>68</v>
      </c>
      <c r="D78" s="630">
        <v>277</v>
      </c>
      <c r="E78" s="704">
        <f t="shared" si="11"/>
        <v>24.548736462093864</v>
      </c>
      <c r="F78" s="630"/>
      <c r="G78" s="630" t="s">
        <v>5083</v>
      </c>
      <c r="H78" s="628" t="s">
        <v>5091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>
      <c r="A79" s="3">
        <v>31</v>
      </c>
      <c r="B79" s="705" t="s">
        <v>4206</v>
      </c>
      <c r="C79" s="536"/>
      <c r="D79" s="630">
        <v>269</v>
      </c>
      <c r="E79" s="704">
        <f t="shared" si="11"/>
        <v>0</v>
      </c>
      <c r="F79" s="536"/>
      <c r="G79" s="630" t="s">
        <v>1402</v>
      </c>
      <c r="H79" s="628" t="s">
        <v>5098</v>
      </c>
      <c r="I79" s="629">
        <v>2020</v>
      </c>
      <c r="J79" s="630" t="s">
        <v>1268</v>
      </c>
      <c r="K79" s="631" t="s">
        <v>5099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>
      <c r="A80" s="3">
        <v>32</v>
      </c>
      <c r="B80" s="705" t="s">
        <v>4016</v>
      </c>
      <c r="C80" s="536"/>
      <c r="D80" s="630">
        <v>274</v>
      </c>
      <c r="E80" s="704">
        <f t="shared" si="11"/>
        <v>0</v>
      </c>
      <c r="F80" s="536"/>
      <c r="G80" s="536" t="s">
        <v>1402</v>
      </c>
      <c r="H80" s="540" t="s">
        <v>5100</v>
      </c>
      <c r="I80" s="535">
        <v>2022</v>
      </c>
      <c r="J80" s="536" t="s">
        <v>727</v>
      </c>
      <c r="K80" s="542" t="s">
        <v>5101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>
      <c r="A81" s="3">
        <v>33</v>
      </c>
      <c r="B81" s="706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7" t="s">
        <v>5103</v>
      </c>
      <c r="I81" s="708">
        <v>2023</v>
      </c>
      <c r="J81" s="590" t="s">
        <v>746</v>
      </c>
      <c r="K81" s="709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>
      <c r="A82" s="3">
        <v>34</v>
      </c>
      <c r="B82" s="706" t="s">
        <v>1975</v>
      </c>
      <c r="C82" s="475"/>
      <c r="D82" s="590">
        <v>329</v>
      </c>
      <c r="E82" s="683">
        <f t="shared" si="13"/>
        <v>0</v>
      </c>
      <c r="F82" s="475"/>
      <c r="G82" s="475" t="s">
        <v>1402</v>
      </c>
      <c r="H82" s="476" t="s">
        <v>5104</v>
      </c>
      <c r="I82" s="314">
        <v>2023</v>
      </c>
      <c r="J82" s="475" t="s">
        <v>5088</v>
      </c>
      <c r="K82" s="312" t="s">
        <v>5105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>
      <c r="A83" s="3">
        <v>35</v>
      </c>
      <c r="B83" s="696"/>
      <c r="C83" s="578"/>
      <c r="D83" s="678"/>
      <c r="E83" s="682" t="e">
        <f t="shared" si="13"/>
        <v>#DIV/0!</v>
      </c>
      <c r="F83" s="578"/>
      <c r="G83" s="584"/>
      <c r="H83" s="583"/>
      <c r="I83" s="568"/>
      <c r="J83" s="584"/>
      <c r="K83" s="638"/>
      <c r="L83" s="283"/>
      <c r="M83" s="172"/>
      <c r="N83" s="283">
        <f t="shared" si="14"/>
        <v>14</v>
      </c>
      <c r="O83" s="638"/>
    </row>
    <row r="84" spans="1:15">
      <c r="A84" s="3">
        <v>36</v>
      </c>
      <c r="B84" s="695"/>
      <c r="C84" s="501"/>
      <c r="D84" s="584"/>
      <c r="E84" s="682" t="e">
        <f t="shared" si="13"/>
        <v>#DIV/0!</v>
      </c>
      <c r="F84" s="501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567"/>
    </row>
    <row r="85" spans="1: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>
      <c r="A90" s="3">
        <v>42</v>
      </c>
      <c r="B90" s="697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>
      <c r="A91" s="3">
        <v>43</v>
      </c>
      <c r="B91" s="647">
        <v>2024</v>
      </c>
      <c r="C91" s="502">
        <v>34</v>
      </c>
      <c r="D91" s="675"/>
      <c r="E91" s="685"/>
      <c r="F91" s="502" t="s">
        <v>3579</v>
      </c>
      <c r="G91" s="584"/>
      <c r="H91" s="583"/>
      <c r="I91" s="568"/>
      <c r="J91" s="584"/>
      <c r="K91" s="9"/>
      <c r="L91" s="283"/>
      <c r="M91" s="172"/>
      <c r="N91" s="283">
        <f t="shared" si="14"/>
        <v>14</v>
      </c>
      <c r="O91" s="638"/>
    </row>
    <row r="92" spans="1:15">
      <c r="A92" s="3">
        <v>44</v>
      </c>
      <c r="B92" s="549" t="s">
        <v>5025</v>
      </c>
      <c r="C92" s="443">
        <v>13</v>
      </c>
      <c r="D92" s="616"/>
      <c r="E92" s="684"/>
      <c r="F92" s="443" t="s">
        <v>3580</v>
      </c>
      <c r="G92" s="584"/>
      <c r="H92" s="583"/>
      <c r="I92" s="568"/>
      <c r="J92" s="584"/>
      <c r="K92" s="173"/>
      <c r="L92" s="283"/>
      <c r="M92" s="172"/>
      <c r="N92" s="283">
        <f t="shared" si="14"/>
        <v>14</v>
      </c>
      <c r="O92" s="638"/>
    </row>
    <row r="93" spans="1:15">
      <c r="A93" s="3">
        <v>45</v>
      </c>
      <c r="B93" s="505">
        <f>(C91/108)*100</f>
        <v>31.481481481481481</v>
      </c>
      <c r="C93" s="443">
        <f>C92*100/C91</f>
        <v>38.235294117647058</v>
      </c>
      <c r="D93" s="616"/>
      <c r="E93" s="684"/>
      <c r="F93" s="443" t="s">
        <v>1073</v>
      </c>
      <c r="G93" s="584"/>
      <c r="H93" s="583"/>
      <c r="I93" s="8"/>
      <c r="J93" s="501"/>
      <c r="K93" s="173"/>
      <c r="L93" s="283"/>
      <c r="M93" s="172"/>
      <c r="N93" s="283">
        <f t="shared" si="14"/>
        <v>14</v>
      </c>
      <c r="O93" s="638"/>
    </row>
    <row r="94" spans="1:15">
      <c r="A94" s="3">
        <v>46</v>
      </c>
      <c r="B94" s="606">
        <v>2024</v>
      </c>
      <c r="C94" s="607">
        <v>0</v>
      </c>
      <c r="D94" s="676"/>
      <c r="E94" s="686"/>
      <c r="F94" s="607" t="s">
        <v>3579</v>
      </c>
      <c r="G94" s="584"/>
      <c r="H94" s="583"/>
      <c r="I94" s="8"/>
      <c r="J94" s="501"/>
      <c r="K94" s="173"/>
      <c r="L94" s="283"/>
      <c r="M94" s="172"/>
      <c r="N94" s="283">
        <f t="shared" si="14"/>
        <v>14</v>
      </c>
      <c r="O94" s="638"/>
    </row>
    <row r="95" spans="1:15">
      <c r="A95" s="3">
        <v>47</v>
      </c>
      <c r="B95" s="608" t="s">
        <v>5026</v>
      </c>
      <c r="C95" s="606">
        <v>0</v>
      </c>
      <c r="D95" s="677"/>
      <c r="E95" s="687"/>
      <c r="F95" s="606" t="s">
        <v>3580</v>
      </c>
      <c r="G95" s="584"/>
      <c r="H95" s="583"/>
      <c r="I95" s="8"/>
      <c r="J95" s="501"/>
      <c r="K95" s="173"/>
      <c r="L95" s="283"/>
      <c r="M95" s="172"/>
      <c r="N95" s="283">
        <f t="shared" si="14"/>
        <v>14</v>
      </c>
      <c r="O95" s="638"/>
    </row>
    <row r="96" spans="1:15">
      <c r="A96" s="3">
        <v>48</v>
      </c>
      <c r="B96" s="449">
        <f>(C94/24)*100</f>
        <v>0</v>
      </c>
      <c r="C96" s="606" t="e">
        <f>C95*100/C94</f>
        <v>#DIV/0!</v>
      </c>
      <c r="D96" s="677"/>
      <c r="E96" s="687"/>
      <c r="F96" s="606" t="s">
        <v>1073</v>
      </c>
      <c r="G96" s="584"/>
      <c r="H96" s="500"/>
      <c r="I96" s="8"/>
      <c r="J96" s="501"/>
      <c r="K96" s="173"/>
      <c r="L96" s="283"/>
      <c r="M96" s="172"/>
      <c r="N96" s="283">
        <f t="shared" si="14"/>
        <v>14</v>
      </c>
      <c r="O96" s="638"/>
    </row>
    <row r="97" spans="1:15">
      <c r="A97" s="3">
        <v>49</v>
      </c>
      <c r="B97" s="583"/>
      <c r="C97" s="584"/>
      <c r="D97" s="584"/>
      <c r="E97" s="682"/>
      <c r="F97" s="584"/>
      <c r="G97" s="584"/>
      <c r="H97" s="583"/>
      <c r="I97" s="568"/>
      <c r="J97" s="584"/>
      <c r="K97" s="173"/>
      <c r="L97" s="283"/>
      <c r="M97" s="172"/>
      <c r="N97" s="283">
        <f t="shared" si="14"/>
        <v>14</v>
      </c>
      <c r="O97" s="638"/>
    </row>
    <row r="98" spans="1:15">
      <c r="A98" s="3">
        <v>50</v>
      </c>
      <c r="B98" s="583"/>
      <c r="C98" s="584"/>
      <c r="D98" s="584"/>
      <c r="E98" s="682"/>
      <c r="F98" s="584"/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>
      <c r="A99" s="3">
        <v>51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>
      <c r="A100" s="3">
        <v>52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53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>
      <c r="A102" s="3">
        <v>54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>
      <c r="A103" s="3">
        <v>55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5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5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5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5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5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5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5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5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5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5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5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5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5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5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6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6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6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6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6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6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6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7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7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2024-04-01T02:22:15Z</dcterms:modified>
  <cp:version>1000.0100.01</cp:version>
</cp:coreProperties>
</file>