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/>
  <mc:AlternateContent xmlns:mc="http://schemas.openxmlformats.org/markup-compatibility/2006">
    <mc:Choice Requires="x15">
      <x15ac:absPath xmlns:x15ac="http://schemas.microsoft.com/office/spreadsheetml/2010/11/ac" url="C:\Work\01_Repo\01_doc\Book\"/>
    </mc:Choice>
  </mc:AlternateContent>
  <xr:revisionPtr revIDLastSave="0" documentId="13_ncr:1_{F0B9D825-F455-475C-A1A3-AA7884A478A9}" xr6:coauthVersionLast="47" xr6:coauthVersionMax="47" xr10:uidLastSave="{00000000-0000-0000-0000-000000000000}"/>
  <bookViews>
    <workbookView xWindow="28680" yWindow="-120" windowWidth="29040" windowHeight="15840" tabRatio="733" activeTab="5" xr2:uid="{00000000-000D-0000-FFFF-FFFF00000000}"/>
  </bookViews>
  <sheets>
    <sheet name="19" sheetId="10" r:id="rId1"/>
    <sheet name="20" sheetId="11" r:id="rId2"/>
    <sheet name="21" sheetId="15" r:id="rId3"/>
    <sheet name="22" sheetId="16" r:id="rId4"/>
    <sheet name="23" sheetId="22" r:id="rId5"/>
    <sheet name="LIB_24" sheetId="26" r:id="rId6"/>
    <sheet name="ENG" sheetId="25" r:id="rId7"/>
    <sheet name="Retry" sheetId="12" r:id="rId8"/>
    <sheet name="LIB_Complete" sheetId="13" r:id="rId9"/>
    <sheet name="BookOlim" sheetId="17" r:id="rId10"/>
    <sheet name="EBSLang" sheetId="18" r:id="rId11"/>
    <sheet name="Eng.Reading" sheetId="20" r:id="rId12"/>
    <sheet name="H English" sheetId="5" r:id="rId13"/>
    <sheet name="키출판" sheetId="23" r:id="rId14"/>
    <sheet name="황보름" sheetId="21" r:id="rId15"/>
    <sheet name="Hope" sheetId="2" r:id="rId16"/>
    <sheet name="아이뉴턴" sheetId="6" r:id="rId17"/>
    <sheet name="H IT" sheetId="4" r:id="rId18"/>
  </sheets>
  <definedNames>
    <definedName name="_xlnm._FilterDatabase" localSheetId="1" hidden="1">'20'!$B$2:$O$93</definedName>
    <definedName name="_xlnm._FilterDatabase" localSheetId="2" hidden="1">'21'!$B$2:$N$112</definedName>
    <definedName name="_xlnm._FilterDatabase" localSheetId="3" hidden="1">'22'!$B$2:$N$113</definedName>
    <definedName name="_xlnm._FilterDatabase" localSheetId="4" hidden="1">'23'!$B$2:$N$130</definedName>
    <definedName name="_xlnm._FilterDatabase" localSheetId="9" hidden="1">BookOlim!$B$2:$H$380</definedName>
    <definedName name="_xlnm._FilterDatabase" localSheetId="6" hidden="1">ENG!$B$2:$M$96</definedName>
    <definedName name="_xlnm._FilterDatabase" localSheetId="5" hidden="1">LIB_24!$B$2:$P$149</definedName>
    <definedName name="_xlnm._FilterDatabase" localSheetId="7" hidden="1">Retry!$C$2:$L$181</definedName>
    <definedName name="Book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ENG_2023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ENG_202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9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8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81" i="26" l="1"/>
  <c r="E81" i="26"/>
  <c r="N80" i="26"/>
  <c r="E80" i="26"/>
  <c r="N79" i="26"/>
  <c r="E79" i="26"/>
  <c r="N78" i="26"/>
  <c r="E78" i="26"/>
  <c r="N77" i="26"/>
  <c r="E77" i="26"/>
  <c r="N76" i="26"/>
  <c r="E76" i="26"/>
  <c r="N75" i="26"/>
  <c r="E75" i="26"/>
  <c r="N74" i="26"/>
  <c r="E74" i="26"/>
  <c r="N73" i="26"/>
  <c r="E73" i="26"/>
  <c r="N72" i="26"/>
  <c r="E72" i="26"/>
  <c r="N71" i="26"/>
  <c r="E71" i="26"/>
  <c r="N70" i="26"/>
  <c r="E70" i="26"/>
  <c r="N69" i="26"/>
  <c r="E69" i="26"/>
  <c r="N68" i="26"/>
  <c r="E68" i="26"/>
  <c r="N67" i="26"/>
  <c r="E67" i="26"/>
  <c r="E45" i="26"/>
  <c r="E44" i="26"/>
  <c r="E43" i="26"/>
  <c r="E42" i="26"/>
  <c r="E40" i="26"/>
  <c r="N66" i="26"/>
  <c r="E66" i="26"/>
  <c r="N65" i="26"/>
  <c r="E65" i="26"/>
  <c r="N64" i="26"/>
  <c r="E64" i="26"/>
  <c r="N63" i="26"/>
  <c r="E63" i="26"/>
  <c r="N62" i="26"/>
  <c r="E62" i="26"/>
  <c r="N61" i="26"/>
  <c r="N60" i="26"/>
  <c r="E60" i="26"/>
  <c r="N59" i="26"/>
  <c r="E59" i="26"/>
  <c r="N58" i="26"/>
  <c r="E58" i="26"/>
  <c r="N57" i="26"/>
  <c r="E91" i="26"/>
  <c r="E90" i="26"/>
  <c r="E89" i="26"/>
  <c r="E88" i="26"/>
  <c r="E87" i="26"/>
  <c r="E86" i="26"/>
  <c r="E85" i="26"/>
  <c r="E84" i="26"/>
  <c r="C97" i="26"/>
  <c r="B97" i="26"/>
  <c r="C94" i="26"/>
  <c r="B94" i="26"/>
  <c r="E83" i="26"/>
  <c r="E82" i="26"/>
  <c r="E41" i="26"/>
  <c r="N56" i="26" l="1"/>
  <c r="N55" i="26"/>
  <c r="N37" i="26"/>
  <c r="N36" i="26"/>
  <c r="N21" i="26"/>
  <c r="N53" i="26"/>
  <c r="N54" i="26"/>
  <c r="N38" i="26"/>
  <c r="N48" i="26"/>
  <c r="N47" i="26"/>
  <c r="N46" i="26"/>
  <c r="N52" i="26"/>
  <c r="N51" i="26"/>
  <c r="N39" i="26"/>
  <c r="N45" i="26"/>
  <c r="N44" i="26"/>
  <c r="N43" i="26"/>
  <c r="N42" i="26"/>
  <c r="N41" i="26"/>
  <c r="N40" i="26"/>
  <c r="N50" i="26"/>
  <c r="N49" i="26"/>
  <c r="N158" i="26"/>
  <c r="N157" i="26"/>
  <c r="N156" i="26"/>
  <c r="N155" i="26"/>
  <c r="N154" i="26"/>
  <c r="N153" i="26"/>
  <c r="N152" i="26"/>
  <c r="N151" i="26"/>
  <c r="N150" i="26"/>
  <c r="L89" i="22"/>
  <c r="L88" i="22"/>
  <c r="L87" i="22"/>
  <c r="L86" i="22"/>
  <c r="L90" i="22"/>
  <c r="N23" i="26"/>
  <c r="N22" i="26"/>
  <c r="N20" i="26"/>
  <c r="N19" i="26"/>
  <c r="N18" i="26"/>
  <c r="N17" i="26"/>
  <c r="N16" i="26"/>
  <c r="N15" i="26"/>
  <c r="N14" i="26"/>
  <c r="N13" i="26"/>
  <c r="N12" i="26"/>
  <c r="N11" i="26"/>
  <c r="N10" i="26"/>
  <c r="N9" i="26"/>
  <c r="N8" i="26"/>
  <c r="L85" i="22"/>
  <c r="B30" i="25"/>
  <c r="C10" i="25"/>
  <c r="B10" i="25"/>
  <c r="N135" i="26"/>
  <c r="N136" i="26"/>
  <c r="N137" i="26"/>
  <c r="N138" i="26"/>
  <c r="N139" i="26"/>
  <c r="N140" i="26"/>
  <c r="N141" i="26"/>
  <c r="N142" i="26"/>
  <c r="N143" i="26"/>
  <c r="N144" i="26"/>
  <c r="N145" i="26"/>
  <c r="N146" i="26"/>
  <c r="N147" i="26"/>
  <c r="N148" i="26"/>
  <c r="N149" i="26"/>
  <c r="N134" i="26"/>
  <c r="N133" i="26"/>
  <c r="N132" i="26"/>
  <c r="N131" i="26"/>
  <c r="N130" i="26"/>
  <c r="N129" i="26"/>
  <c r="N128" i="26"/>
  <c r="N127" i="26"/>
  <c r="N126" i="26"/>
  <c r="N125" i="26"/>
  <c r="N124" i="26"/>
  <c r="N123" i="26"/>
  <c r="N122" i="26"/>
  <c r="N121" i="26"/>
  <c r="N120" i="26"/>
  <c r="N119" i="26"/>
  <c r="N118" i="26"/>
  <c r="N117" i="26"/>
  <c r="N116" i="26"/>
  <c r="N115" i="26"/>
  <c r="N114" i="26"/>
  <c r="N113" i="26"/>
  <c r="N112" i="26"/>
  <c r="N111" i="26"/>
  <c r="N110" i="26"/>
  <c r="N109" i="26"/>
  <c r="N108" i="26"/>
  <c r="N107" i="26"/>
  <c r="N106" i="26"/>
  <c r="N105" i="26"/>
  <c r="N104" i="26"/>
  <c r="N103" i="26"/>
  <c r="N102" i="26"/>
  <c r="N101" i="26"/>
  <c r="N100" i="26"/>
  <c r="N99" i="26"/>
  <c r="N98" i="26"/>
  <c r="N97" i="26"/>
  <c r="N96" i="26"/>
  <c r="N95" i="26"/>
  <c r="N94" i="26"/>
  <c r="N93" i="26"/>
  <c r="N92" i="26"/>
  <c r="N91" i="26"/>
  <c r="N90" i="26"/>
  <c r="N89" i="26"/>
  <c r="N88" i="26"/>
  <c r="N87" i="26"/>
  <c r="N86" i="26"/>
  <c r="N85" i="26"/>
  <c r="N84" i="26"/>
  <c r="N83" i="26"/>
  <c r="N82" i="26"/>
  <c r="N35" i="26"/>
  <c r="N34" i="26"/>
  <c r="N33" i="26"/>
  <c r="N32" i="26"/>
  <c r="N31" i="26"/>
  <c r="N30" i="26"/>
  <c r="N29" i="26"/>
  <c r="N28" i="26"/>
  <c r="N27" i="26"/>
  <c r="N26" i="26"/>
  <c r="N25" i="26"/>
  <c r="N24" i="26"/>
  <c r="N7" i="26"/>
  <c r="N6" i="26"/>
  <c r="N5" i="26"/>
  <c r="N4" i="26"/>
  <c r="N3" i="26"/>
  <c r="L84" i="22"/>
  <c r="L83" i="22"/>
  <c r="L82" i="22"/>
  <c r="L81" i="22"/>
  <c r="L80" i="22"/>
  <c r="L79" i="22"/>
  <c r="L78" i="22"/>
  <c r="L77" i="22"/>
  <c r="L76" i="22"/>
  <c r="L75" i="22"/>
  <c r="L74" i="22"/>
  <c r="L73" i="22"/>
  <c r="L72" i="22"/>
  <c r="L71" i="22"/>
  <c r="L70" i="22"/>
  <c r="L69" i="22"/>
  <c r="L68" i="22"/>
  <c r="L67" i="22"/>
  <c r="L66" i="22"/>
  <c r="L65" i="22"/>
  <c r="L64" i="22"/>
  <c r="L45" i="22"/>
  <c r="L51" i="22"/>
  <c r="L92" i="22"/>
  <c r="L91" i="22"/>
  <c r="L59" i="22"/>
  <c r="L58" i="22"/>
  <c r="L57" i="22"/>
  <c r="L60" i="22"/>
  <c r="L61" i="22"/>
  <c r="L62" i="22"/>
  <c r="L63" i="22"/>
  <c r="L56" i="22"/>
  <c r="L55" i="22"/>
  <c r="L54" i="22"/>
  <c r="L53" i="22"/>
  <c r="L37" i="22"/>
  <c r="L38" i="22"/>
  <c r="L39" i="22"/>
  <c r="L40" i="22"/>
  <c r="L41" i="22"/>
  <c r="L42" i="22"/>
  <c r="L43" i="22"/>
  <c r="L44" i="22"/>
  <c r="L46" i="22"/>
  <c r="L47" i="22"/>
  <c r="L48" i="22"/>
  <c r="L52" i="22"/>
  <c r="L50" i="22"/>
  <c r="L36" i="22"/>
  <c r="L49" i="22"/>
  <c r="L35" i="22"/>
  <c r="L34" i="22"/>
  <c r="L33" i="22"/>
  <c r="L32" i="22"/>
  <c r="L31" i="22"/>
  <c r="L30" i="22"/>
  <c r="L29" i="22"/>
  <c r="L93" i="22"/>
  <c r="L94" i="22"/>
  <c r="B95" i="22"/>
  <c r="C95" i="22"/>
  <c r="L95" i="22"/>
  <c r="L96" i="22"/>
  <c r="L97" i="22"/>
  <c r="B98" i="22"/>
  <c r="C98" i="22"/>
  <c r="L98" i="22"/>
  <c r="L99" i="22"/>
  <c r="C30" i="25"/>
  <c r="K96" i="25"/>
  <c r="K95" i="25"/>
  <c r="K94" i="25"/>
  <c r="K93" i="25"/>
  <c r="K92" i="25"/>
  <c r="K91" i="25"/>
  <c r="K90" i="25"/>
  <c r="K89" i="25"/>
  <c r="K88" i="25"/>
  <c r="K87" i="25"/>
  <c r="K86" i="25"/>
  <c r="K85" i="25"/>
  <c r="K84" i="25"/>
  <c r="K83" i="25"/>
  <c r="K82" i="25"/>
  <c r="K81" i="25"/>
  <c r="K80" i="25"/>
  <c r="K79" i="25"/>
  <c r="K78" i="25"/>
  <c r="K77" i="25"/>
  <c r="K76" i="25"/>
  <c r="K75" i="25"/>
  <c r="K74" i="25"/>
  <c r="K73" i="25"/>
  <c r="K72" i="25"/>
  <c r="K71" i="25"/>
  <c r="K70" i="25"/>
  <c r="K69" i="25"/>
  <c r="K68" i="25"/>
  <c r="K67" i="25"/>
  <c r="K66" i="25"/>
  <c r="K65" i="25"/>
  <c r="K64" i="25"/>
  <c r="K63" i="25"/>
  <c r="K62" i="25"/>
  <c r="K61" i="25"/>
  <c r="K60" i="25"/>
  <c r="K59" i="25"/>
  <c r="K58" i="25"/>
  <c r="K57" i="25"/>
  <c r="K56" i="25"/>
  <c r="K55" i="25"/>
  <c r="K54" i="25"/>
  <c r="K53" i="25"/>
  <c r="K52" i="25"/>
  <c r="K51" i="25"/>
  <c r="K50" i="25"/>
  <c r="K49" i="25"/>
  <c r="K48" i="25"/>
  <c r="K47" i="25"/>
  <c r="K46" i="25"/>
  <c r="K45" i="25"/>
  <c r="K44" i="25"/>
  <c r="K43" i="25"/>
  <c r="K42" i="25"/>
  <c r="K41" i="25"/>
  <c r="K40" i="25"/>
  <c r="K39" i="25"/>
  <c r="K38" i="25"/>
  <c r="K37" i="25"/>
  <c r="K36" i="25"/>
  <c r="K35" i="25"/>
  <c r="K34" i="25"/>
  <c r="K33" i="25"/>
  <c r="K32" i="25"/>
  <c r="K31" i="25"/>
  <c r="K30" i="25"/>
  <c r="K29" i="25"/>
  <c r="K28" i="25"/>
  <c r="K27" i="25"/>
  <c r="K26" i="25"/>
  <c r="K25" i="25"/>
  <c r="K24" i="25"/>
  <c r="K23" i="25"/>
  <c r="K22" i="25"/>
  <c r="K21" i="25"/>
  <c r="K20" i="25"/>
  <c r="K19" i="25"/>
  <c r="K18" i="25"/>
  <c r="K17" i="25"/>
  <c r="K16" i="25"/>
  <c r="K15" i="25"/>
  <c r="K14" i="25"/>
  <c r="K13" i="25"/>
  <c r="K12" i="25"/>
  <c r="K10" i="25"/>
  <c r="K9" i="25"/>
  <c r="K8" i="25"/>
  <c r="K7" i="25"/>
  <c r="K6" i="25"/>
  <c r="K5" i="25"/>
  <c r="K4" i="25"/>
  <c r="K3" i="25"/>
  <c r="L28" i="22"/>
  <c r="L27" i="22"/>
  <c r="L26" i="22"/>
  <c r="L25" i="22"/>
  <c r="L24" i="22"/>
  <c r="L23" i="22"/>
  <c r="L22" i="22"/>
  <c r="L21" i="22"/>
  <c r="L20" i="22"/>
  <c r="L19" i="22"/>
  <c r="L18" i="22"/>
  <c r="L17" i="22"/>
  <c r="L16" i="22"/>
  <c r="L15" i="22"/>
  <c r="L14" i="22"/>
  <c r="L13" i="22"/>
  <c r="L12" i="22"/>
  <c r="L11" i="22"/>
  <c r="L10" i="22"/>
  <c r="L9" i="22"/>
  <c r="L8" i="22"/>
  <c r="L7" i="22"/>
  <c r="L6" i="22"/>
  <c r="L5" i="22"/>
  <c r="L4" i="22"/>
  <c r="L3" i="22"/>
  <c r="L130" i="22"/>
  <c r="L129" i="22"/>
  <c r="L128" i="22"/>
  <c r="L127" i="22"/>
  <c r="L126" i="22"/>
  <c r="L125" i="22"/>
  <c r="L124" i="22"/>
  <c r="L123" i="22"/>
  <c r="L122" i="22"/>
  <c r="L121" i="22"/>
  <c r="L120" i="22"/>
  <c r="L119" i="22"/>
  <c r="L118" i="22"/>
  <c r="L117" i="22"/>
  <c r="L116" i="22"/>
  <c r="L115" i="22"/>
  <c r="L114" i="22"/>
  <c r="L113" i="22"/>
  <c r="L112" i="22"/>
  <c r="L111" i="22"/>
  <c r="L110" i="22"/>
  <c r="L109" i="22"/>
  <c r="L108" i="22"/>
  <c r="L107" i="22"/>
  <c r="L106" i="22"/>
  <c r="L105" i="22"/>
  <c r="L104" i="22"/>
  <c r="L103" i="22"/>
  <c r="L102" i="22"/>
  <c r="L101" i="22"/>
  <c r="L100" i="22"/>
  <c r="L108" i="16"/>
  <c r="C112" i="16"/>
  <c r="L103" i="16"/>
  <c r="L102" i="16"/>
  <c r="L101" i="16"/>
  <c r="L100" i="16"/>
  <c r="L99" i="16"/>
  <c r="L98" i="16"/>
  <c r="L95" i="16"/>
  <c r="L94" i="16"/>
  <c r="L93" i="16"/>
  <c r="L83" i="16"/>
  <c r="L82" i="16"/>
  <c r="L86" i="16"/>
  <c r="L85" i="16"/>
  <c r="L84" i="16"/>
  <c r="L81" i="16"/>
  <c r="L80" i="16"/>
  <c r="L79" i="16"/>
  <c r="L78" i="16"/>
  <c r="L77" i="16"/>
  <c r="L76" i="16"/>
  <c r="L75" i="16"/>
  <c r="L74" i="16"/>
  <c r="L73" i="16"/>
  <c r="L72" i="16"/>
  <c r="L71" i="16"/>
  <c r="L70" i="16"/>
  <c r="L69" i="16"/>
  <c r="L68" i="16"/>
  <c r="L67" i="16"/>
  <c r="L66" i="16"/>
  <c r="L65" i="16"/>
  <c r="L64" i="16"/>
  <c r="L55" i="16"/>
  <c r="L56" i="16"/>
  <c r="L113" i="16"/>
  <c r="L112" i="16"/>
  <c r="L111" i="16"/>
  <c r="L110" i="16"/>
  <c r="L109" i="16"/>
  <c r="L107" i="16"/>
  <c r="L106" i="16"/>
  <c r="L105" i="16"/>
  <c r="L104" i="16"/>
  <c r="L97" i="16"/>
  <c r="L96" i="16"/>
  <c r="L92" i="16"/>
  <c r="L91" i="16"/>
  <c r="L90" i="16"/>
  <c r="L89" i="16"/>
  <c r="L88" i="16"/>
  <c r="L87" i="16"/>
  <c r="L63" i="16"/>
  <c r="L62" i="16"/>
  <c r="L60" i="16"/>
  <c r="L61" i="16"/>
  <c r="L59" i="16"/>
  <c r="L58" i="16"/>
  <c r="L57" i="16"/>
  <c r="L49" i="16"/>
  <c r="L51" i="16"/>
  <c r="L50" i="16"/>
  <c r="L48" i="16"/>
  <c r="L47" i="16"/>
  <c r="L21" i="16"/>
  <c r="L18" i="16"/>
  <c r="L17" i="16"/>
  <c r="L15" i="16"/>
  <c r="L14" i="16"/>
  <c r="L13" i="16"/>
  <c r="L12" i="16"/>
  <c r="L11" i="16"/>
  <c r="L4" i="16"/>
  <c r="L3" i="16"/>
  <c r="L16" i="16"/>
  <c r="L10" i="16"/>
  <c r="L9" i="16"/>
  <c r="L8" i="16"/>
  <c r="L7" i="16"/>
  <c r="C115" i="15" l="1"/>
  <c r="L6" i="16"/>
  <c r="L5" i="16"/>
  <c r="L20" i="16"/>
  <c r="L19" i="16"/>
  <c r="L54" i="16"/>
  <c r="L53" i="16"/>
  <c r="L52" i="16"/>
  <c r="L46" i="16"/>
  <c r="L45" i="16"/>
  <c r="L44" i="16"/>
  <c r="L43" i="16"/>
  <c r="L42" i="16"/>
  <c r="L41" i="16"/>
  <c r="L40" i="16"/>
  <c r="L39" i="16"/>
  <c r="L38" i="16"/>
  <c r="L37" i="16"/>
  <c r="L36" i="16"/>
  <c r="L35" i="16"/>
  <c r="L34" i="16"/>
  <c r="L33" i="16"/>
  <c r="L32" i="16"/>
  <c r="L31" i="16"/>
  <c r="L30" i="16"/>
  <c r="L29" i="16"/>
  <c r="L28" i="16"/>
  <c r="L27" i="16"/>
  <c r="L26" i="16"/>
  <c r="L25" i="16"/>
  <c r="L24" i="16"/>
  <c r="L23" i="16"/>
  <c r="L22" i="16"/>
  <c r="L110" i="15"/>
  <c r="L108" i="15"/>
  <c r="L107" i="15"/>
  <c r="L103" i="15"/>
  <c r="L102" i="15"/>
  <c r="L101" i="15"/>
  <c r="L100" i="15"/>
  <c r="L99" i="15"/>
  <c r="L98" i="15"/>
  <c r="L97" i="15"/>
  <c r="L96" i="15"/>
  <c r="L105" i="15"/>
  <c r="L104" i="15"/>
  <c r="L95" i="15"/>
  <c r="L94" i="15"/>
  <c r="L93" i="15"/>
  <c r="L92" i="15"/>
  <c r="L91" i="15"/>
  <c r="L90" i="15"/>
  <c r="L87" i="15"/>
  <c r="L86" i="15"/>
  <c r="L85" i="15"/>
  <c r="L84" i="15"/>
  <c r="L83" i="15"/>
  <c r="L89" i="15"/>
  <c r="L88" i="15"/>
  <c r="L81" i="15"/>
  <c r="L80" i="15"/>
  <c r="L79" i="15"/>
  <c r="L78" i="15"/>
  <c r="L77" i="15"/>
  <c r="L82" i="15" l="1"/>
  <c r="L76" i="15"/>
  <c r="L75" i="15"/>
  <c r="L74" i="15"/>
  <c r="L71" i="15"/>
  <c r="L72" i="15" l="1"/>
  <c r="L70" i="15"/>
  <c r="L69" i="15"/>
  <c r="L68" i="15"/>
  <c r="L67" i="15"/>
  <c r="L61" i="15" l="1"/>
  <c r="L60" i="15"/>
  <c r="L59" i="15"/>
  <c r="L58" i="15"/>
  <c r="L57" i="15"/>
  <c r="L66" i="15" l="1"/>
  <c r="L65" i="15"/>
  <c r="L64" i="15"/>
  <c r="L63" i="15"/>
  <c r="L62" i="15"/>
  <c r="L56" i="15" l="1"/>
  <c r="L55" i="15"/>
  <c r="L54" i="15"/>
  <c r="L73" i="15" l="1"/>
  <c r="L51" i="15" l="1"/>
  <c r="L50" i="15"/>
  <c r="L49" i="15" l="1"/>
  <c r="L48" i="15"/>
  <c r="L47" i="15"/>
  <c r="L46" i="15"/>
  <c r="L45" i="15"/>
  <c r="L53" i="15"/>
  <c r="L52" i="15"/>
  <c r="L109" i="15" l="1"/>
  <c r="L106" i="15"/>
  <c r="L44" i="15" l="1"/>
  <c r="L43" i="15"/>
  <c r="L42" i="15"/>
  <c r="L41" i="15" l="1"/>
  <c r="L40" i="15"/>
  <c r="L39" i="15"/>
  <c r="L38" i="15"/>
  <c r="L37" i="15"/>
  <c r="L31" i="15" l="1"/>
  <c r="L33" i="15" l="1"/>
  <c r="L32" i="15"/>
  <c r="L30" i="15"/>
  <c r="L29" i="15"/>
  <c r="L28" i="15" l="1"/>
  <c r="L27" i="15"/>
  <c r="L26" i="15"/>
  <c r="L18" i="15" l="1"/>
  <c r="L22" i="15" l="1"/>
  <c r="L21" i="15"/>
  <c r="L20" i="15"/>
  <c r="L19" i="15"/>
  <c r="L35" i="15" l="1"/>
  <c r="L34" i="15"/>
  <c r="L25" i="15"/>
  <c r="L24" i="15"/>
  <c r="L23" i="15"/>
  <c r="L17" i="15"/>
  <c r="L16" i="15"/>
  <c r="L15" i="15"/>
  <c r="L14" i="15"/>
  <c r="L13" i="15"/>
  <c r="C192" i="10"/>
  <c r="C93" i="11"/>
  <c r="L12" i="15"/>
  <c r="L11" i="15"/>
  <c r="L10" i="15"/>
  <c r="L9" i="15"/>
  <c r="L8" i="15"/>
  <c r="L7" i="15"/>
  <c r="L6" i="15"/>
  <c r="L5" i="15"/>
  <c r="L4" i="15"/>
  <c r="L3" i="15"/>
  <c r="L112" i="15"/>
  <c r="L111" i="15"/>
  <c r="L36" i="15"/>
  <c r="L83" i="11" l="1"/>
  <c r="L85" i="11" l="1"/>
  <c r="L84" i="11"/>
  <c r="L79" i="11"/>
  <c r="L86" i="11"/>
  <c r="L82" i="11"/>
  <c r="L81" i="11"/>
  <c r="L80" i="11"/>
  <c r="L75" i="11" l="1"/>
  <c r="L74" i="11"/>
  <c r="L73" i="11"/>
  <c r="L72" i="11"/>
  <c r="L71" i="11"/>
  <c r="L70" i="11"/>
  <c r="L76" i="11" l="1"/>
  <c r="L77" i="11"/>
  <c r="L69" i="11"/>
  <c r="L68" i="11"/>
  <c r="L66" i="11"/>
  <c r="L64" i="11" l="1"/>
  <c r="L63" i="11"/>
  <c r="L62" i="11"/>
  <c r="L61" i="11"/>
  <c r="L60" i="11"/>
  <c r="L59" i="11"/>
  <c r="L58" i="11"/>
  <c r="L57" i="11"/>
  <c r="L56" i="11"/>
  <c r="L55" i="11"/>
  <c r="L65" i="11" l="1"/>
  <c r="L87" i="11" l="1"/>
  <c r="L78" i="11"/>
  <c r="L67" i="11"/>
  <c r="L50" i="11" l="1"/>
  <c r="L49" i="11"/>
  <c r="L48" i="11"/>
  <c r="L47" i="11"/>
  <c r="L46" i="11"/>
  <c r="L45" i="11"/>
  <c r="L43" i="11" l="1"/>
  <c r="L42" i="11"/>
  <c r="L41" i="11"/>
  <c r="L40" i="11"/>
  <c r="L39" i="11"/>
  <c r="L38" i="11"/>
  <c r="L37" i="11"/>
  <c r="L53" i="11"/>
  <c r="L52" i="11"/>
  <c r="L51" i="11"/>
  <c r="L44" i="11"/>
  <c r="L34" i="11" l="1"/>
  <c r="L33" i="11"/>
  <c r="L32" i="11" l="1"/>
  <c r="L35" i="11"/>
  <c r="L36" i="11"/>
  <c r="L54" i="11" l="1"/>
  <c r="L31" i="11"/>
  <c r="L30" i="11"/>
  <c r="L29" i="11" l="1"/>
  <c r="L21" i="11" l="1"/>
  <c r="L20" i="11"/>
  <c r="L19" i="11"/>
  <c r="L18" i="11"/>
  <c r="L17" i="11"/>
  <c r="L27" i="11" l="1"/>
  <c r="L26" i="11"/>
  <c r="L25" i="11"/>
  <c r="L24" i="11"/>
  <c r="L23" i="11"/>
  <c r="L22" i="11"/>
  <c r="L16" i="11"/>
  <c r="L93" i="11" l="1"/>
  <c r="L92" i="11"/>
  <c r="L91" i="11"/>
  <c r="L90" i="11"/>
  <c r="L89" i="11"/>
  <c r="L88" i="11"/>
  <c r="L28" i="11"/>
  <c r="L15" i="11"/>
  <c r="L14" i="11"/>
  <c r="L13" i="11"/>
  <c r="L12" i="11"/>
  <c r="L11" i="11"/>
  <c r="L10" i="11"/>
  <c r="L9" i="11"/>
  <c r="L8" i="11"/>
  <c r="L7" i="11"/>
  <c r="L6" i="11"/>
  <c r="L5" i="11"/>
  <c r="L4" i="11"/>
  <c r="L3" i="11"/>
  <c r="L188" i="10"/>
  <c r="L187" i="10"/>
  <c r="L186" i="10"/>
  <c r="L185" i="10"/>
  <c r="L184" i="10"/>
  <c r="L183" i="10"/>
  <c r="L182" i="10"/>
  <c r="L181" i="10"/>
  <c r="L180" i="10"/>
  <c r="L179" i="10"/>
  <c r="L178" i="10"/>
  <c r="L177" i="10"/>
  <c r="L176" i="10"/>
  <c r="L175" i="10"/>
  <c r="L174" i="10"/>
  <c r="L173" i="10"/>
  <c r="L172" i="10"/>
  <c r="L171" i="10"/>
  <c r="L170" i="10"/>
  <c r="L169" i="10"/>
  <c r="L168" i="10"/>
  <c r="L167" i="10"/>
  <c r="L166" i="10"/>
  <c r="L165" i="10"/>
  <c r="L164" i="10"/>
  <c r="L163" i="10"/>
  <c r="L162" i="10"/>
  <c r="L161" i="10"/>
  <c r="L160" i="10"/>
  <c r="L159" i="10"/>
  <c r="L158" i="10"/>
  <c r="L157" i="10"/>
  <c r="L156" i="10"/>
  <c r="L155" i="10"/>
  <c r="L154" i="10"/>
  <c r="L153" i="10"/>
  <c r="L152" i="10"/>
  <c r="L151" i="10"/>
  <c r="L150" i="10"/>
  <c r="L149" i="10"/>
  <c r="L148" i="10"/>
  <c r="L147" i="10"/>
  <c r="L146" i="10"/>
  <c r="L145" i="10"/>
  <c r="L144" i="10"/>
  <c r="L143" i="10"/>
  <c r="L142" i="10"/>
  <c r="L141" i="10"/>
  <c r="L140" i="10"/>
  <c r="L139" i="10"/>
  <c r="L138" i="10"/>
  <c r="L137" i="10"/>
  <c r="L136" i="10"/>
  <c r="L135" i="10"/>
  <c r="L134" i="10"/>
  <c r="L133" i="10"/>
  <c r="L132" i="10"/>
  <c r="L131" i="10"/>
  <c r="L130" i="10"/>
  <c r="L129" i="10"/>
  <c r="L128" i="10"/>
  <c r="L127" i="10"/>
  <c r="L126" i="10"/>
  <c r="L125" i="10"/>
  <c r="L124" i="10"/>
  <c r="L123" i="10"/>
  <c r="L122" i="10"/>
  <c r="L121" i="10"/>
  <c r="L120" i="10"/>
  <c r="L119" i="10"/>
  <c r="L118" i="10"/>
  <c r="L117" i="10"/>
  <c r="L116" i="10"/>
  <c r="L115" i="10"/>
  <c r="L114" i="10"/>
  <c r="L113" i="10"/>
  <c r="L112" i="10"/>
  <c r="L111" i="10"/>
  <c r="L110" i="10"/>
  <c r="L109" i="10"/>
  <c r="L108" i="10"/>
  <c r="L107" i="10"/>
  <c r="L106" i="10"/>
  <c r="L105" i="10"/>
  <c r="L104" i="10"/>
  <c r="L103" i="10"/>
  <c r="L102" i="10"/>
  <c r="L101" i="10"/>
  <c r="L100" i="10"/>
  <c r="L99" i="10"/>
  <c r="L98" i="10"/>
  <c r="L97" i="10"/>
  <c r="L96" i="10"/>
  <c r="L95" i="10"/>
  <c r="L94" i="10"/>
  <c r="L93" i="10"/>
  <c r="L92" i="10"/>
  <c r="L91" i="10"/>
  <c r="L90" i="10"/>
  <c r="L89" i="10"/>
  <c r="L88" i="10"/>
  <c r="L87" i="10"/>
  <c r="L86" i="10"/>
  <c r="L85" i="10"/>
  <c r="L84" i="10"/>
  <c r="L83" i="10"/>
  <c r="L82" i="10"/>
  <c r="L81" i="10"/>
  <c r="L80" i="10"/>
  <c r="L79" i="10"/>
  <c r="L78" i="10"/>
  <c r="L77" i="10"/>
  <c r="L76" i="10"/>
  <c r="L75" i="10"/>
  <c r="L74" i="10"/>
  <c r="L73" i="10"/>
  <c r="L72" i="10"/>
  <c r="L71" i="10"/>
  <c r="L70" i="10"/>
  <c r="L69" i="10"/>
  <c r="L68" i="10"/>
  <c r="L67" i="10"/>
  <c r="L66" i="10"/>
  <c r="L65" i="10"/>
  <c r="L64" i="10"/>
  <c r="L63" i="10"/>
  <c r="L62" i="10"/>
  <c r="L61" i="10"/>
  <c r="L60" i="10"/>
  <c r="L59" i="10"/>
  <c r="L58" i="10"/>
  <c r="L57" i="10"/>
  <c r="L56" i="10"/>
  <c r="L55" i="10"/>
  <c r="L54" i="10"/>
  <c r="L53" i="10"/>
  <c r="L52" i="10"/>
  <c r="L51" i="10"/>
  <c r="L50" i="10"/>
  <c r="L49" i="10"/>
  <c r="L48" i="10"/>
  <c r="L47" i="10"/>
  <c r="L46" i="10"/>
  <c r="L45" i="10"/>
  <c r="L44" i="10"/>
  <c r="L43" i="10"/>
  <c r="L42" i="10"/>
  <c r="L41" i="10"/>
  <c r="L40" i="10"/>
  <c r="L39" i="10"/>
  <c r="L38" i="10"/>
  <c r="L37" i="10"/>
  <c r="L36" i="10"/>
  <c r="L35" i="10"/>
  <c r="L34" i="10"/>
  <c r="L33" i="10"/>
  <c r="L32" i="10"/>
  <c r="L31" i="10"/>
  <c r="L30" i="10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8" i="10"/>
  <c r="D105" i="6"/>
</calcChain>
</file>

<file path=xl/sharedStrings.xml><?xml version="1.0" encoding="utf-8"?>
<sst xmlns="http://schemas.openxmlformats.org/spreadsheetml/2006/main" count="10735" uniqueCount="5103">
  <si>
    <t>(처음 만나는)금융공학:금융으로 세상을 읽는 통찰력 키우기</t>
  </si>
  <si>
    <t>35년. 1, 1910~1915 무단통치와 함께 시작된 저항</t>
  </si>
  <si>
    <t>이게 경제다:한국 경제가 확 잡히는 최배근 교수의 팩트 저격</t>
  </si>
  <si>
    <t>(에센스)영어 독서 지도법:알고 난 뒤 잊지 않으려 정리했다</t>
  </si>
  <si>
    <t>35년. 2, 1916~1920 3·1혁명과 대한민국임시정부</t>
  </si>
  <si>
    <t>잠깐이라도 푹 자고 싶어요 :수면 전문의 6인이 꼼꼼히 짚어주는 내 몸을 살리는 수면법</t>
  </si>
  <si>
    <t>임베디드 리눅스 프로그래밍 완전정복 : 단계별로 따라 하는</t>
  </si>
  <si>
    <t>나를 바꾸는 인생의 마법:나를 아프게 하는 거짓말 20가지</t>
  </si>
  <si>
    <t>프로 Git : 그림으로 이해하는 Git의 작동 원리와 사용법</t>
  </si>
  <si>
    <t>만화로 배우는 리눅스 시스템 관리 1 명령어&amp;쉘 스크립트 입문</t>
  </si>
  <si>
    <t>잠시만 기대겠습니다:혼자 해결할 수도, 도망칠 곳도 없을 때</t>
  </si>
  <si>
    <t>테스트 주도 개발 : 고품질 쾌속개발을 위한 TDD 실천법과도구</t>
  </si>
  <si>
    <t>C＋＋ 최적화 : 최고 성능을 구현하는 10가지 검증된 기법</t>
  </si>
  <si>
    <t>혼자 하는 퀀텀 영어:영어의 신들에게 숨겨진 골든 인사이트!</t>
  </si>
  <si>
    <t>결국, 아이디어는 발견이다:Eureka! 6가지 창의발상코드</t>
  </si>
  <si>
    <t>사물인터넷을 위한 리눅스 프로그래밍 with 라즈베리 파이</t>
  </si>
  <si>
    <t>(Head First) HTML with CSS &amp; XHTML</t>
  </si>
  <si>
    <t>제주 걷기 여행 코스북:숲과 바다 하늘을 만나는 놀멍 쉬멍 제주</t>
  </si>
  <si>
    <t>(미국 사람들이 가장 많이 쓰는) 영어회화 코어 패턴 50</t>
  </si>
  <si>
    <t>다시 미분 적분</t>
  </si>
  <si>
    <t>Mathmatics</t>
  </si>
  <si>
    <t>414.1 나12ㄷㅈ</t>
  </si>
  <si>
    <t>돈 버는 앱인벤터</t>
  </si>
  <si>
    <t>전문가를 위한 C++</t>
  </si>
  <si>
    <t>아주 작은 습관의 힘</t>
  </si>
  <si>
    <t>745 김62ㅁ-2</t>
  </si>
  <si>
    <t>320.1 이65ㅅ</t>
  </si>
  <si>
    <t>이것이 C++ 이다</t>
  </si>
  <si>
    <t>이펙티브 모던 C++</t>
  </si>
  <si>
    <t>나는 4시간만 일한다</t>
  </si>
  <si>
    <t>요즘 필요한 요즘지식</t>
  </si>
  <si>
    <t>프로그래밍 언어도감</t>
  </si>
  <si>
    <t>Programming</t>
  </si>
  <si>
    <t>Priority</t>
  </si>
  <si>
    <t>difficult</t>
  </si>
  <si>
    <t>한입에 쏙 파이썬</t>
  </si>
  <si>
    <t>Classify</t>
  </si>
  <si>
    <t>Reserved</t>
  </si>
  <si>
    <t>Complete</t>
  </si>
  <si>
    <t>헤드퍼스트 대수학</t>
  </si>
  <si>
    <t>Read Page</t>
  </si>
  <si>
    <t>Mathematics</t>
  </si>
  <si>
    <t>배시 핵심 레퍼런스</t>
  </si>
  <si>
    <t>목, 어깨통증 ABC</t>
  </si>
  <si>
    <t>Economics</t>
  </si>
  <si>
    <t>30초 영어 말하기</t>
  </si>
  <si>
    <t>팀을 위한 Git</t>
  </si>
  <si>
    <t>Template</t>
  </si>
  <si>
    <t>Humanities</t>
  </si>
  <si>
    <t>모두의 네트워크</t>
  </si>
  <si>
    <t>혼공 영어학습법</t>
  </si>
  <si>
    <t>종교개혁 이야기</t>
  </si>
  <si>
    <t>ISBN No.</t>
  </si>
  <si>
    <t>0과 무한의 과학</t>
  </si>
  <si>
    <t>뉴턴 역학과 만유인력</t>
  </si>
  <si>
    <t>양자론(개정판)</t>
  </si>
  <si>
    <t>시간이란 무엇인가?</t>
  </si>
  <si>
    <t>차원이란 무엇인가?</t>
  </si>
  <si>
    <t>운명을 바꾸는 영어</t>
  </si>
  <si>
    <t>시간여행과 상대성이론</t>
  </si>
  <si>
    <t>생명이란 무엇인가?</t>
  </si>
  <si>
    <t>중력이란 무엇인가?</t>
  </si>
  <si>
    <t>비만의 사이언스</t>
  </si>
  <si>
    <t>현대물리학의 핵심</t>
  </si>
  <si>
    <t>완전 도해 주기율표</t>
  </si>
  <si>
    <t>놀라운 박테리아</t>
  </si>
  <si>
    <r>
      <rPr>
        <b/>
        <sz val="11"/>
        <color rgb="FF000000"/>
        <rFont val="맑은 고딕"/>
        <family val="3"/>
        <charset val="129"/>
      </rPr>
      <t>소립자</t>
    </r>
    <r>
      <rPr>
        <b/>
        <sz val="9"/>
        <color rgb="FF000000"/>
        <rFont val="맑은 고딕"/>
        <family val="3"/>
        <charset val="129"/>
      </rPr>
      <t>란 무엇인가?</t>
    </r>
  </si>
  <si>
    <t>빛과 색의 사이언스</t>
  </si>
  <si>
    <t>지능과 마음의 과학</t>
  </si>
  <si>
    <t>아인슈타인의 시공론</t>
  </si>
  <si>
    <t>세포의 모든 것</t>
  </si>
  <si>
    <t>식품의 과학 지식</t>
  </si>
  <si>
    <t>인체와 첨단 의학</t>
  </si>
  <si>
    <t>75은하 68항성</t>
  </si>
  <si>
    <t>BEST 우주영상</t>
  </si>
  <si>
    <t>마음의 병과 치료법</t>
  </si>
  <si>
    <t>바이러스와 감염증</t>
  </si>
  <si>
    <t>블랙홀 화이트홀</t>
  </si>
  <si>
    <t>우주의 형상과 역사</t>
  </si>
  <si>
    <t>뇌와 마음의 구조</t>
  </si>
  <si>
    <t>10만 종의 단백질</t>
  </si>
  <si>
    <t>화성 탐사의 시대</t>
  </si>
  <si>
    <t>아기 탄생의 과학</t>
  </si>
  <si>
    <t>몸과 체질의 과학</t>
  </si>
  <si>
    <t>비주얼  공룡 사전</t>
  </si>
  <si>
    <t>인체의 구조와 질병</t>
  </si>
  <si>
    <t>감각-놀라운 메커니즘</t>
  </si>
  <si>
    <t>초신성과 블랙홀</t>
  </si>
  <si>
    <t>신소재.신재료100</t>
  </si>
  <si>
    <t>삼각 함수의 세계</t>
  </si>
  <si>
    <t>지수.로그.벡터</t>
  </si>
  <si>
    <t>도형으로 배우는 수학</t>
  </si>
  <si>
    <t>통계와 확률의 원리</t>
  </si>
  <si>
    <t>수학퍼즐 걸작80</t>
  </si>
  <si>
    <t>하이테크의 세계</t>
  </si>
  <si>
    <t>전력 미래의 에너지</t>
  </si>
  <si>
    <t>마이크로의 세계</t>
  </si>
  <si>
    <t>신비한 수학의 세계</t>
  </si>
  <si>
    <t>우주의 68가지 비밀</t>
  </si>
  <si>
    <t>허수란 무엇인가?</t>
  </si>
  <si>
    <t>엄선 수학퍼즐 Ⅱ</t>
  </si>
  <si>
    <t>천문학 발전 400년</t>
  </si>
  <si>
    <t>원자력 발전과 방사능</t>
  </si>
  <si>
    <t>생활 주변의 과학</t>
  </si>
  <si>
    <t>C언어 코딩 도장</t>
  </si>
  <si>
    <t>혼자 공부하는 파이썬</t>
  </si>
  <si>
    <t>Technology</t>
  </si>
  <si>
    <t>미국 영어 회화 문법</t>
  </si>
  <si>
    <t>Engineering</t>
  </si>
  <si>
    <t>리얼월드 알고리즘</t>
  </si>
  <si>
    <t>레전드 영어 회화사전</t>
  </si>
  <si>
    <t>new book</t>
  </si>
  <si>
    <t>미라클 일주일 지갑</t>
  </si>
  <si>
    <t>SAT return</t>
  </si>
  <si>
    <t>영어, 아동교육, 삶</t>
  </si>
  <si>
    <t>마태복음 뒷조사</t>
  </si>
  <si>
    <t>영어는 인도 사람처럼</t>
  </si>
  <si>
    <t>(기초 영어 표현으로 매일 만나는)읽기 쉬운 영어 성경 이야기:신약편</t>
  </si>
  <si>
    <t>UNIX/Linux 시스템 관리자를 위한 쉘 스크립트 활용 가이드</t>
  </si>
  <si>
    <t>게으름도 습관이다:무기력과 작심삼일에서 벗어나 내 삶의 주도권 되찾기</t>
  </si>
  <si>
    <t>(게임을 만들며 배우는)C 언어:break out 벽돌 깨기 게임</t>
  </si>
  <si>
    <r>
      <t>L</t>
    </r>
    <r>
      <rPr>
        <sz val="10"/>
        <color rgb="FF262626"/>
        <rFont val="Trebuchet MS"/>
        <family val="2"/>
      </rPr>
      <t>ife</t>
    </r>
  </si>
  <si>
    <t>10년째 영알못은 어떻게 100일만에 영어천재가 되었을까</t>
  </si>
  <si>
    <t>글로벌 커플스토리로 배우는 리얼 영어회화 (미국여친편)</t>
  </si>
  <si>
    <t>(Newton HIGHLIGHT) 삼각 함수의 세계</t>
  </si>
  <si>
    <t>영어 잡학 사전. [1], 단어, 어원, 일상, 문화 편</t>
  </si>
  <si>
    <t>(혈액순환 전문 한의사가 쓴) 내 몸 살리는 혈관 소통</t>
  </si>
  <si>
    <t>터틀 트레이딩:월스트리트를 뒤흔든 14일간의 투자 수업</t>
  </si>
  <si>
    <t>(뚝딱뚝딱 배우는)윈도우 10 : 정보화교육 기초 입문서</t>
  </si>
  <si>
    <t>(개발자가 반드시 정복해야 할)객체 지향과 디자인 패턴</t>
  </si>
  <si>
    <t>언어 공부:16개 국어를 구사하는 통역사의 언어 공부법</t>
  </si>
  <si>
    <t>Easy LTE: 초보 기술자를 위한 이동통신 가이드북</t>
  </si>
  <si>
    <t>(회사에서 맨날 쓰는)비즈니스 영어패턴 500 플러스</t>
  </si>
  <si>
    <t>도널드 노먼의 UX 디자인 특강:복잡한 세상의 디자인</t>
  </si>
  <si>
    <t>뇌 노화를 멈추려면 35세부터 치아관리 습관을 바꿔라</t>
  </si>
  <si>
    <t>제주 오름 여행:제주의 속살로 떠나는 특별한 감성 여행</t>
  </si>
  <si>
    <t>(ACM ICPC, IOI／KOI)알고리즘 트레이닝</t>
  </si>
  <si>
    <t>휘게 라이프, 편안하게 함께 따뜻하게:덴마크 행복의 원천</t>
  </si>
  <si>
    <t>Yocto 프로젝트를 활용한 임베디드 리눅스 개발 2/e</t>
  </si>
  <si>
    <t>쉬어도 피곤한 사람들:피로 사회를 뛰어넘는 과학적 휴식법</t>
  </si>
  <si>
    <t>심플 소프트웨어:코드의 단순성·가독성·안정성·유지보수</t>
  </si>
  <si>
    <r>
      <t>함께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자라기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돋움"/>
        <family val="3"/>
        <charset val="129"/>
      </rPr>
      <t>애자일로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가는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길</t>
    </r>
  </si>
  <si>
    <t>(50대 사건으로 보는)돈의 역사</t>
  </si>
  <si>
    <t>STL 튜토리얼·레퍼런스 가이드</t>
  </si>
  <si>
    <t>영어를 해석하지 않고 읽는 법</t>
  </si>
  <si>
    <t>분산 버전 관리 Git 사용설명서</t>
  </si>
  <si>
    <t>나이를 잊게 하는 배움의 즐거움</t>
  </si>
  <si>
    <t>Head First Agile</t>
  </si>
  <si>
    <t>차 없이 떠나는 주말여행 코스북</t>
  </si>
  <si>
    <t xml:space="preserve">아프다면 만성염증 때문입니다 </t>
  </si>
  <si>
    <t>파손 심함. 다른 도서관책 이용</t>
  </si>
  <si>
    <t>루이스 헤이의 나를 치유하는 생각</t>
  </si>
  <si>
    <t>이게, 행복이 아니면 무엇인지</t>
  </si>
  <si>
    <t>C＋＋ 17 STL 프로그래밍</t>
  </si>
  <si>
    <t>차세대 이동통신 변복조 LTE</t>
  </si>
  <si>
    <t>(미루는 습관을 이기는)작은 책</t>
  </si>
  <si>
    <t>(프로골퍼 김재환의) 골프 가이드</t>
  </si>
  <si>
    <t>(제대로 알고 쓰는) R 통계분석</t>
  </si>
  <si>
    <t>978-89-5537-812-2</t>
  </si>
  <si>
    <t>(윤성우의 열혈) C 프로그래밍</t>
  </si>
  <si>
    <t xml:space="preserve"> 978-89-5537-847-4</t>
  </si>
  <si>
    <t>3D 게임을 움직이는 수학과 물리</t>
  </si>
  <si>
    <t>978-89-5537-859-7</t>
  </si>
  <si>
    <t>978-89-5537-858-0</t>
  </si>
  <si>
    <t>978-89-5537-868-9</t>
  </si>
  <si>
    <t>(하위헌스가 들려주는) 파동 이야기</t>
  </si>
  <si>
    <t>넘버스: 세상을 바꾼 다섯 개의 수</t>
  </si>
  <si>
    <t>978-89-5537-881-8</t>
  </si>
  <si>
    <t>979-11-957556-4-6</t>
  </si>
  <si>
    <t>978-89-5537-814-6</t>
  </si>
  <si>
    <t>지금, 니 생각을 영어로 말해봐!</t>
  </si>
  <si>
    <t>978-89-5537-845-0</t>
  </si>
  <si>
    <t>(조조톡)영어회화의 기술 (하수편)</t>
  </si>
  <si>
    <t>(Head First) 대수학</t>
  </si>
  <si>
    <t>와이어샤크 네트워크 완전 분석</t>
  </si>
  <si>
    <t>979-11-957556-8-4</t>
  </si>
  <si>
    <t>(쉽게 풀어쓴)C언어 Express</t>
  </si>
  <si>
    <t>패턴 그리고 객체지향적 코딩의 법칙</t>
  </si>
  <si>
    <t>(가장 쉬운) 파이썬 입문교실</t>
  </si>
  <si>
    <t>모두의 알고리즘 with 파이썬</t>
  </si>
  <si>
    <t>978-89-5537-831-3</t>
  </si>
  <si>
    <t>978-89-5537-797-2</t>
  </si>
  <si>
    <t>(저절로 몸에 새겨지는)몰입 영어</t>
  </si>
  <si>
    <t>978-89-5537-849-8</t>
  </si>
  <si>
    <t>978-89-5537-801-6</t>
  </si>
  <si>
    <t>978-89-5537-873-3</t>
  </si>
  <si>
    <t>978-89-5537-884-9</t>
  </si>
  <si>
    <t>978-89-5537-806-1</t>
  </si>
  <si>
    <t>978-89-5537-848-1</t>
  </si>
  <si>
    <t>978-89-5537-842-9</t>
  </si>
  <si>
    <t>978-89-5537-820-7</t>
  </si>
  <si>
    <t>979-11-957556-9-1</t>
  </si>
  <si>
    <t>978-89-5537-800-9</t>
  </si>
  <si>
    <t>979-11-957556-7-7</t>
  </si>
  <si>
    <t>978-89-5537-855-9</t>
  </si>
  <si>
    <t>978-89-5537-796-5</t>
  </si>
  <si>
    <t>978-89-5537-895-5</t>
  </si>
  <si>
    <t>978-89-5537-886-3</t>
  </si>
  <si>
    <t>978-89-5537-825-2</t>
  </si>
  <si>
    <t>978-89-5537-835-1</t>
  </si>
  <si>
    <t>978-89-5537-828-3</t>
  </si>
  <si>
    <t>978-89-5537-810-8</t>
  </si>
  <si>
    <t>978-89-5537-816-0</t>
  </si>
  <si>
    <t>978-89-5537-882-5</t>
  </si>
  <si>
    <t>979-11-957556-0-8</t>
  </si>
  <si>
    <t>978-89-5537-862-7</t>
  </si>
  <si>
    <t>978-89-5537-836-8</t>
  </si>
  <si>
    <t>978-89-5537-823-8</t>
  </si>
  <si>
    <t>978-89-5537-827-6</t>
  </si>
  <si>
    <t>979-11-87879-03-9</t>
  </si>
  <si>
    <t>978-89-5537-811-5</t>
  </si>
  <si>
    <t>영포자가 꿈구는 영어원서 쉽게 읽기</t>
  </si>
  <si>
    <t>(최진기의) 경제상식 오늘부터1일</t>
  </si>
  <si>
    <t>근데, 영화한편 씹어먹어봤니?</t>
  </si>
  <si>
    <t>979-11-957556-3-9</t>
  </si>
  <si>
    <t>978-89-5537-815-3</t>
  </si>
  <si>
    <t>978-89-5537-837-5</t>
  </si>
  <si>
    <t>978-89-5537-883-2</t>
  </si>
  <si>
    <t>978-89-5537-879-5</t>
  </si>
  <si>
    <t>978-89-5537-869-6</t>
  </si>
  <si>
    <t>978-89-5537-841-2</t>
  </si>
  <si>
    <t>978-89-5537-822-1</t>
  </si>
  <si>
    <t>978-89-5537-804-7</t>
  </si>
  <si>
    <t>978-89-5537-798-9</t>
  </si>
  <si>
    <t>978-89-5537-791-0</t>
  </si>
  <si>
    <t>978-89-5537-809-2</t>
  </si>
  <si>
    <t>978-89-5537-843-6</t>
  </si>
  <si>
    <t>978-89-5537-894-8</t>
  </si>
  <si>
    <t>978-89-5537-833-7</t>
  </si>
  <si>
    <t>978-89-5537-794-1</t>
  </si>
  <si>
    <t>979-11-957556-6-0</t>
  </si>
  <si>
    <t>978-89-5537-896-2</t>
  </si>
  <si>
    <t>978-89-5537-802-3</t>
  </si>
  <si>
    <t>979-11-957556-5-3</t>
  </si>
  <si>
    <t>978-89-5537-891-7</t>
  </si>
  <si>
    <t>978-89-5537-889-4</t>
  </si>
  <si>
    <t>978-89-5537-898-6</t>
  </si>
  <si>
    <t>978-89-5537-846-7</t>
  </si>
  <si>
    <t>979-11-87879-00-8</t>
  </si>
  <si>
    <t>978-89-5537-861-0</t>
  </si>
  <si>
    <t>978-89-5537-808-5</t>
  </si>
  <si>
    <t>978-89-5537-872-6</t>
  </si>
  <si>
    <t>978-89-5537-834-4</t>
  </si>
  <si>
    <t>978-89-5537-792-7</t>
  </si>
  <si>
    <t>978-89-5537-864-1</t>
  </si>
  <si>
    <t>979-11-87879-04-6</t>
  </si>
  <si>
    <t>978-89-5537-803-0</t>
  </si>
  <si>
    <t>978-89-5537-838-2</t>
  </si>
  <si>
    <t>978-89-5537-856-6</t>
  </si>
  <si>
    <t>978-89-5537-893-1</t>
  </si>
  <si>
    <t>978-89-5537-897-9</t>
  </si>
  <si>
    <t>979-11-87879-02-2</t>
  </si>
  <si>
    <t>979-11-957556-2-2</t>
  </si>
  <si>
    <t>978-89-5537-850-4</t>
  </si>
  <si>
    <t>978-89-5537-885-6</t>
  </si>
  <si>
    <t>978-89-5537-851-1</t>
  </si>
  <si>
    <t>978-89-5537-892-4</t>
  </si>
  <si>
    <t>978-89-5537-840-5</t>
  </si>
  <si>
    <t>978-89-5537-819-1</t>
  </si>
  <si>
    <t>978-89-5537-865-8</t>
  </si>
  <si>
    <t>978-89-5537-860-3</t>
  </si>
  <si>
    <t>978-89-5537-817-7</t>
  </si>
  <si>
    <t>978-89-5537-826-9</t>
  </si>
  <si>
    <t>978-89-5537-871-9</t>
  </si>
  <si>
    <t>978-89-5537-878-8</t>
  </si>
  <si>
    <t>978-89-5537-857-3</t>
  </si>
  <si>
    <t>978-89-5537-890-0</t>
  </si>
  <si>
    <t>978-89-5537-854-2</t>
  </si>
  <si>
    <t>978-89-5537-829-0</t>
  </si>
  <si>
    <t>978-89-5537-880-1</t>
  </si>
  <si>
    <t>978-89-5537-790-3</t>
  </si>
  <si>
    <t>모든 단위와 중요 법칙.원리집</t>
  </si>
  <si>
    <t>978-89-5537-839-9</t>
  </si>
  <si>
    <t>979-11-957556-1-5</t>
  </si>
  <si>
    <t>978-89-5537-887-0</t>
  </si>
  <si>
    <t>978-89-5537-888-7</t>
  </si>
  <si>
    <r>
      <t xml:space="preserve">20. </t>
    </r>
    <r>
      <rPr>
        <sz val="10"/>
        <color rgb="FF262626"/>
        <rFont val="Trebuchet MS"/>
        <family val="2"/>
      </rPr>
      <t>함수 포인터(callback func.)</t>
    </r>
  </si>
  <si>
    <r>
      <t>코딩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트레이닝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돋움"/>
        <family val="3"/>
        <charset val="129"/>
      </rPr>
      <t>새로운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언어를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배울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다시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풀어보는</t>
    </r>
    <r>
      <rPr>
        <sz val="10"/>
        <color rgb="FF262626"/>
        <rFont val="Trebuchet MS"/>
        <family val="2"/>
      </rPr>
      <t xml:space="preserve"> 57</t>
    </r>
    <r>
      <rPr>
        <sz val="10"/>
        <color rgb="FF262626"/>
        <rFont val="돋움"/>
        <family val="3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연습문제</t>
    </r>
  </si>
  <si>
    <t>★★★</t>
  </si>
  <si>
    <t>비고</t>
  </si>
  <si>
    <t>연기</t>
  </si>
  <si>
    <t>감골</t>
  </si>
  <si>
    <t>O</t>
  </si>
  <si>
    <t>1 R</t>
  </si>
  <si>
    <t>P.9</t>
  </si>
  <si>
    <t>중앙</t>
  </si>
  <si>
    <t>도서명</t>
  </si>
  <si>
    <t>대출일</t>
  </si>
  <si>
    <t>평가</t>
  </si>
  <si>
    <t>원고잔</t>
  </si>
  <si>
    <t>★★</t>
  </si>
  <si>
    <t>관산</t>
  </si>
  <si>
    <t>본오</t>
  </si>
  <si>
    <t>선부</t>
  </si>
  <si>
    <t>성포</t>
  </si>
  <si>
    <t>반납일</t>
  </si>
  <si>
    <t>정 가</t>
  </si>
  <si>
    <t>X</t>
  </si>
  <si>
    <t>반월</t>
  </si>
  <si>
    <t>★</t>
  </si>
  <si>
    <t>★★?</t>
  </si>
  <si>
    <t>???</t>
  </si>
  <si>
    <t>P.7</t>
  </si>
  <si>
    <t>IT</t>
  </si>
  <si>
    <t>부곡</t>
  </si>
  <si>
    <t>joo</t>
  </si>
  <si>
    <t>SAT</t>
  </si>
  <si>
    <t>화
학</t>
  </si>
  <si>
    <t>번호</t>
  </si>
  <si>
    <t xml:space="preserve"> </t>
  </si>
  <si>
    <t>지 구</t>
  </si>
  <si>
    <t>당곡</t>
  </si>
  <si>
    <t>?</t>
  </si>
  <si>
    <t>영역</t>
  </si>
  <si>
    <t>광속C</t>
  </si>
  <si>
    <t>수암</t>
  </si>
  <si>
    <t>미국 영어 회화 문법 1</t>
  </si>
  <si>
    <t>RF 및 초고주파 공학</t>
  </si>
  <si>
    <t>내 영어에는 풍부함이 있다</t>
  </si>
  <si>
    <t>005.133 그29ㅅㄴ4</t>
  </si>
  <si>
    <t>미국 영어 회화 문법 2</t>
  </si>
  <si>
    <t>(댄 애리얼리)부의 감각</t>
  </si>
  <si>
    <t>C++ 프로그래밍과 STL</t>
  </si>
  <si>
    <t>누구나 자료구조와 알고리즘</t>
  </si>
  <si>
    <t>아무나 영어 고수되는 비결</t>
  </si>
  <si>
    <t>희소 금속 희토류 원소</t>
  </si>
  <si>
    <t>현대 물리학 3대 이론</t>
  </si>
  <si>
    <t>뉴턴 하이라이트 시리즈 목록</t>
  </si>
  <si>
    <t>지진은 이렇게 일어난다</t>
  </si>
  <si>
    <t>암흑 물질과 암흑 에너지</t>
  </si>
  <si>
    <t>우주는 무(無)에서 태어났다</t>
  </si>
  <si>
    <t xml:space="preserve">생명과학의 기초 DNA </t>
  </si>
  <si>
    <t>읽기만 해도 영어가 되는 책</t>
  </si>
  <si>
    <t>(Do it!)C 언어 입문</t>
  </si>
  <si>
    <t>부동산 투자 이렇게 쉬웠어?</t>
  </si>
  <si>
    <t>알기 쉬운 비주얼 화학</t>
  </si>
  <si>
    <t>(박코치 기적의)영어 스피킹</t>
  </si>
  <si>
    <t>혈관을 단련시키면 건강해진다</t>
  </si>
  <si>
    <t>영어회화가 무지무지 쉬워진다</t>
  </si>
  <si>
    <t>일하지 않는 시간의 힘</t>
  </si>
  <si>
    <t>매월 10일 기준 발간</t>
  </si>
  <si>
    <t>만화로 쉽게 배우는 미분적분</t>
  </si>
  <si>
    <t>상대성 이론 (증보 3판)</t>
  </si>
  <si>
    <t>뇌영상으로 보는 뇌과학</t>
  </si>
  <si>
    <t>성(性)을 결정하는 X와 Y</t>
  </si>
  <si>
    <t>인체- 21세기 해부학</t>
  </si>
  <si>
    <t>C++ 표준 라이브러리 확장</t>
  </si>
  <si>
    <t>C＋＋ 멀티스레딩 정복하기</t>
  </si>
  <si>
    <t>시원스쿨 말하기 영어표현</t>
  </si>
  <si>
    <t>생명 과학 키워드 100</t>
  </si>
  <si>
    <t>21세기 첨단기술 35</t>
  </si>
  <si>
    <t>교과서가 쉬워지는 주말여행</t>
  </si>
  <si>
    <r>
      <rPr>
        <b/>
        <sz val="10"/>
        <color rgb="FF000000"/>
        <rFont val="맑은 고딕"/>
        <family val="3"/>
        <charset val="129"/>
      </rPr>
      <t>미래</t>
    </r>
    <r>
      <rPr>
        <sz val="9"/>
        <color rgb="FF000000"/>
        <rFont val="맑은 고딕"/>
        <family val="3"/>
        <charset val="129"/>
      </rPr>
      <t>는 결정되어 있는가?</t>
    </r>
  </si>
  <si>
    <t>뇌를 자극하는 C++ STL</t>
  </si>
  <si>
    <t>수학퍼즐과 논리 패러독스</t>
  </si>
  <si>
    <t>직장이 없는 시대가 온다</t>
  </si>
  <si>
    <t>Software Eng.</t>
  </si>
  <si>
    <t>(모르면 불편한)돈의 교양</t>
  </si>
  <si>
    <t>005.135 베87ㅅ</t>
  </si>
  <si>
    <t>근육이 연금보다 강하다</t>
  </si>
  <si>
    <t>005.135 최95ㅇ</t>
  </si>
  <si>
    <t>005.13 머54ㅇㅈ</t>
  </si>
  <si>
    <t>진공과 인플레이션 우주론</t>
  </si>
  <si>
    <t>건강검진은 질병을 막는다</t>
  </si>
  <si>
    <t>0과 무한 소수와 암호</t>
  </si>
  <si>
    <t>ETF 투자 실전 가이드북</t>
  </si>
  <si>
    <t>파손, 타 도서관 이용</t>
  </si>
  <si>
    <t>VSCODE, GitLab</t>
  </si>
  <si>
    <t>005.133 마68ㅇ</t>
  </si>
  <si>
    <t>005.133 앤14ㅁ</t>
  </si>
  <si>
    <t>불곰의 왕초보 주식투자</t>
  </si>
  <si>
    <t>전자통신계측기와 응용기술</t>
  </si>
  <si>
    <r>
      <t xml:space="preserve">005.1 </t>
    </r>
    <r>
      <rPr>
        <sz val="10"/>
        <color rgb="FF262626"/>
        <rFont val="Trebuchet MS"/>
        <family val="2"/>
      </rPr>
      <t>마57ㅍㄱ</t>
    </r>
  </si>
  <si>
    <r>
      <t xml:space="preserve">517.3 </t>
    </r>
    <r>
      <rPr>
        <sz val="10"/>
        <color rgb="FF262626"/>
        <rFont val="Trebuchet MS"/>
        <family val="2"/>
      </rPr>
      <t>신25ㄴㄱ</t>
    </r>
  </si>
  <si>
    <r>
      <t xml:space="preserve">412 </t>
    </r>
    <r>
      <rPr>
        <sz val="10"/>
        <color rgb="FF262626"/>
        <rFont val="Trebuchet MS"/>
        <family val="2"/>
      </rPr>
      <t>필29ㅎㅇ</t>
    </r>
  </si>
  <si>
    <r>
      <t xml:space="preserve">005.54 </t>
    </r>
    <r>
      <rPr>
        <sz val="10"/>
        <color rgb="FF262626"/>
        <rFont val="Trebuchet MS"/>
        <family val="2"/>
      </rPr>
      <t>이66ㅇ</t>
    </r>
  </si>
  <si>
    <r>
      <t xml:space="preserve">005.44 </t>
    </r>
    <r>
      <rPr>
        <sz val="10"/>
        <color rgb="FF262626"/>
        <rFont val="Trebuchet MS"/>
        <family val="2"/>
      </rPr>
      <t>정93ㅇ</t>
    </r>
  </si>
  <si>
    <r>
      <t xml:space="preserve">414.1 </t>
    </r>
    <r>
      <rPr>
        <sz val="10"/>
        <color rgb="FF262626"/>
        <rFont val="Trebuchet MS"/>
        <family val="2"/>
      </rPr>
      <t>히29ㅁㅇ</t>
    </r>
  </si>
  <si>
    <r>
      <t xml:space="preserve">417 </t>
    </r>
    <r>
      <rPr>
        <sz val="10"/>
        <color rgb="FF262626"/>
        <rFont val="Trebuchet MS"/>
        <family val="2"/>
      </rPr>
      <t>가78ㅅㄱ</t>
    </r>
  </si>
  <si>
    <r>
      <t xml:space="preserve">408 </t>
    </r>
    <r>
      <rPr>
        <sz val="10"/>
        <color rgb="FF262626"/>
        <rFont val="Trebuchet MS"/>
        <family val="2"/>
      </rPr>
      <t>과92ㅈ16</t>
    </r>
  </si>
  <si>
    <r>
      <t xml:space="preserve">408 </t>
    </r>
    <r>
      <rPr>
        <sz val="10"/>
        <color rgb="FF262626"/>
        <rFont val="Trebuchet MS"/>
        <family val="2"/>
      </rPr>
      <t>뉴88ㄴ 33</t>
    </r>
  </si>
  <si>
    <r>
      <t xml:space="preserve">401 </t>
    </r>
    <r>
      <rPr>
        <sz val="10"/>
        <color rgb="FF262626"/>
        <rFont val="Trebuchet MS"/>
        <family val="2"/>
      </rPr>
      <t>이48ㄴ</t>
    </r>
  </si>
  <si>
    <r>
      <t xml:space="preserve">747.5 </t>
    </r>
    <r>
      <rPr>
        <sz val="10"/>
        <color rgb="FF262626"/>
        <rFont val="Trebuchet MS"/>
        <family val="2"/>
      </rPr>
      <t>황54ㅅ</t>
    </r>
  </si>
  <si>
    <r>
      <t xml:space="preserve">005.1 </t>
    </r>
    <r>
      <rPr>
        <sz val="10"/>
        <color rgb="FF262626"/>
        <rFont val="Trebuchet MS"/>
        <family val="2"/>
      </rPr>
      <t>이57ㅁ</t>
    </r>
  </si>
  <si>
    <r>
      <t xml:space="preserve">747.5 </t>
    </r>
    <r>
      <rPr>
        <sz val="10"/>
        <color rgb="FF262626"/>
        <rFont val="Trebuchet MS"/>
        <family val="2"/>
      </rPr>
      <t>정19ㅇ3</t>
    </r>
  </si>
  <si>
    <r>
      <t xml:space="preserve">004.5 </t>
    </r>
    <r>
      <rPr>
        <sz val="10"/>
        <color rgb="FF262626"/>
        <rFont val="Trebuchet MS"/>
        <family val="2"/>
      </rPr>
      <t>채89ㅇㅇ</t>
    </r>
  </si>
  <si>
    <r>
      <t xml:space="preserve">594.5 </t>
    </r>
    <r>
      <rPr>
        <sz val="10"/>
        <color rgb="FF262626"/>
        <rFont val="Trebuchet MS"/>
        <family val="2"/>
      </rPr>
      <t>김56ㅅ</t>
    </r>
  </si>
  <si>
    <r>
      <t xml:space="preserve">512.42 </t>
    </r>
    <r>
      <rPr>
        <sz val="10"/>
        <color rgb="FF262626"/>
        <rFont val="Trebuchet MS"/>
        <family val="2"/>
      </rPr>
      <t>박54ㅇ</t>
    </r>
  </si>
  <si>
    <r>
      <t xml:space="preserve">695.8 </t>
    </r>
    <r>
      <rPr>
        <sz val="10"/>
        <color rgb="FF262626"/>
        <rFont val="Trebuchet MS"/>
        <family val="2"/>
      </rPr>
      <t>김73ㄱ</t>
    </r>
  </si>
  <si>
    <r>
      <t xml:space="preserve">740.7 </t>
    </r>
    <r>
      <rPr>
        <sz val="10"/>
        <color rgb="FF262626"/>
        <rFont val="Trebuchet MS"/>
        <family val="2"/>
      </rPr>
      <t>허76ㅎ</t>
    </r>
  </si>
  <si>
    <r>
      <t xml:space="preserve">004.5 </t>
    </r>
    <r>
      <rPr>
        <sz val="10"/>
        <color rgb="FF262626"/>
        <rFont val="Trebuchet MS"/>
        <family val="2"/>
      </rPr>
      <t>미77ㅁㅇ</t>
    </r>
  </si>
  <si>
    <r>
      <t xml:space="preserve">005.2 </t>
    </r>
    <r>
      <rPr>
        <sz val="10"/>
        <color rgb="FF262626"/>
        <rFont val="Trebuchet MS"/>
        <family val="2"/>
      </rPr>
      <t>윤54ㅌ2</t>
    </r>
  </si>
  <si>
    <r>
      <t xml:space="preserve">005.4 </t>
    </r>
    <r>
      <rPr>
        <sz val="10"/>
        <color rgb="FF262626"/>
        <rFont val="Trebuchet MS"/>
        <family val="2"/>
      </rPr>
      <t>로48ㅂㅂ</t>
    </r>
  </si>
  <si>
    <r>
      <t xml:space="preserve">740.7 </t>
    </r>
    <r>
      <rPr>
        <sz val="10"/>
        <color rgb="FF262626"/>
        <rFont val="Trebuchet MS"/>
        <family val="2"/>
      </rPr>
      <t>오78ㅇ</t>
    </r>
  </si>
  <si>
    <r>
      <t xml:space="preserve">743 </t>
    </r>
    <r>
      <rPr>
        <sz val="10"/>
        <color rgb="FF262626"/>
        <rFont val="Trebuchet MS"/>
        <family val="2"/>
      </rPr>
      <t>김23ㅇ</t>
    </r>
  </si>
  <si>
    <r>
      <t xml:space="preserve">320.4 </t>
    </r>
    <r>
      <rPr>
        <sz val="10"/>
        <color rgb="FF262626"/>
        <rFont val="Trebuchet MS"/>
        <family val="2"/>
      </rPr>
      <t>최78ㄱ2</t>
    </r>
  </si>
  <si>
    <r>
      <t xml:space="preserve">005.1 </t>
    </r>
    <r>
      <rPr>
        <sz val="10"/>
        <color rgb="FF262626"/>
        <rFont val="Trebuchet MS"/>
        <family val="2"/>
      </rPr>
      <t>할29ㅇㄱ</t>
    </r>
  </si>
  <si>
    <r>
      <t xml:space="preserve">747.5 </t>
    </r>
    <r>
      <rPr>
        <sz val="10"/>
        <color rgb="FF262626"/>
        <rFont val="Trebuchet MS"/>
        <family val="2"/>
      </rPr>
      <t>백57ㅎ</t>
    </r>
  </si>
  <si>
    <r>
      <t xml:space="preserve">005.1 </t>
    </r>
    <r>
      <rPr>
        <sz val="10"/>
        <color rgb="FF262626"/>
        <rFont val="Trebuchet MS"/>
        <family val="2"/>
      </rPr>
      <t>코34ㅇㅁ</t>
    </r>
  </si>
  <si>
    <t>(그림 한장으로 보는) 최신 서버 가이드북</t>
  </si>
  <si>
    <t xml:space="preserve">똑똑하고 건강한 첫 임신 출산 육아 </t>
  </si>
  <si>
    <t>한국인이 성공하는 영어 스피킹은 따로 있다</t>
  </si>
  <si>
    <t>기운 빼앗는 사람, 내 인생에서 빼버리세요</t>
  </si>
  <si>
    <t>2017 년  06 월  01일 현재</t>
  </si>
  <si>
    <t>영포자 문과장은 어떻게 영어 달인이 됐을까</t>
  </si>
  <si>
    <t>리치 파머 : 한국의 젊은 부자 농부들</t>
  </si>
  <si>
    <t>여보, 나 좀 도와줘:노무현 고백 에세이</t>
  </si>
  <si>
    <t>와이어샤크를 이용한 패킷 캡처 철저 입문</t>
  </si>
  <si>
    <t>알아두면 잘난 척하기 딱 좋은 영어잡학사전</t>
  </si>
  <si>
    <t>(직장인 영포자들을 위한)영어회화 리스타트</t>
  </si>
  <si>
    <t>리셋:유수연의 영어 사고법 세팅 노하우</t>
  </si>
  <si>
    <t>영어책 10번만 읽으면 네이티브 된다</t>
  </si>
  <si>
    <t>(시작하는 사람들을 위한)고진감래 C언어</t>
  </si>
  <si>
    <t>죽기 전까지 걷고 싶다면 스쿼트를 하라</t>
  </si>
  <si>
    <t>나는 영어를 가르치는 시골 약사입니다.</t>
  </si>
  <si>
    <t>소셜 코딩으로 이끄는 GitHub 실천기술</t>
  </si>
  <si>
    <t>영어회화 10분의 기적 케바케 골라 말하기</t>
  </si>
  <si>
    <t>English Re-Start Basic</t>
  </si>
  <si>
    <t>(삶의 무기가 되는) 쓸모 있는 경제학</t>
  </si>
  <si>
    <t>유닉스·리눅스 프로그래밍 필수 유틸리티</t>
  </si>
  <si>
    <t>JIRA Agile Essentials</t>
  </si>
  <si>
    <t>나는 오늘 모리셔스의 바닷가를 달린다</t>
  </si>
  <si>
    <t>모두의 제주 : 더 천천히 더 가까이</t>
  </si>
  <si>
    <t>모던 C++로 배우는 함수형 프로그래밍</t>
  </si>
  <si>
    <t>뉴요커 Summer의 리얼 라이프 영어</t>
  </si>
  <si>
    <t>구글은 소프트웨어를 어떻게 테스트하는가</t>
  </si>
  <si>
    <t>생각코딩, 머리를 잘 쓰는 사람들의 비밀</t>
  </si>
  <si>
    <r>
      <t>9</t>
    </r>
    <r>
      <rPr>
        <sz val="10"/>
        <color rgb="FF262626"/>
        <rFont val="Trebuchet MS"/>
        <family val="2"/>
      </rPr>
      <t xml:space="preserve">81.402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돋움"/>
        <family val="3"/>
        <charset val="129"/>
      </rPr>
      <t>ㄷ</t>
    </r>
  </si>
  <si>
    <r>
      <t>5</t>
    </r>
    <r>
      <rPr>
        <sz val="10"/>
        <color rgb="FF262626"/>
        <rFont val="Trebuchet MS"/>
        <family val="2"/>
      </rPr>
      <t xml:space="preserve">17.31 </t>
    </r>
    <r>
      <rPr>
        <sz val="10"/>
        <color rgb="FF262626"/>
        <rFont val="돋움"/>
        <family val="3"/>
        <charset val="129"/>
      </rPr>
      <t>워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</si>
  <si>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호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ㅋㅈ</t>
    </r>
  </si>
  <si>
    <r>
      <t>9</t>
    </r>
    <r>
      <rPr>
        <sz val="10"/>
        <color rgb="FF262626"/>
        <rFont val="Trebuchet MS"/>
        <family val="2"/>
      </rPr>
      <t xml:space="preserve">81.102 </t>
    </r>
    <r>
      <rPr>
        <sz val="10"/>
        <color rgb="FF262626"/>
        <rFont val="돋움"/>
        <family val="3"/>
        <charset val="129"/>
      </rPr>
      <t>옥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ㄷ</t>
    </r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</si>
  <si>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ㅅㅇ</t>
    </r>
  </si>
  <si>
    <r>
      <t xml:space="preserve">189.1 </t>
    </r>
    <r>
      <rPr>
        <sz val="10"/>
        <color rgb="FF262626"/>
        <rFont val="Trebuchet MS"/>
        <family val="2"/>
      </rPr>
      <t>김94ㅇ</t>
    </r>
  </si>
  <si>
    <r>
      <t xml:space="preserve">740.7 </t>
    </r>
    <r>
      <rPr>
        <sz val="10"/>
        <color rgb="FF262626"/>
        <rFont val="Trebuchet MS"/>
        <family val="2"/>
      </rPr>
      <t>가68ㅇ</t>
    </r>
  </si>
  <si>
    <r>
      <t xml:space="preserve">233.62 </t>
    </r>
    <r>
      <rPr>
        <sz val="10"/>
        <color rgb="FF262626"/>
        <rFont val="Trebuchet MS"/>
        <family val="2"/>
      </rPr>
      <t>김64ㅁ</t>
    </r>
  </si>
  <si>
    <r>
      <t xml:space="preserve">327.83 </t>
    </r>
    <r>
      <rPr>
        <sz val="10"/>
        <color rgb="FF262626"/>
        <rFont val="Trebuchet MS"/>
        <family val="2"/>
      </rPr>
      <t>김88ㅇ</t>
    </r>
  </si>
  <si>
    <r>
      <t xml:space="preserve">189.1 </t>
    </r>
    <r>
      <rPr>
        <sz val="10"/>
        <color rgb="FF262626"/>
        <rFont val="Trebuchet MS"/>
        <family val="2"/>
      </rPr>
      <t>와22ㅈㅎ</t>
    </r>
  </si>
  <si>
    <r>
      <t xml:space="preserve">747 </t>
    </r>
    <r>
      <rPr>
        <sz val="10"/>
        <color rgb="FF262626"/>
        <rFont val="Trebuchet MS"/>
        <family val="2"/>
      </rPr>
      <t>박64ㅇ</t>
    </r>
  </si>
  <si>
    <t>한국인만 알아듣는 영어 외국인도 알아듣는 영어</t>
  </si>
  <si>
    <t>(매일 15분 영어회화!!)김일승을 캡처하라</t>
  </si>
  <si>
    <t>노마드 비즈니스맨:1인 기업가 부자의 성공 시크릿</t>
  </si>
  <si>
    <t>우리는 왜 잠을 자야 할까:수면과 꿈의 과학</t>
  </si>
  <si>
    <t>(성공적인 애자일 도입을 위한)에센셜 스크럼</t>
  </si>
  <si>
    <t>(윤성우의 열혈) TCP/IP 소켓 프로그래밍</t>
  </si>
  <si>
    <t>신왕국의 코어소리영어 : 스토리텔링 훈련 편</t>
  </si>
  <si>
    <t>Introduction to Algorithms</t>
  </si>
  <si>
    <t>1년 만에 교포로 오해받은 김아란의 영어 정복기</t>
  </si>
  <si>
    <t>클린 아키텍처:소프트웨어 구조와 설계의 원칙</t>
  </si>
  <si>
    <t>(Newton HIGHLIGHT) 파동의 사이언스</t>
  </si>
  <si>
    <t>(우리가 몰랐던) 어깨통증 치료의 놀라운 기적</t>
  </si>
  <si>
    <t>1일 1패턴 영어회화: 왕초보: 2단어 패턴</t>
  </si>
  <si>
    <t>영포자, 1년 만에 이룬 기적의 영어 공부법</t>
  </si>
  <si>
    <t>(탄탄대로)실전 비즈니스·무역 영어 이메일 패턴집</t>
  </si>
  <si>
    <t>(중학교 영어 실력이면)영어로 수다 떨 수 있다</t>
  </si>
  <si>
    <t>(조조톡)영어회화의 기술. [1], 하수 편</t>
  </si>
  <si>
    <t>(초보자를 위한)JavaScript 200제</t>
  </si>
  <si>
    <t>P.15</t>
  </si>
  <si>
    <t>P.210</t>
  </si>
  <si>
    <t>P.30</t>
  </si>
  <si>
    <t>Network</t>
  </si>
  <si>
    <t>★★★★</t>
  </si>
  <si>
    <t>Health</t>
  </si>
  <si>
    <t>P.11</t>
  </si>
  <si>
    <t>P. 94</t>
  </si>
  <si>
    <t>P.129</t>
  </si>
  <si>
    <t>Physics</t>
  </si>
  <si>
    <t>Reading</t>
  </si>
  <si>
    <t>소장도서관</t>
  </si>
  <si>
    <t>P.104</t>
  </si>
  <si>
    <t>청구기호</t>
  </si>
  <si>
    <t>Retry</t>
  </si>
  <si>
    <t>발행연도</t>
  </si>
  <si>
    <t>P.42</t>
  </si>
  <si>
    <t>English</t>
  </si>
  <si>
    <t>P.69</t>
  </si>
  <si>
    <t>P.159</t>
  </si>
  <si>
    <t>P.29</t>
  </si>
  <si>
    <t>P.64</t>
  </si>
  <si>
    <t>P.20</t>
  </si>
  <si>
    <t>Life</t>
  </si>
  <si>
    <t>P.34</t>
  </si>
  <si>
    <t>P.57</t>
  </si>
  <si>
    <t>P.74</t>
  </si>
  <si>
    <t>수미네 반찬</t>
  </si>
  <si>
    <t>경매승부사들</t>
  </si>
  <si>
    <t>생
명
과
학</t>
  </si>
  <si>
    <t>전월
신간</t>
  </si>
  <si>
    <t>상태:best</t>
  </si>
  <si>
    <t>시간과 공간</t>
  </si>
  <si>
    <t>당월
신간</t>
  </si>
  <si>
    <t>iPS 세포</t>
  </si>
  <si>
    <t>이온과 원소</t>
  </si>
  <si>
    <t xml:space="preserve">물
리
학
 </t>
  </si>
  <si>
    <t>P.44</t>
  </si>
  <si>
    <t>비주얼 생물</t>
  </si>
  <si>
    <t>생물다양성</t>
  </si>
  <si>
    <t>인
체
과
학</t>
  </si>
  <si>
    <t>지
구
과
학</t>
  </si>
  <si>
    <t>도 서 명</t>
  </si>
  <si>
    <t>비주얼 물리</t>
  </si>
  <si>
    <t>우
주
과
학</t>
  </si>
  <si>
    <t>P.130</t>
  </si>
  <si>
    <t>P.55</t>
  </si>
  <si>
    <t>P.40</t>
  </si>
  <si>
    <t>Design</t>
  </si>
  <si>
    <t>다윈 진화론</t>
  </si>
  <si>
    <t>별빛누리</t>
  </si>
  <si>
    <t>뼈와 화석</t>
  </si>
  <si>
    <t>E=mc^2</t>
  </si>
  <si>
    <t>P.35</t>
  </si>
  <si>
    <t>P.99</t>
  </si>
  <si>
    <t>날씨와 기상</t>
  </si>
  <si>
    <t>은하계 전도</t>
  </si>
  <si>
    <t>지구 온난화</t>
  </si>
  <si>
    <t>달 세계 여행</t>
  </si>
  <si>
    <t>태양계 대도감</t>
  </si>
  <si>
    <t>화산의 모든것</t>
  </si>
  <si>
    <t>공룡의 시대</t>
  </si>
  <si>
    <t>과학
기술</t>
  </si>
  <si>
    <t>합  계</t>
  </si>
  <si>
    <t>별자리 관찰</t>
  </si>
  <si>
    <t>수
학</t>
  </si>
  <si>
    <t>태양 광발전</t>
  </si>
  <si>
    <t>자연의 기하학</t>
  </si>
  <si>
    <t>대 우 주</t>
  </si>
  <si>
    <t>P.76</t>
  </si>
  <si>
    <t>세계자연유산</t>
  </si>
  <si>
    <t>미분과 적분</t>
  </si>
  <si>
    <t>심해의 세계</t>
  </si>
  <si>
    <t>확률의 세계</t>
  </si>
  <si>
    <t>P.126</t>
  </si>
  <si>
    <t>P.50</t>
  </si>
  <si>
    <t>P.43</t>
  </si>
  <si>
    <t>별자리와 우주</t>
  </si>
  <si>
    <t>본오1동</t>
  </si>
  <si>
    <t>블록영어</t>
  </si>
  <si>
    <t>지구의 과학</t>
  </si>
  <si>
    <t>????</t>
  </si>
  <si>
    <t>P.90</t>
  </si>
  <si>
    <t>P.28</t>
  </si>
  <si>
    <t>P. 161</t>
  </si>
  <si>
    <t>P.102</t>
  </si>
  <si>
    <t>P.92</t>
  </si>
  <si>
    <t>안테나의 과학</t>
  </si>
  <si>
    <t>Date</t>
  </si>
  <si>
    <t>★★★?</t>
  </si>
  <si>
    <t>P.48</t>
  </si>
  <si>
    <t>P.19</t>
  </si>
  <si>
    <t>P.38</t>
  </si>
  <si>
    <t>P.117</t>
  </si>
  <si>
    <t>History</t>
  </si>
  <si>
    <t>유튜브 시크릿</t>
  </si>
  <si>
    <t>습관의 재발견</t>
  </si>
  <si>
    <t>P.39</t>
  </si>
  <si>
    <t>P.103</t>
  </si>
  <si>
    <t>P.188</t>
  </si>
  <si>
    <t>Sequence</t>
  </si>
  <si>
    <t>동남아에 반하다</t>
  </si>
  <si>
    <t>대한민국 요즘 여행</t>
  </si>
  <si>
    <t>1/28까지 반납</t>
  </si>
  <si>
    <t>전파기술에의 초대</t>
  </si>
  <si>
    <t>2/4까지 반납</t>
  </si>
  <si>
    <r>
      <t xml:space="preserve">740 </t>
    </r>
    <r>
      <rPr>
        <sz val="10"/>
        <color rgb="FF262626"/>
        <rFont val="Trebuchet MS"/>
        <family val="2"/>
      </rPr>
      <t>구14ㅇ</t>
    </r>
  </si>
  <si>
    <r>
      <t xml:space="preserve">747.5 </t>
    </r>
    <r>
      <rPr>
        <sz val="10"/>
        <color rgb="FF262626"/>
        <rFont val="Trebuchet MS"/>
        <family val="2"/>
      </rPr>
      <t>이74ㅅ</t>
    </r>
  </si>
  <si>
    <r>
      <t xml:space="preserve">747 </t>
    </r>
    <r>
      <rPr>
        <sz val="10"/>
        <color rgb="FF262626"/>
        <rFont val="Trebuchet MS"/>
        <family val="2"/>
      </rPr>
      <t>김76ㅈ</t>
    </r>
  </si>
  <si>
    <r>
      <t xml:space="preserve">005.13 </t>
    </r>
    <r>
      <rPr>
        <sz val="10"/>
        <color rgb="FF262626"/>
        <rFont val="Trebuchet MS"/>
        <family val="2"/>
      </rPr>
      <t>남73ㅅ</t>
    </r>
  </si>
  <si>
    <r>
      <t xml:space="preserve">745 </t>
    </r>
    <r>
      <rPr>
        <sz val="10"/>
        <color rgb="FF262626"/>
        <rFont val="Trebuchet MS"/>
        <family val="2"/>
      </rPr>
      <t>블29ㅂ</t>
    </r>
  </si>
  <si>
    <r>
      <t xml:space="preserve">740.7 </t>
    </r>
    <r>
      <rPr>
        <sz val="10"/>
        <color rgb="FF262626"/>
        <rFont val="Trebuchet MS"/>
        <family val="2"/>
      </rPr>
      <t>문54ㅇ</t>
    </r>
  </si>
  <si>
    <r>
      <t xml:space="preserve">747.5 </t>
    </r>
    <r>
      <rPr>
        <sz val="10"/>
        <color rgb="FF262626"/>
        <rFont val="Trebuchet MS"/>
        <family val="2"/>
      </rPr>
      <t>박54ㄴ</t>
    </r>
  </si>
  <si>
    <r>
      <t xml:space="preserve">747.5 </t>
    </r>
    <r>
      <rPr>
        <sz val="10"/>
        <color rgb="FF262626"/>
        <rFont val="Trebuchet MS"/>
        <family val="2"/>
      </rPr>
      <t>더87ㄹ2</t>
    </r>
  </si>
  <si>
    <r>
      <t xml:space="preserve">740.7 </t>
    </r>
    <r>
      <rPr>
        <sz val="10"/>
        <color rgb="FF262626"/>
        <rFont val="Trebuchet MS"/>
        <family val="2"/>
      </rPr>
      <t>김94ㄴ</t>
    </r>
  </si>
  <si>
    <r>
      <t xml:space="preserve">joo </t>
    </r>
    <r>
      <rPr>
        <sz val="10"/>
        <color rgb="FF262626"/>
        <rFont val="Trebuchet MS"/>
        <family val="2"/>
      </rPr>
      <t>카드로 빌림</t>
    </r>
  </si>
  <si>
    <r>
      <t xml:space="preserve">189.1 </t>
    </r>
    <r>
      <rPr>
        <sz val="10"/>
        <color rgb="FF262626"/>
        <rFont val="Trebuchet MS"/>
        <family val="2"/>
      </rPr>
      <t>헤68ㄹㄱ</t>
    </r>
  </si>
  <si>
    <r>
      <t xml:space="preserve">740.7 </t>
    </r>
    <r>
      <rPr>
        <sz val="10"/>
        <color rgb="FF262626"/>
        <rFont val="Trebuchet MS"/>
        <family val="2"/>
      </rPr>
      <t>서14ㅇ</t>
    </r>
  </si>
  <si>
    <r>
      <t>(</t>
    </r>
    <r>
      <rPr>
        <sz val="10"/>
        <color rgb="FF262626"/>
        <rFont val="돋움"/>
        <family val="3"/>
        <charset val="129"/>
      </rPr>
      <t>위대한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경제학자</t>
    </r>
    <r>
      <rPr>
        <sz val="10"/>
        <color rgb="FF262626"/>
        <rFont val="Trebuchet MS"/>
        <family val="2"/>
      </rPr>
      <t xml:space="preserve"> 8</t>
    </r>
    <r>
      <rPr>
        <sz val="10"/>
        <color rgb="FF262626"/>
        <rFont val="돋움"/>
        <family val="3"/>
        <charset val="129"/>
      </rPr>
      <t>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들려주는</t>
    </r>
    <r>
      <rPr>
        <sz val="10"/>
        <color rgb="FF262626"/>
        <rFont val="Trebuchet MS"/>
        <family val="2"/>
      </rPr>
      <t>)</t>
    </r>
    <r>
      <rPr>
        <sz val="10"/>
        <color rgb="FF262626"/>
        <rFont val="돋움"/>
        <family val="3"/>
        <charset val="129"/>
      </rPr>
      <t>만화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경제학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강의</t>
    </r>
  </si>
  <si>
    <r>
      <t xml:space="preserve">740.7 </t>
    </r>
    <r>
      <rPr>
        <sz val="10"/>
        <color rgb="FF262626"/>
        <rFont val="Trebuchet MS"/>
        <family val="2"/>
      </rPr>
      <t>김62ㅇ</t>
    </r>
  </si>
  <si>
    <r>
      <t xml:space="preserve">747.5 </t>
    </r>
    <r>
      <rPr>
        <sz val="10"/>
        <color rgb="FF262626"/>
        <rFont val="Trebuchet MS"/>
        <family val="2"/>
      </rPr>
      <t>이58ㅅ</t>
    </r>
  </si>
  <si>
    <r>
      <t xml:space="preserve">189.2 </t>
    </r>
    <r>
      <rPr>
        <sz val="10"/>
        <color rgb="FF262626"/>
        <rFont val="Trebuchet MS"/>
        <family val="2"/>
      </rPr>
      <t>클29ㄱㅇ</t>
    </r>
  </si>
  <si>
    <r>
      <t xml:space="preserve">740 </t>
    </r>
    <r>
      <rPr>
        <sz val="10"/>
        <color rgb="FF262626"/>
        <rFont val="Trebuchet MS"/>
        <family val="2"/>
      </rPr>
      <t>권76ㅇ</t>
    </r>
  </si>
  <si>
    <r>
      <t xml:space="preserve">199.1 </t>
    </r>
    <r>
      <rPr>
        <sz val="10"/>
        <color rgb="FF262626"/>
        <rFont val="Trebuchet MS"/>
        <family val="2"/>
      </rPr>
      <t>홀29ㄴㅂ</t>
    </r>
  </si>
  <si>
    <r>
      <t xml:space="preserve">747 </t>
    </r>
    <r>
      <rPr>
        <sz val="10"/>
        <color rgb="FF262626"/>
        <rFont val="Trebuchet MS"/>
        <family val="2"/>
      </rPr>
      <t>리83ㅇ2</t>
    </r>
  </si>
  <si>
    <r>
      <t xml:space="preserve">707 </t>
    </r>
    <r>
      <rPr>
        <sz val="10"/>
        <color rgb="FF262626"/>
        <rFont val="Trebuchet MS"/>
        <family val="2"/>
      </rPr>
      <t>커88ㅇㅅ</t>
    </r>
  </si>
  <si>
    <r>
      <t xml:space="preserve">747.5 </t>
    </r>
    <r>
      <rPr>
        <sz val="10"/>
        <color rgb="FF262626"/>
        <rFont val="Trebuchet MS"/>
        <family val="2"/>
      </rPr>
      <t>조75ㅇ1</t>
    </r>
  </si>
  <si>
    <r>
      <t xml:space="preserve">740.7 </t>
    </r>
    <r>
      <rPr>
        <sz val="10"/>
        <color rgb="FF262626"/>
        <rFont val="Trebuchet MS"/>
        <family val="2"/>
      </rPr>
      <t>야57ㅇㅈ</t>
    </r>
  </si>
  <si>
    <r>
      <t xml:space="preserve">591.9 </t>
    </r>
    <r>
      <rPr>
        <sz val="10"/>
        <color rgb="FF262626"/>
        <rFont val="Trebuchet MS"/>
        <family val="2"/>
      </rPr>
      <t>호52ㄴㄹ</t>
    </r>
  </si>
  <si>
    <r>
      <t xml:space="preserve">005.1 </t>
    </r>
    <r>
      <rPr>
        <sz val="10"/>
        <color rgb="FF262626"/>
        <rFont val="Trebuchet MS"/>
        <family val="2"/>
      </rPr>
      <t>루29ㄹㅎ</t>
    </r>
  </si>
  <si>
    <r>
      <t xml:space="preserve">005.1 </t>
    </r>
    <r>
      <rPr>
        <sz val="10"/>
        <color rgb="FF262626"/>
        <rFont val="Trebuchet MS"/>
        <family val="2"/>
      </rPr>
      <t>롤29ㅂㅇ</t>
    </r>
  </si>
  <si>
    <r>
      <t xml:space="preserve">327 </t>
    </r>
    <r>
      <rPr>
        <sz val="10"/>
        <color rgb="FF262626"/>
        <rFont val="Trebuchet MS"/>
        <family val="2"/>
      </rPr>
      <t>이78ㄱ2</t>
    </r>
  </si>
  <si>
    <r>
      <t xml:space="preserve">568.52 </t>
    </r>
    <r>
      <rPr>
        <sz val="10"/>
        <color rgb="FF262626"/>
        <rFont val="Trebuchet MS"/>
        <family val="2"/>
      </rPr>
      <t>임34ㅊ</t>
    </r>
  </si>
  <si>
    <r>
      <t xml:space="preserve">005.1 </t>
    </r>
    <r>
      <rPr>
        <sz val="10"/>
        <color rgb="FF262626"/>
        <rFont val="Trebuchet MS"/>
        <family val="2"/>
      </rPr>
      <t>샤87ㅍㅂ</t>
    </r>
  </si>
  <si>
    <r>
      <t xml:space="preserve">327.87 </t>
    </r>
    <r>
      <rPr>
        <sz val="10"/>
        <color rgb="FF262626"/>
        <rFont val="Trebuchet MS"/>
        <family val="2"/>
      </rPr>
      <t>박64ㄱ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</si>
  <si>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돋움"/>
        <family val="3"/>
        <charset val="129"/>
      </rPr>
      <t>ㅌ</t>
    </r>
  </si>
  <si>
    <r>
      <t xml:space="preserve">745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ㅁ</t>
    </r>
    <r>
      <rPr>
        <sz val="10"/>
        <color rgb="FF262626"/>
        <rFont val="Trebuchet MS"/>
        <family val="2"/>
      </rPr>
      <t>1</t>
    </r>
  </si>
  <si>
    <r>
      <t xml:space="preserve">005.1 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ㅈㄱ</t>
    </r>
  </si>
  <si>
    <r>
      <t xml:space="preserve">005.1 </t>
    </r>
    <r>
      <rPr>
        <sz val="10"/>
        <color rgb="FF262626"/>
        <rFont val="돋움"/>
        <family val="3"/>
        <charset val="129"/>
      </rPr>
      <t>루</t>
    </r>
    <r>
      <rPr>
        <sz val="10"/>
        <color rgb="FF262626"/>
        <rFont val="Trebuchet MS"/>
        <family val="2"/>
      </rPr>
      <t>48</t>
    </r>
    <r>
      <rPr>
        <sz val="10"/>
        <color rgb="FF262626"/>
        <rFont val="돋움"/>
        <family val="3"/>
        <charset val="129"/>
      </rPr>
      <t>ㅇㅂ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</si>
  <si>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</t>
    </r>
  </si>
  <si>
    <r>
      <t xml:space="preserve">005.1 </t>
    </r>
    <r>
      <rPr>
        <sz val="10"/>
        <color rgb="FF262626"/>
        <rFont val="Trebuchet MS"/>
        <family val="2"/>
      </rPr>
      <t>웨57ㅌㅊ</t>
    </r>
  </si>
  <si>
    <r>
      <t xml:space="preserve">745.5 </t>
    </r>
    <r>
      <rPr>
        <sz val="10"/>
        <color rgb="FF262626"/>
        <rFont val="돋움"/>
        <family val="3"/>
        <charset val="129"/>
      </rPr>
      <t>스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돋움"/>
        <family val="3"/>
        <charset val="129"/>
      </rPr>
      <t>ㅁ</t>
    </r>
  </si>
  <si>
    <r>
      <t xml:space="preserve">745.5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돋움"/>
        <family val="3"/>
        <charset val="129"/>
      </rPr>
      <t>ㄴ</t>
    </r>
  </si>
  <si>
    <r>
      <t xml:space="preserve">747 </t>
    </r>
    <r>
      <rPr>
        <sz val="10"/>
        <color rgb="FF262626"/>
        <rFont val="돋움"/>
        <family val="3"/>
        <charset val="129"/>
      </rPr>
      <t>황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ㅇ</t>
    </r>
  </si>
  <si>
    <r>
      <t xml:space="preserve">005.1 </t>
    </r>
    <r>
      <rPr>
        <sz val="10"/>
        <color rgb="FF262626"/>
        <rFont val="돋움"/>
        <family val="3"/>
        <charset val="129"/>
      </rPr>
      <t>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ㅌㅊ</t>
    </r>
  </si>
  <si>
    <r>
      <t xml:space="preserve">005.58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18</t>
    </r>
    <r>
      <rPr>
        <sz val="10"/>
        <color rgb="FF262626"/>
        <rFont val="돋움"/>
        <family val="3"/>
        <charset val="129"/>
      </rPr>
      <t>ㄷ</t>
    </r>
  </si>
  <si>
    <r>
      <t>5</t>
    </r>
    <r>
      <rPr>
        <sz val="10"/>
        <color rgb="FF262626"/>
        <rFont val="Trebuchet MS"/>
        <family val="2"/>
      </rPr>
      <t xml:space="preserve">17.32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돋움"/>
        <family val="3"/>
        <charset val="129"/>
      </rPr>
      <t>ㄱ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</si>
  <si>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</t>
    </r>
  </si>
  <si>
    <r>
      <t>5</t>
    </r>
    <r>
      <rPr>
        <sz val="10"/>
        <color rgb="FF262626"/>
        <rFont val="Trebuchet MS"/>
        <family val="2"/>
      </rPr>
      <t xml:space="preserve">17.34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돋움"/>
        <family val="3"/>
        <charset val="129"/>
      </rPr>
      <t>ㅅ</t>
    </r>
  </si>
  <si>
    <r>
      <t>0</t>
    </r>
    <r>
      <rPr>
        <sz val="10"/>
        <color rgb="FF262626"/>
        <rFont val="Trebuchet MS"/>
        <family val="2"/>
      </rPr>
      <t xml:space="preserve">05.14 </t>
    </r>
    <r>
      <rPr>
        <sz val="10"/>
        <color rgb="FF262626"/>
        <rFont val="돋움"/>
        <family val="3"/>
        <charset val="129"/>
      </rPr>
      <t>채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돋움"/>
        <family val="3"/>
        <charset val="129"/>
      </rPr>
      <t>ㅌ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</si>
  <si>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카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돋움"/>
        <family val="3"/>
        <charset val="129"/>
      </rPr>
      <t>ㅅㅇ</t>
    </r>
  </si>
  <si>
    <r>
      <t>G</t>
    </r>
    <r>
      <rPr>
        <sz val="10"/>
        <color rgb="FF262626"/>
        <rFont val="Trebuchet MS"/>
        <family val="2"/>
      </rPr>
      <t>it</t>
    </r>
  </si>
  <si>
    <r>
      <t>?</t>
    </r>
    <r>
      <rPr>
        <sz val="10"/>
        <color rgb="FF262626"/>
        <rFont val="Trebuchet MS"/>
        <family val="2"/>
      </rPr>
      <t>??</t>
    </r>
  </si>
  <si>
    <r>
      <t>P</t>
    </r>
    <r>
      <rPr>
        <sz val="10"/>
        <color rgb="FF262626"/>
        <rFont val="Trebuchet MS"/>
        <family val="2"/>
      </rPr>
      <t>.5</t>
    </r>
  </si>
  <si>
    <r>
      <t>(</t>
    </r>
    <r>
      <rPr>
        <sz val="10"/>
        <color rgb="FF262626"/>
        <rFont val="Trebuchet MS"/>
        <family val="2"/>
      </rPr>
      <t>우리가 몰랐던) 냉기제거의 놀라운 비밀</t>
    </r>
  </si>
  <si>
    <r>
      <t>틀려도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좋아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그게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시작이야</t>
    </r>
  </si>
  <si>
    <r>
      <t xml:space="preserve">515.18 </t>
    </r>
    <r>
      <rPr>
        <sz val="10"/>
        <color rgb="FF262626"/>
        <rFont val="돋움"/>
        <family val="3"/>
        <charset val="129"/>
      </rPr>
      <t>하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ㄴㅇ</t>
    </r>
  </si>
  <si>
    <r>
      <t>철저 도해 살아 있는</t>
    </r>
    <r>
      <rPr>
        <b/>
        <sz val="10"/>
        <color rgb="FF000000"/>
        <rFont val="맑은 고딕"/>
        <family val="3"/>
        <charset val="129"/>
      </rPr>
      <t xml:space="preserve"> </t>
    </r>
    <r>
      <rPr>
        <b/>
        <sz val="9"/>
        <color rgb="FF000000"/>
        <rFont val="맑은 고딕"/>
        <family val="3"/>
        <charset val="129"/>
      </rPr>
      <t>태양</t>
    </r>
  </si>
  <si>
    <r>
      <t xml:space="preserve">005.135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ㅅ</t>
    </r>
  </si>
  <si>
    <r>
      <t xml:space="preserve">331.5412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>1</t>
    </r>
  </si>
  <si>
    <r>
      <t xml:space="preserve">005.12 </t>
    </r>
    <r>
      <rPr>
        <sz val="10"/>
        <color rgb="FF262626"/>
        <rFont val="Trebuchet MS"/>
        <family val="2"/>
      </rPr>
      <t>스88ㅎㅂ</t>
    </r>
  </si>
  <si>
    <r>
      <t xml:space="preserve">005.133 </t>
    </r>
    <r>
      <rPr>
        <sz val="10"/>
        <color rgb="FF262626"/>
        <rFont val="돋움"/>
        <family val="3"/>
        <charset val="129"/>
      </rPr>
      <t>그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ㅅㄴ</t>
    </r>
    <r>
      <rPr>
        <sz val="10"/>
        <color rgb="FF262626"/>
        <rFont val="Trebuchet MS"/>
        <family val="2"/>
      </rPr>
      <t>4</t>
    </r>
  </si>
  <si>
    <r>
      <t xml:space="preserve">370.181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</si>
  <si>
    <r>
      <t xml:space="preserve">005.14 </t>
    </r>
    <r>
      <rPr>
        <sz val="10"/>
        <color rgb="FF262626"/>
        <rFont val="돋움"/>
        <family val="3"/>
        <charset val="129"/>
      </rPr>
      <t>휘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ㄱㅈ</t>
    </r>
  </si>
  <si>
    <r>
      <t>S</t>
    </r>
    <r>
      <rPr>
        <sz val="10"/>
        <color rgb="FF262626"/>
        <rFont val="Trebuchet MS"/>
        <family val="2"/>
      </rPr>
      <t>oftware Eng.</t>
    </r>
  </si>
  <si>
    <r>
      <t xml:space="preserve">325.211 </t>
    </r>
    <r>
      <rPr>
        <sz val="10"/>
        <color rgb="FF262626"/>
        <rFont val="돋움"/>
        <family val="3"/>
        <charset val="129"/>
      </rPr>
      <t>페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ㄴㅇ</t>
    </r>
  </si>
  <si>
    <r>
      <t xml:space="preserve">005.133 </t>
    </r>
    <r>
      <rPr>
        <sz val="10"/>
        <color rgb="FF262626"/>
        <rFont val="돋움"/>
        <family val="3"/>
        <charset val="129"/>
      </rPr>
      <t>갈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ㅅㄱ</t>
    </r>
  </si>
  <si>
    <r>
      <t xml:space="preserve">005.13 </t>
    </r>
    <r>
      <rPr>
        <sz val="10"/>
        <color rgb="FF262626"/>
        <rFont val="Trebuchet MS"/>
        <family val="2"/>
      </rPr>
      <t>프29ㅇㅎ</t>
    </r>
  </si>
  <si>
    <r>
      <t xml:space="preserve">005.115 </t>
    </r>
    <r>
      <rPr>
        <sz val="10"/>
        <color rgb="FF262626"/>
        <rFont val="Trebuchet MS"/>
        <family val="2"/>
      </rPr>
      <t>문66ㅍ</t>
    </r>
  </si>
  <si>
    <r>
      <t xml:space="preserve">005.133 </t>
    </r>
    <r>
      <rPr>
        <sz val="10"/>
        <color rgb="FF262626"/>
        <rFont val="Trebuchet MS"/>
        <family val="2"/>
      </rPr>
      <t>김65ㅎ</t>
    </r>
  </si>
  <si>
    <r>
      <t xml:space="preserve">568.52 </t>
    </r>
    <r>
      <rPr>
        <sz val="10"/>
        <color rgb="FF262626"/>
        <rFont val="Trebuchet MS"/>
        <family val="2"/>
      </rPr>
      <t>창87ㅇㅎ</t>
    </r>
  </si>
  <si>
    <r>
      <t xml:space="preserve">511.117 </t>
    </r>
    <r>
      <rPr>
        <sz val="10"/>
        <color rgb="FF262626"/>
        <rFont val="Trebuchet MS"/>
        <family val="2"/>
      </rPr>
      <t>구94ㄴ</t>
    </r>
  </si>
  <si>
    <r>
      <t xml:space="preserve">005.43 </t>
    </r>
    <r>
      <rPr>
        <sz val="10"/>
        <color rgb="FF262626"/>
        <rFont val="Trebuchet MS"/>
        <family val="2"/>
      </rPr>
      <t>키92ㅊㅇ</t>
    </r>
  </si>
  <si>
    <r>
      <t xml:space="preserve">004.56 </t>
    </r>
    <r>
      <rPr>
        <sz val="10"/>
        <color rgb="FF262626"/>
        <rFont val="Trebuchet MS"/>
        <family val="2"/>
      </rPr>
      <t>다87ㅇㅈ</t>
    </r>
  </si>
  <si>
    <r>
      <t xml:space="preserve">513.11 </t>
    </r>
    <r>
      <rPr>
        <sz val="10"/>
        <color rgb="FF262626"/>
        <rFont val="Trebuchet MS"/>
        <family val="2"/>
      </rPr>
      <t>이87ㅎㄱ</t>
    </r>
  </si>
  <si>
    <r>
      <t xml:space="preserve">004.78 </t>
    </r>
    <r>
      <rPr>
        <sz val="10"/>
        <color rgb="FF262626"/>
        <rFont val="Trebuchet MS"/>
        <family val="2"/>
      </rPr>
      <t>오65ㅅㅇ</t>
    </r>
  </si>
  <si>
    <r>
      <t xml:space="preserve">236.904 </t>
    </r>
    <r>
      <rPr>
        <sz val="10"/>
        <color rgb="FF262626"/>
        <rFont val="Trebuchet MS"/>
        <family val="2"/>
      </rPr>
      <t>사88ㅈㄱ</t>
    </r>
  </si>
  <si>
    <r>
      <t xml:space="preserve">004.5782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3"/>
        <charset val="129"/>
      </rPr>
      <t>ㅇ</t>
    </r>
  </si>
  <si>
    <r>
      <t xml:space="preserve">367.564 </t>
    </r>
    <r>
      <rPr>
        <sz val="10"/>
        <color rgb="FF262626"/>
        <rFont val="Trebuchet MS"/>
        <family val="2"/>
      </rPr>
      <t>정85ㄱ</t>
    </r>
  </si>
  <si>
    <r>
      <t xml:space="preserve">181.845 </t>
    </r>
    <r>
      <rPr>
        <sz val="10"/>
        <color rgb="FF262626"/>
        <rFont val="Trebuchet MS"/>
        <family val="2"/>
      </rPr>
      <t>루27ㅈㄱ</t>
    </r>
  </si>
  <si>
    <r>
      <t xml:space="preserve">511.845 </t>
    </r>
    <r>
      <rPr>
        <sz val="10"/>
        <color rgb="FF262626"/>
        <rFont val="Trebuchet MS"/>
        <family val="2"/>
      </rPr>
      <t>이73ㅁ</t>
    </r>
  </si>
  <si>
    <r>
      <t xml:space="preserve">005.44 </t>
    </r>
    <r>
      <rPr>
        <sz val="10"/>
        <color rgb="FF262626"/>
        <rFont val="Trebuchet MS"/>
        <family val="2"/>
      </rPr>
      <t>피29ㅁㅅ1</t>
    </r>
  </si>
  <si>
    <r>
      <t xml:space="preserve">325.211 </t>
    </r>
    <r>
      <rPr>
        <sz val="10"/>
        <color rgb="FF262626"/>
        <rFont val="Trebuchet MS"/>
        <family val="2"/>
      </rPr>
      <t>비87ㅎ</t>
    </r>
  </si>
  <si>
    <r>
      <t>3</t>
    </r>
    <r>
      <rPr>
        <sz val="10"/>
        <color rgb="FF262626"/>
        <rFont val="Trebuchet MS"/>
        <family val="2"/>
      </rPr>
      <t xml:space="preserve">21.52 </t>
    </r>
    <r>
      <rPr>
        <sz val="10"/>
        <color rgb="FF262626"/>
        <rFont val="돋움"/>
        <family val="3"/>
        <charset val="129"/>
      </rPr>
      <t>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ㅈㄱ</t>
    </r>
  </si>
  <si>
    <r>
      <t xml:space="preserve">005.11 </t>
    </r>
    <r>
      <rPr>
        <sz val="10"/>
        <color rgb="FF262626"/>
        <rFont val="Trebuchet MS"/>
        <family val="2"/>
      </rPr>
      <t>가88ㅅㄱ</t>
    </r>
  </si>
  <si>
    <r>
      <t xml:space="preserve">747.5 </t>
    </r>
    <r>
      <rPr>
        <sz val="10"/>
        <color rgb="FF262626"/>
        <rFont val="Trebuchet MS"/>
        <family val="2"/>
      </rPr>
      <t>조75ㅇ 1</t>
    </r>
  </si>
  <si>
    <r>
      <t xml:space="preserve">005.133 </t>
    </r>
    <r>
      <rPr>
        <sz val="10"/>
        <color rgb="FF262626"/>
        <rFont val="Trebuchet MS"/>
        <family val="2"/>
      </rPr>
      <t>오65ㅍㄱ</t>
    </r>
  </si>
  <si>
    <r>
      <t xml:space="preserve">325.2112 </t>
    </r>
    <r>
      <rPr>
        <sz val="10"/>
        <color rgb="FF262626"/>
        <rFont val="Trebuchet MS"/>
        <family val="2"/>
      </rPr>
      <t>폴32ㅇㄱ</t>
    </r>
  </si>
  <si>
    <r>
      <t xml:space="preserve">325.211 </t>
    </r>
    <r>
      <rPr>
        <sz val="10"/>
        <color rgb="FF262626"/>
        <rFont val="Trebuchet MS"/>
        <family val="2"/>
      </rPr>
      <t>유56ㄹ</t>
    </r>
  </si>
  <si>
    <r>
      <t xml:space="preserve">005.135 </t>
    </r>
    <r>
      <rPr>
        <sz val="10"/>
        <color rgb="FF262626"/>
        <rFont val="Trebuchet MS"/>
        <family val="2"/>
      </rPr>
      <t>엠64ㄱㅂ</t>
    </r>
  </si>
  <si>
    <r>
      <t xml:space="preserve">005.135 </t>
    </r>
    <r>
      <rPr>
        <sz val="10"/>
        <color rgb="FF262626"/>
        <rFont val="Trebuchet MS"/>
        <family val="2"/>
      </rPr>
      <t>김54ㅅ</t>
    </r>
  </si>
  <si>
    <r>
      <t xml:space="preserve">005.13 </t>
    </r>
    <r>
      <rPr>
        <sz val="10"/>
        <color rgb="FF262626"/>
        <rFont val="Trebuchet MS"/>
        <family val="2"/>
      </rPr>
      <t>천68ㅅ3</t>
    </r>
  </si>
  <si>
    <r>
      <t xml:space="preserve">005.133 </t>
    </r>
    <r>
      <rPr>
        <sz val="10"/>
        <color rgb="FF262626"/>
        <rFont val="Trebuchet MS"/>
        <family val="2"/>
      </rPr>
      <t>윤54ㅅ2</t>
    </r>
  </si>
  <si>
    <r>
      <t xml:space="preserve">981.102 </t>
    </r>
    <r>
      <rPr>
        <sz val="10"/>
        <color rgb="FF262626"/>
        <rFont val="Trebuchet MS"/>
        <family val="2"/>
      </rPr>
      <t>김19ㅊ2</t>
    </r>
  </si>
  <si>
    <r>
      <t xml:space="preserve">004.78 </t>
    </r>
    <r>
      <rPr>
        <sz val="10"/>
        <color rgb="FF262626"/>
        <rFont val="Trebuchet MS"/>
        <family val="2"/>
      </rPr>
      <t>노34ㄷㅂ</t>
    </r>
  </si>
  <si>
    <r>
      <t xml:space="preserve">005.115 </t>
    </r>
    <r>
      <rPr>
        <sz val="10"/>
        <color rgb="FF262626"/>
        <rFont val="Trebuchet MS"/>
        <family val="2"/>
      </rPr>
      <t>최44ㄱ</t>
    </r>
  </si>
  <si>
    <r>
      <t xml:space="preserve">598.10212 </t>
    </r>
    <r>
      <rPr>
        <sz val="10"/>
        <color rgb="FF262626"/>
        <rFont val="Trebuchet MS"/>
        <family val="2"/>
      </rPr>
      <t>김14ㄷ</t>
    </r>
  </si>
  <si>
    <r>
      <t xml:space="preserve">340.99 </t>
    </r>
    <r>
      <rPr>
        <sz val="10"/>
        <color rgb="FF262626"/>
        <rFont val="Trebuchet MS"/>
        <family val="2"/>
      </rPr>
      <t>노36ㄷ1</t>
    </r>
  </si>
  <si>
    <r>
      <t xml:space="preserve">325.211 </t>
    </r>
    <r>
      <rPr>
        <sz val="10"/>
        <color rgb="FF262626"/>
        <rFont val="Trebuchet MS"/>
        <family val="2"/>
      </rPr>
      <t>이57ㄴ</t>
    </r>
  </si>
  <si>
    <r>
      <t xml:space="preserve">327.04 </t>
    </r>
    <r>
      <rPr>
        <sz val="10"/>
        <color rgb="FF262626"/>
        <rFont val="Trebuchet MS"/>
        <family val="2"/>
      </rPr>
      <t>요87ㅁㅈ</t>
    </r>
  </si>
  <si>
    <r>
      <t xml:space="preserve">694.304 </t>
    </r>
    <r>
      <rPr>
        <sz val="10"/>
        <color rgb="FF262626"/>
        <rFont val="Trebuchet MS"/>
        <family val="2"/>
      </rPr>
      <t>안74ㄴ</t>
    </r>
  </si>
  <si>
    <r>
      <t xml:space="preserve">325.2113 </t>
    </r>
    <r>
      <rPr>
        <sz val="10"/>
        <color rgb="FF262626"/>
        <rFont val="Trebuchet MS"/>
        <family val="2"/>
      </rPr>
      <t>애29ㅂㅇ</t>
    </r>
  </si>
  <si>
    <r>
      <t xml:space="preserve">325.211 </t>
    </r>
    <r>
      <rPr>
        <sz val="10"/>
        <color rgb="FF262626"/>
        <rFont val="Trebuchet MS"/>
        <family val="2"/>
      </rPr>
      <t>카19ㅇㅇ</t>
    </r>
  </si>
  <si>
    <r>
      <t xml:space="preserve">981.102 </t>
    </r>
    <r>
      <rPr>
        <sz val="10"/>
        <color rgb="FF262626"/>
        <rFont val="Trebuchet MS"/>
        <family val="2"/>
      </rPr>
      <t>김56ㄱ</t>
    </r>
  </si>
  <si>
    <r>
      <t xml:space="preserve">C++ </t>
    </r>
    <r>
      <rPr>
        <sz val="10"/>
        <color rgb="FF262626"/>
        <rFont val="Trebuchet MS"/>
        <family val="2"/>
      </rPr>
      <t>아니지만 읽어볼만함</t>
    </r>
  </si>
  <si>
    <r>
      <t xml:space="preserve">981.19902 </t>
    </r>
    <r>
      <rPr>
        <sz val="10"/>
        <color rgb="FF262626"/>
        <rFont val="Trebuchet MS"/>
        <family val="2"/>
      </rPr>
      <t>제76ㅁ</t>
    </r>
  </si>
  <si>
    <r>
      <t xml:space="preserve">911.06 </t>
    </r>
    <r>
      <rPr>
        <sz val="10"/>
        <color rgb="FF262626"/>
        <rFont val="Trebuchet MS"/>
        <family val="2"/>
      </rPr>
      <t>박58ㅅ1</t>
    </r>
  </si>
  <si>
    <r>
      <t xml:space="preserve">181.845 </t>
    </r>
    <r>
      <rPr>
        <sz val="10"/>
        <color rgb="FF262626"/>
        <rFont val="Trebuchet MS"/>
        <family val="2"/>
      </rPr>
      <t>기77ㅅㄱ</t>
    </r>
  </si>
  <si>
    <r>
      <t xml:space="preserve">005.138 </t>
    </r>
    <r>
      <rPr>
        <sz val="10"/>
        <color rgb="FF262626"/>
        <rFont val="Trebuchet MS"/>
        <family val="2"/>
      </rPr>
      <t>고73ㅈ</t>
    </r>
  </si>
  <si>
    <r>
      <t xml:space="preserve">325.489 </t>
    </r>
    <r>
      <rPr>
        <sz val="10"/>
        <color rgb="FF262626"/>
        <rFont val="Trebuchet MS"/>
        <family val="2"/>
      </rPr>
      <t>장58ㅅ3</t>
    </r>
  </si>
  <si>
    <r>
      <t xml:space="preserve">005.133 </t>
    </r>
    <r>
      <rPr>
        <sz val="10"/>
        <color rgb="FF262626"/>
        <rFont val="Trebuchet MS"/>
        <family val="2"/>
      </rPr>
      <t>윤68ㅎ</t>
    </r>
  </si>
  <si>
    <r>
      <t xml:space="preserve">511.843 </t>
    </r>
    <r>
      <rPr>
        <sz val="10"/>
        <color rgb="FF262626"/>
        <rFont val="Trebuchet MS"/>
        <family val="2"/>
      </rPr>
      <t>이87ㅇㅇ</t>
    </r>
  </si>
  <si>
    <r>
      <t xml:space="preserve">005.44 </t>
    </r>
    <r>
      <rPr>
        <sz val="10"/>
        <color rgb="FF262626"/>
        <rFont val="Trebuchet MS"/>
        <family val="2"/>
      </rPr>
      <t>살42ㅇㅂ</t>
    </r>
  </si>
  <si>
    <r>
      <t xml:space="preserve">005.135 </t>
    </r>
    <r>
      <rPr>
        <sz val="10"/>
        <color rgb="FF262626"/>
        <rFont val="Trebuchet MS"/>
        <family val="2"/>
      </rPr>
      <t>포56ㅆㄱ</t>
    </r>
  </si>
  <si>
    <r>
      <t xml:space="preserve">981.19902 </t>
    </r>
    <r>
      <rPr>
        <sz val="10"/>
        <color rgb="FF262626"/>
        <rFont val="Trebuchet MS"/>
        <family val="2"/>
      </rPr>
      <t>김22ㅈ</t>
    </r>
  </si>
  <si>
    <r>
      <t xml:space="preserve">327.856 </t>
    </r>
    <r>
      <rPr>
        <sz val="10"/>
        <color rgb="FF262626"/>
        <rFont val="Trebuchet MS"/>
        <family val="2"/>
      </rPr>
      <t>불15ㅂ</t>
    </r>
  </si>
  <si>
    <r>
      <t xml:space="preserve">517.31 </t>
    </r>
    <r>
      <rPr>
        <sz val="10"/>
        <color rgb="FF262626"/>
        <rFont val="Trebuchet MS"/>
        <family val="2"/>
      </rPr>
      <t>르36ㅈㅂ</t>
    </r>
  </si>
  <si>
    <r>
      <t xml:space="preserve">005.44 </t>
    </r>
    <r>
      <rPr>
        <sz val="10"/>
        <color rgb="FF262626"/>
        <rFont val="Trebuchet MS"/>
        <family val="2"/>
      </rPr>
      <t>시34ㅇㄱ</t>
    </r>
  </si>
  <si>
    <r>
      <t xml:space="preserve">005.135 </t>
    </r>
    <r>
      <rPr>
        <sz val="10"/>
        <color rgb="FF262626"/>
        <rFont val="Trebuchet MS"/>
        <family val="2"/>
      </rPr>
      <t>공25ㄴ</t>
    </r>
  </si>
  <si>
    <r>
      <t xml:space="preserve">981.19902 </t>
    </r>
    <r>
      <rPr>
        <sz val="10"/>
        <color rgb="FF262626"/>
        <rFont val="Trebuchet MS"/>
        <family val="2"/>
      </rPr>
      <t>강54ㅈ</t>
    </r>
  </si>
  <si>
    <r>
      <t xml:space="preserve">320.911 </t>
    </r>
    <r>
      <rPr>
        <sz val="10"/>
        <color rgb="FF262626"/>
        <rFont val="Trebuchet MS"/>
        <family val="2"/>
      </rPr>
      <t>최43ㅇ</t>
    </r>
  </si>
  <si>
    <r>
      <t xml:space="preserve">327.856 </t>
    </r>
    <r>
      <rPr>
        <sz val="10"/>
        <color rgb="FF262626"/>
        <rFont val="Trebuchet MS"/>
        <family val="2"/>
      </rPr>
      <t>코44ㅌㅇ</t>
    </r>
  </si>
  <si>
    <r>
      <t xml:space="preserve">911.06 </t>
    </r>
    <r>
      <rPr>
        <sz val="10"/>
        <color rgb="FF262626"/>
        <rFont val="Trebuchet MS"/>
        <family val="2"/>
      </rPr>
      <t>박58ㅅ2</t>
    </r>
  </si>
  <si>
    <r>
      <t xml:space="preserve">327.209 </t>
    </r>
    <r>
      <rPr>
        <sz val="10"/>
        <color rgb="FF262626"/>
        <rFont val="Trebuchet MS"/>
        <family val="2"/>
      </rPr>
      <t>홍85ㄷ</t>
    </r>
  </si>
  <si>
    <r>
      <t xml:space="preserve">005.133 </t>
    </r>
    <r>
      <rPr>
        <sz val="10"/>
        <color rgb="FF262626"/>
        <rFont val="Trebuchet MS"/>
        <family val="2"/>
      </rPr>
      <t>정18ㅅ</t>
    </r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</si>
  <si>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클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ㅇㅇ</t>
    </r>
  </si>
  <si>
    <r>
      <t xml:space="preserve">512.4 </t>
    </r>
    <r>
      <rPr>
        <sz val="10"/>
        <color rgb="FF262626"/>
        <rFont val="Trebuchet MS"/>
        <family val="2"/>
      </rPr>
      <t>고42ㅈㅎ</t>
    </r>
  </si>
  <si>
    <r>
      <t xml:space="preserve">747.5 </t>
    </r>
    <r>
      <rPr>
        <sz val="10"/>
        <color rgb="FF262626"/>
        <rFont val="Trebuchet MS"/>
        <family val="2"/>
      </rPr>
      <t>이63ㅇ</t>
    </r>
  </si>
  <si>
    <r>
      <t xml:space="preserve">325.21 </t>
    </r>
    <r>
      <rPr>
        <sz val="10"/>
        <color rgb="FF262626"/>
        <rFont val="Trebuchet MS"/>
        <family val="2"/>
      </rPr>
      <t>김83ㄹ</t>
    </r>
  </si>
  <si>
    <r>
      <t xml:space="preserve">740 </t>
    </r>
    <r>
      <rPr>
        <sz val="10"/>
        <color rgb="FF262626"/>
        <rFont val="Trebuchet MS"/>
        <family val="2"/>
      </rPr>
      <t>고93ㅇ</t>
    </r>
  </si>
  <si>
    <r>
      <t xml:space="preserve">005.1 </t>
    </r>
    <r>
      <rPr>
        <sz val="10"/>
        <color rgb="FF262626"/>
        <rFont val="Trebuchet MS"/>
        <family val="2"/>
      </rPr>
      <t>웬17ㄴㅅ</t>
    </r>
  </si>
  <si>
    <r>
      <t xml:space="preserve">740.7 </t>
    </r>
    <r>
      <rPr>
        <sz val="10"/>
        <color rgb="FF262626"/>
        <rFont val="Trebuchet MS"/>
        <family val="2"/>
      </rPr>
      <t>부14ㅇ</t>
    </r>
  </si>
  <si>
    <r>
      <t xml:space="preserve">747.5 </t>
    </r>
    <r>
      <rPr>
        <sz val="10"/>
        <color rgb="FF262626"/>
        <rFont val="Trebuchet MS"/>
        <family val="2"/>
      </rPr>
      <t>신65ㄱ</t>
    </r>
  </si>
  <si>
    <r>
      <t xml:space="preserve">327.87 </t>
    </r>
    <r>
      <rPr>
        <sz val="10"/>
        <color rgb="FF262626"/>
        <rFont val="Trebuchet MS"/>
        <family val="2"/>
      </rPr>
      <t>신94ㅂ</t>
    </r>
  </si>
  <si>
    <r>
      <t xml:space="preserve">740.7 </t>
    </r>
    <r>
      <rPr>
        <sz val="10"/>
        <color rgb="FF262626"/>
        <rFont val="Trebuchet MS"/>
        <family val="2"/>
      </rPr>
      <t>황19ㅁ</t>
    </r>
  </si>
  <si>
    <r>
      <t xml:space="preserve">740.7 </t>
    </r>
    <r>
      <rPr>
        <sz val="10"/>
        <color rgb="FF262626"/>
        <rFont val="Trebuchet MS"/>
        <family val="2"/>
      </rPr>
      <t>김75ㅇ</t>
    </r>
  </si>
  <si>
    <r>
      <t xml:space="preserve">747.5 </t>
    </r>
    <r>
      <rPr>
        <sz val="10"/>
        <color rgb="FF262626"/>
        <rFont val="Trebuchet MS"/>
        <family val="2"/>
      </rPr>
      <t>경87ㅂ</t>
    </r>
  </si>
  <si>
    <r>
      <t xml:space="preserve">747 </t>
    </r>
    <r>
      <rPr>
        <sz val="10"/>
        <color rgb="FF262626"/>
        <rFont val="Trebuchet MS"/>
        <family val="2"/>
      </rPr>
      <t>김65ㅇ2</t>
    </r>
  </si>
  <si>
    <r>
      <t xml:space="preserve">747.5 </t>
    </r>
    <r>
      <rPr>
        <sz val="10"/>
        <color rgb="FF262626"/>
        <rFont val="Trebuchet MS"/>
        <family val="2"/>
      </rPr>
      <t>에57ㅎ</t>
    </r>
  </si>
  <si>
    <r>
      <t xml:space="preserve">747.5 </t>
    </r>
    <r>
      <rPr>
        <sz val="10"/>
        <color rgb="FF262626"/>
        <rFont val="Trebuchet MS"/>
        <family val="2"/>
      </rPr>
      <t>권67ㅎ</t>
    </r>
  </si>
  <si>
    <r>
      <t xml:space="preserve">199.5 </t>
    </r>
    <r>
      <rPr>
        <sz val="10"/>
        <color rgb="FF262626"/>
        <rFont val="Trebuchet MS"/>
        <family val="2"/>
      </rPr>
      <t>최34ㄱ</t>
    </r>
  </si>
  <si>
    <r>
      <t xml:space="preserve">005.44 </t>
    </r>
    <r>
      <rPr>
        <sz val="10"/>
        <color rgb="FF262626"/>
        <rFont val="Trebuchet MS"/>
        <family val="2"/>
      </rPr>
      <t>아68ㅇ</t>
    </r>
  </si>
  <si>
    <r>
      <t xml:space="preserve">747.5 </t>
    </r>
    <r>
      <rPr>
        <sz val="10"/>
        <color rgb="FF262626"/>
        <rFont val="Trebuchet MS"/>
        <family val="2"/>
      </rPr>
      <t>김68ㄱ</t>
    </r>
  </si>
  <si>
    <r>
      <t xml:space="preserve">747.5 </t>
    </r>
    <r>
      <rPr>
        <sz val="10"/>
        <color rgb="FF262626"/>
        <rFont val="Trebuchet MS"/>
        <family val="2"/>
      </rPr>
      <t>박74ㅇ</t>
    </r>
  </si>
  <si>
    <r>
      <t xml:space="preserve">740.7 </t>
    </r>
    <r>
      <rPr>
        <sz val="10"/>
        <color rgb="FF262626"/>
        <rFont val="Trebuchet MS"/>
        <family val="2"/>
      </rPr>
      <t>신65ㅅ</t>
    </r>
  </si>
  <si>
    <r>
      <t xml:space="preserve">004.16 </t>
    </r>
    <r>
      <rPr>
        <sz val="10"/>
        <color rgb="FF262626"/>
        <rFont val="Trebuchet MS"/>
        <family val="2"/>
      </rPr>
      <t>서64ㅅ</t>
    </r>
  </si>
  <si>
    <r>
      <t xml:space="preserve">740 </t>
    </r>
    <r>
      <rPr>
        <sz val="10"/>
        <color rgb="FF262626"/>
        <rFont val="Trebuchet MS"/>
        <family val="2"/>
      </rPr>
      <t>이64ㅇ</t>
    </r>
  </si>
  <si>
    <r>
      <t>컴퓨터과학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로드맵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</si>
  <si>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ㅎ</t>
    </r>
  </si>
  <si>
    <r>
      <t>0</t>
    </r>
    <r>
      <rPr>
        <sz val="10"/>
        <color rgb="FF262626"/>
        <rFont val="Trebuchet MS"/>
        <family val="2"/>
      </rPr>
      <t xml:space="preserve">04 </t>
    </r>
    <r>
      <rPr>
        <sz val="10"/>
        <color rgb="FF262626"/>
        <rFont val="돋움"/>
        <family val="3"/>
        <charset val="129"/>
      </rPr>
      <t>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ㅋㅂ</t>
    </r>
  </si>
  <si>
    <r>
      <t>E</t>
    </r>
    <r>
      <rPr>
        <sz val="10"/>
        <color rgb="FF262626"/>
        <rFont val="Trebuchet MS"/>
        <family val="2"/>
      </rPr>
      <t>conomics</t>
    </r>
  </si>
  <si>
    <r>
      <t>1/28</t>
    </r>
    <r>
      <rPr>
        <sz val="10"/>
        <color rgb="FF262626"/>
        <rFont val="돋움"/>
        <family val="3"/>
        <charset val="129"/>
      </rPr>
      <t>까지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반납</t>
    </r>
  </si>
  <si>
    <r>
      <t>1</t>
    </r>
    <r>
      <rPr>
        <sz val="10"/>
        <color rgb="FF262626"/>
        <rFont val="Trebuchet MS"/>
        <family val="2"/>
      </rPr>
      <t>/26</t>
    </r>
    <r>
      <rPr>
        <sz val="10"/>
        <color rgb="FF262626"/>
        <rFont val="돋움"/>
        <family val="3"/>
        <charset val="129"/>
      </rPr>
      <t>까지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반납</t>
    </r>
  </si>
  <si>
    <r>
      <t>3</t>
    </r>
    <r>
      <rPr>
        <sz val="10"/>
        <color rgb="FF262626"/>
        <rFont val="Trebuchet MS"/>
        <family val="2"/>
      </rPr>
      <t xml:space="preserve">20 </t>
    </r>
    <r>
      <rPr>
        <sz val="10"/>
        <color rgb="FF262626"/>
        <rFont val="돋움"/>
        <family val="3"/>
        <charset val="129"/>
      </rPr>
      <t>조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ㅁ</t>
    </r>
    <r>
      <rPr>
        <sz val="10"/>
        <color rgb="FF262626"/>
        <rFont val="Trebuchet MS"/>
        <family val="2"/>
      </rPr>
      <t>2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</si>
  <si>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ㅌㅊ</t>
    </r>
  </si>
  <si>
    <r>
      <t>3</t>
    </r>
    <r>
      <rPr>
        <sz val="10"/>
        <color rgb="FF262626"/>
        <rFont val="Trebuchet MS"/>
        <family val="2"/>
      </rPr>
      <t xml:space="preserve">20.04 </t>
    </r>
    <r>
      <rPr>
        <sz val="10"/>
        <color rgb="FF262626"/>
        <rFont val="돋움"/>
        <family val="3"/>
        <charset val="129"/>
      </rPr>
      <t>경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돋움"/>
        <family val="3"/>
        <charset val="129"/>
      </rPr>
      <t>ㄷ</t>
    </r>
  </si>
  <si>
    <r>
      <t xml:space="preserve">004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ㅋㅅ</t>
    </r>
  </si>
  <si>
    <r>
      <t>E</t>
    </r>
    <r>
      <rPr>
        <sz val="10"/>
        <color rgb="FF262626"/>
        <rFont val="Trebuchet MS"/>
        <family val="2"/>
      </rPr>
      <t>ngineering</t>
    </r>
  </si>
  <si>
    <r>
      <t>5</t>
    </r>
    <r>
      <rPr>
        <sz val="10"/>
        <color rgb="FF262626"/>
        <rFont val="Trebuchet MS"/>
        <family val="2"/>
      </rPr>
      <t xml:space="preserve">68 </t>
    </r>
    <r>
      <rPr>
        <sz val="10"/>
        <color rgb="FF262626"/>
        <rFont val="돋움"/>
        <family val="3"/>
        <charset val="129"/>
      </rPr>
      <t>도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ㅈㅇ</t>
    </r>
  </si>
  <si>
    <r>
      <t>5</t>
    </r>
    <r>
      <rPr>
        <sz val="10"/>
        <color rgb="FF262626"/>
        <rFont val="Trebuchet MS"/>
        <family val="2"/>
      </rPr>
      <t xml:space="preserve">68.3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ㅇㅅ</t>
    </r>
  </si>
  <si>
    <r>
      <t>5</t>
    </r>
    <r>
      <rPr>
        <sz val="10"/>
        <color rgb="FF262626"/>
        <rFont val="Trebuchet MS"/>
        <family val="2"/>
      </rPr>
      <t xml:space="preserve">67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ㅈ</t>
    </r>
  </si>
  <si>
    <r>
      <t>0</t>
    </r>
    <r>
      <rPr>
        <sz val="10"/>
        <color rgb="FF262626"/>
        <rFont val="Trebuchet MS"/>
        <family val="2"/>
      </rPr>
      <t xml:space="preserve">05.43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ㅇ</t>
    </r>
  </si>
  <si>
    <r>
      <t>P</t>
    </r>
    <r>
      <rPr>
        <sz val="10"/>
        <color rgb="FF262626"/>
        <rFont val="Trebuchet MS"/>
        <family val="2"/>
      </rPr>
      <t>.85</t>
    </r>
  </si>
  <si>
    <r>
      <t>P</t>
    </r>
    <r>
      <rPr>
        <sz val="10"/>
        <color rgb="FF262626"/>
        <rFont val="Trebuchet MS"/>
        <family val="2"/>
      </rPr>
      <t>.15</t>
    </r>
  </si>
  <si>
    <r>
      <t>joo</t>
    </r>
    <r>
      <rPr>
        <sz val="10"/>
        <color rgb="FF262626"/>
        <rFont val="Trebuchet MS"/>
        <family val="2"/>
      </rPr>
      <t>가 빌림</t>
    </r>
  </si>
  <si>
    <r>
      <t>P</t>
    </r>
    <r>
      <rPr>
        <sz val="10"/>
        <color rgb="FF262626"/>
        <rFont val="Trebuchet MS"/>
        <family val="2"/>
      </rPr>
      <t>.17</t>
    </r>
  </si>
  <si>
    <r>
      <t>P</t>
    </r>
    <r>
      <rPr>
        <sz val="10"/>
        <color rgb="FF262626"/>
        <rFont val="Trebuchet MS"/>
        <family val="2"/>
      </rPr>
      <t>.45</t>
    </r>
  </si>
  <si>
    <r>
      <t>P</t>
    </r>
    <r>
      <rPr>
        <sz val="10"/>
        <color rgb="FF262626"/>
        <rFont val="Trebuchet MS"/>
        <family val="2"/>
      </rPr>
      <t>.55</t>
    </r>
  </si>
  <si>
    <t>???</t>
    <phoneticPr fontId="41" type="noConversion"/>
  </si>
  <si>
    <t>Software Eng.</t>
    <phoneticPr fontId="41" type="noConversion"/>
  </si>
  <si>
    <t>P.208</t>
    <phoneticPr fontId="41" type="noConversion"/>
  </si>
  <si>
    <t>중앙</t>
    <phoneticPr fontId="41" type="noConversion"/>
  </si>
  <si>
    <t>Life</t>
    <phoneticPr fontId="41" type="noConversion"/>
  </si>
  <si>
    <t>p.167 git host source position</t>
    <phoneticPr fontId="41" type="noConversion"/>
  </si>
  <si>
    <t>P.85</t>
    <phoneticPr fontId="41" type="noConversion"/>
  </si>
  <si>
    <t>P.149</t>
  </si>
  <si>
    <t>5G 이동통신 입문</t>
  </si>
  <si>
    <r>
      <t>568.52 전</t>
    </r>
    <r>
      <rPr>
        <sz val="10"/>
        <color rgb="FF262626"/>
        <rFont val="돋움"/>
        <family val="3"/>
        <charset val="129"/>
      </rPr>
      <t>82ㅍ</t>
    </r>
    <phoneticPr fontId="41" type="noConversion"/>
  </si>
  <si>
    <t>O</t>
    <phoneticPr fontId="41" type="noConversion"/>
  </si>
  <si>
    <t>중앙</t>
    <phoneticPr fontId="41" type="noConversion"/>
  </si>
  <si>
    <t>Engineering</t>
    <phoneticPr fontId="41" type="noConversion"/>
  </si>
  <si>
    <t>(Debug it!)실용주의 디버깅</t>
  </si>
  <si>
    <r>
      <t>005.14 부</t>
    </r>
    <r>
      <rPr>
        <sz val="10"/>
        <color rgb="FF262626"/>
        <rFont val="돋움"/>
        <family val="3"/>
        <charset val="129"/>
      </rPr>
      <t>83ㅅㅂ</t>
    </r>
    <phoneticPr fontId="41" type="noConversion"/>
  </si>
  <si>
    <t>Software Eng.</t>
    <phoneticPr fontId="41" type="noConversion"/>
  </si>
  <si>
    <t>개발자의 글쓰기</t>
  </si>
  <si>
    <t>관산</t>
    <phoneticPr fontId="41" type="noConversion"/>
  </si>
  <si>
    <r>
      <t>005.1 김</t>
    </r>
    <r>
      <rPr>
        <sz val="10"/>
        <color rgb="FF262626"/>
        <rFont val="돋움"/>
        <family val="3"/>
        <charset val="129"/>
      </rPr>
      <t>83ㄱ</t>
    </r>
    <phoneticPr fontId="41" type="noConversion"/>
  </si>
  <si>
    <t>리눅스 디버깅과 성능 튜닝</t>
  </si>
  <si>
    <r>
      <t>005.43 베</t>
    </r>
    <r>
      <rPr>
        <sz val="10"/>
        <color rgb="FF262626"/>
        <rFont val="돋움"/>
        <family val="3"/>
        <charset val="129"/>
      </rPr>
      <t>44ㄹ</t>
    </r>
    <phoneticPr fontId="41" type="noConversion"/>
  </si>
  <si>
    <t>지라 7 에센셜 : 지라 시스템 구축과 활용</t>
  </si>
  <si>
    <t>반월</t>
    <phoneticPr fontId="41" type="noConversion"/>
  </si>
  <si>
    <r>
      <t>005.4 리</t>
    </r>
    <r>
      <rPr>
        <sz val="10"/>
        <color rgb="FF262626"/>
        <rFont val="돋움"/>
        <family val="3"/>
        <charset val="129"/>
      </rPr>
      <t>89ㅈㅂ4</t>
    </r>
    <phoneticPr fontId="41" type="noConversion"/>
  </si>
  <si>
    <r>
      <t>005.13 이</t>
    </r>
    <r>
      <rPr>
        <sz val="10"/>
        <color rgb="FF262626"/>
        <rFont val="돋움"/>
        <family val="3"/>
        <charset val="129"/>
      </rPr>
      <t>15ㄱ</t>
    </r>
    <phoneticPr fontId="41" type="noConversion"/>
  </si>
  <si>
    <t>초콜릿 하트 드래곤</t>
  </si>
  <si>
    <r>
      <t>843 버</t>
    </r>
    <r>
      <rPr>
        <sz val="10"/>
        <color rgb="FF262626"/>
        <rFont val="돋움"/>
        <family val="3"/>
        <charset val="129"/>
      </rPr>
      <t>78ㅊㄱ</t>
    </r>
    <phoneticPr fontId="41" type="noConversion"/>
  </si>
  <si>
    <t>Humanities</t>
    <phoneticPr fontId="41" type="noConversion"/>
  </si>
  <si>
    <t>P.97</t>
    <phoneticPr fontId="41" type="noConversion"/>
  </si>
  <si>
    <t>Economics</t>
    <phoneticPr fontId="41" type="noConversion"/>
  </si>
  <si>
    <t>★★★★★</t>
    <phoneticPr fontId="41" type="noConversion"/>
  </si>
  <si>
    <t>P.4</t>
    <phoneticPr fontId="41" type="noConversion"/>
  </si>
  <si>
    <t>Software Eng.</t>
    <phoneticPr fontId="41" type="noConversion"/>
  </si>
  <si>
    <t>★★</t>
    <phoneticPr fontId="41" type="noConversion"/>
  </si>
  <si>
    <t>Engineering</t>
    <phoneticPr fontId="41" type="noConversion"/>
  </si>
  <si>
    <r>
      <t>P</t>
    </r>
    <r>
      <rPr>
        <sz val="10"/>
        <color rgb="FF262626"/>
        <rFont val="Trebuchet MS"/>
        <family val="2"/>
      </rPr>
      <t>.34</t>
    </r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</si>
  <si>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</si>
  <si>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r>
      <t>P</t>
    </r>
    <r>
      <rPr>
        <sz val="10"/>
        <color rgb="FF262626"/>
        <rFont val="Trebuchet MS"/>
        <family val="2"/>
      </rPr>
      <t>.39</t>
    </r>
    <phoneticPr fontId="41" type="noConversion"/>
  </si>
  <si>
    <t>Software Eng.</t>
    <phoneticPr fontId="41" type="noConversion"/>
  </si>
  <si>
    <r>
      <t>R</t>
    </r>
    <r>
      <rPr>
        <sz val="10"/>
        <color rgb="FF262626"/>
        <rFont val="Trebuchet MS"/>
        <family val="2"/>
      </rPr>
      <t>epeat</t>
    </r>
    <phoneticPr fontId="41" type="noConversion"/>
  </si>
  <si>
    <t>훌륭한 프로그래머 되는 법(Becoming a Better Programmer)</t>
    <phoneticPr fontId="41" type="noConversion"/>
  </si>
  <si>
    <t>Software Eng.</t>
    <phoneticPr fontId="41" type="noConversion"/>
  </si>
  <si>
    <t>관산</t>
    <phoneticPr fontId="41" type="noConversion"/>
  </si>
  <si>
    <r>
      <t>005.04 구</t>
    </r>
    <r>
      <rPr>
        <sz val="10"/>
        <color rgb="FF262626"/>
        <rFont val="돋움"/>
        <family val="3"/>
        <charset val="129"/>
      </rPr>
      <t>27ㅎㅊ</t>
    </r>
    <phoneticPr fontId="41" type="noConversion"/>
  </si>
  <si>
    <t>O</t>
    <phoneticPr fontId="41" type="noConversion"/>
  </si>
  <si>
    <t>이것이 우분투 리눅스다</t>
  </si>
  <si>
    <r>
      <t>005.44 우</t>
    </r>
    <r>
      <rPr>
        <sz val="10"/>
        <color rgb="FF262626"/>
        <rFont val="돋움"/>
        <family val="3"/>
        <charset val="129"/>
      </rPr>
      <t>73ㅇ</t>
    </r>
    <phoneticPr fontId="41" type="noConversion"/>
  </si>
  <si>
    <t>아침의 재발견</t>
  </si>
  <si>
    <t>반월</t>
    <phoneticPr fontId="41" type="noConversion"/>
  </si>
  <si>
    <r>
      <t>325.211 모</t>
    </r>
    <r>
      <rPr>
        <sz val="10"/>
        <color rgb="FF262626"/>
        <rFont val="돋움"/>
        <family val="3"/>
        <charset val="129"/>
      </rPr>
      <t>18ㅇㅈ</t>
    </r>
    <phoneticPr fontId="41" type="noConversion"/>
  </si>
  <si>
    <t>Life</t>
    <phoneticPr fontId="41" type="noConversion"/>
  </si>
  <si>
    <t>한 번 보고 바로 써먹는 경제용어 460</t>
  </si>
  <si>
    <t>반월</t>
    <phoneticPr fontId="41" type="noConversion"/>
  </si>
  <si>
    <r>
      <t>320.034 신</t>
    </r>
    <r>
      <rPr>
        <sz val="10"/>
        <color rgb="FF262626"/>
        <rFont val="돋움"/>
        <family val="3"/>
        <charset val="129"/>
      </rPr>
      <t>54ㅎㅇ</t>
    </r>
    <phoneticPr fontId="41" type="noConversion"/>
  </si>
  <si>
    <t>O</t>
    <phoneticPr fontId="41" type="noConversion"/>
  </si>
  <si>
    <t>Economics</t>
    <phoneticPr fontId="41" type="noConversion"/>
  </si>
  <si>
    <t>돈의 흐름이 보이는 회계 이야기</t>
  </si>
  <si>
    <r>
      <t>325.9 구</t>
    </r>
    <r>
      <rPr>
        <sz val="10"/>
        <color rgb="FF262626"/>
        <rFont val="돋움"/>
        <family val="3"/>
        <charset val="129"/>
      </rPr>
      <t>52ㄷ</t>
    </r>
    <phoneticPr fontId="41" type="noConversion"/>
  </si>
  <si>
    <t>파이썬을 이용한 컴퓨터 과학 입문</t>
  </si>
  <si>
    <r>
      <t>005.133 세</t>
    </r>
    <r>
      <rPr>
        <sz val="10"/>
        <color rgb="FF262626"/>
        <rFont val="돋움"/>
        <family val="3"/>
        <charset val="129"/>
      </rPr>
      <t>78ㅍㄱ</t>
    </r>
    <phoneticPr fontId="41" type="noConversion"/>
  </si>
  <si>
    <t>Software Eng.</t>
    <phoneticPr fontId="41" type="noConversion"/>
  </si>
  <si>
    <t>부자 되는 법을 가르쳐 드립니다</t>
  </si>
  <si>
    <r>
      <t>327.04 세</t>
    </r>
    <r>
      <rPr>
        <sz val="10"/>
        <color rgb="FF262626"/>
        <rFont val="돋움"/>
        <family val="3"/>
        <charset val="129"/>
      </rPr>
      <t>88ㅂㄱ</t>
    </r>
    <phoneticPr fontId="41" type="noConversion"/>
  </si>
  <si>
    <t>Life</t>
    <phoneticPr fontId="41" type="noConversion"/>
  </si>
  <si>
    <t>탁월한 인생을 만드는 법</t>
  </si>
  <si>
    <r>
      <t>189 하</t>
    </r>
    <r>
      <rPr>
        <sz val="10"/>
        <color rgb="FF262626"/>
        <rFont val="돋움"/>
        <family val="3"/>
        <charset val="129"/>
      </rPr>
      <t>63ㅌㅂ</t>
    </r>
    <phoneticPr fontId="41" type="noConversion"/>
  </si>
  <si>
    <t>English</t>
    <phoneticPr fontId="41" type="noConversion"/>
  </si>
  <si>
    <t>Life</t>
    <phoneticPr fontId="41" type="noConversion"/>
  </si>
  <si>
    <t>O</t>
    <phoneticPr fontId="41" type="noConversion"/>
  </si>
  <si>
    <r>
      <t>5</t>
    </r>
    <r>
      <rPr>
        <sz val="10"/>
        <color rgb="FF262626"/>
        <rFont val="Trebuchet MS"/>
        <family val="2"/>
      </rPr>
      <t xml:space="preserve">11.55 </t>
    </r>
    <r>
      <rPr>
        <sz val="10"/>
        <color rgb="FF262626"/>
        <rFont val="돋움"/>
        <family val="3"/>
        <charset val="129"/>
      </rPr>
      <t>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ㅂㄱ</t>
    </r>
    <phoneticPr fontId="41" type="noConversion"/>
  </si>
  <si>
    <t>O</t>
    <phoneticPr fontId="41" type="noConversion"/>
  </si>
  <si>
    <r>
      <t>S</t>
    </r>
    <r>
      <rPr>
        <sz val="10"/>
        <color rgb="FF262626"/>
        <rFont val="Trebuchet MS"/>
        <family val="2"/>
      </rPr>
      <t>cience</t>
    </r>
    <phoneticPr fontId="41" type="noConversion"/>
  </si>
  <si>
    <t>선부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</si>
  <si>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</si>
  <si>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Engineering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</si>
  <si>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</si>
  <si>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</si>
  <si>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</si>
  <si>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</si>
  <si>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★★</t>
    </r>
    <r>
      <rPr>
        <sz val="10"/>
        <color rgb="FF262626"/>
        <rFont val="Trebuchet MS"/>
        <family val="2"/>
      </rPr>
      <t>??</t>
    </r>
    <phoneticPr fontId="41" type="noConversion"/>
  </si>
  <si>
    <t>Software Eng.</t>
    <phoneticPr fontId="41" type="noConversion"/>
  </si>
  <si>
    <t>★★★</t>
    <phoneticPr fontId="41" type="noConversion"/>
  </si>
  <si>
    <t>Life</t>
    <phoneticPr fontId="41" type="noConversion"/>
  </si>
  <si>
    <r>
      <t>P</t>
    </r>
    <r>
      <rPr>
        <sz val="10"/>
        <color rgb="FF262626"/>
        <rFont val="Trebuchet MS"/>
        <family val="2"/>
      </rPr>
      <t>.92</t>
    </r>
    <phoneticPr fontId="41" type="noConversion"/>
  </si>
  <si>
    <r>
      <t>P</t>
    </r>
    <r>
      <rPr>
        <sz val="10"/>
        <color rgb="FF262626"/>
        <rFont val="Trebuchet MS"/>
        <family val="2"/>
      </rPr>
      <t>.217</t>
    </r>
    <phoneticPr fontId="41" type="noConversion"/>
  </si>
  <si>
    <t>Life</t>
    <phoneticPr fontId="41" type="noConversion"/>
  </si>
  <si>
    <t>Software Eng.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</si>
  <si>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</si>
  <si>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</si>
  <si>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스크립트</t>
    </r>
    <phoneticPr fontId="41" type="noConversion"/>
  </si>
  <si>
    <t>P.102</t>
    <phoneticPr fontId="41" type="noConversion"/>
  </si>
  <si>
    <t>일본산고</t>
  </si>
  <si>
    <t>영어책 읽기의 힘</t>
  </si>
  <si>
    <t>알짜배기 예제로 배우는 OpenCV</t>
  </si>
  <si>
    <t>파이썬 코딩 도장</t>
  </si>
  <si>
    <t>Effective Modern C++</t>
  </si>
  <si>
    <t>파이썬 증권 데이터 분석</t>
  </si>
  <si>
    <t>훌륭한 프로그래머 되는 법(Becoming a Better Programmer)</t>
  </si>
  <si>
    <t>005 구27ㅎㅊ</t>
  </si>
  <si>
    <t>005.133 그29ㅈㄱ3</t>
  </si>
  <si>
    <t>모던 C++ 프로그래밍 쿡북</t>
  </si>
  <si>
    <t>005.135 반58ㅁㄹ</t>
  </si>
  <si>
    <r>
      <t>3</t>
    </r>
    <r>
      <rPr>
        <sz val="10"/>
        <color rgb="FF262626"/>
        <rFont val="Trebuchet MS"/>
        <family val="2"/>
      </rPr>
      <t xml:space="preserve">74.74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</si>
  <si>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어서와 C++은 처음이지!</t>
  </si>
  <si>
    <t>반월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</si>
  <si>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천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</si>
  <si>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Software Eng.</t>
    <phoneticPr fontId="41" type="noConversion"/>
  </si>
  <si>
    <t>(Do it!)키트 없이 만드는 아두이노</t>
  </si>
  <si>
    <r>
      <t>5</t>
    </r>
    <r>
      <rPr>
        <sz val="10"/>
        <color rgb="FF262626"/>
        <rFont val="Trebuchet MS"/>
        <family val="2"/>
      </rPr>
      <t xml:space="preserve">69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ㅋ</t>
    </r>
    <phoneticPr fontId="41" type="noConversion"/>
  </si>
  <si>
    <t>Git 교과서</t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</si>
  <si>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</si>
  <si>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아두이노, 상상을 현실로 만드는 프로젝트 : 실전편</t>
  </si>
  <si>
    <t>Software Eng.</t>
    <phoneticPr fontId="41" type="noConversion"/>
  </si>
  <si>
    <t>중앙</t>
    <phoneticPr fontId="41" type="noConversion"/>
  </si>
  <si>
    <r>
      <t xml:space="preserve">004.16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</si>
  <si>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(실험 KIT로 쉽게 배우는)아두이노로 코딩배우기</t>
  </si>
  <si>
    <r>
      <rPr>
        <sz val="10"/>
        <color rgb="FF262626"/>
        <rFont val="돋움"/>
        <family val="3"/>
        <charset val="129"/>
      </rPr>
      <t>본오</t>
    </r>
    <r>
      <rPr>
        <sz val="10"/>
        <color rgb="FF262626"/>
        <rFont val="Trebuchet MS"/>
        <family val="2"/>
      </rPr>
      <t>1</t>
    </r>
    <r>
      <rPr>
        <sz val="10"/>
        <color rgb="FF262626"/>
        <rFont val="돋움"/>
        <family val="3"/>
        <charset val="129"/>
      </rPr>
      <t>동</t>
    </r>
    <phoneticPr fontId="41" type="noConversion"/>
  </si>
  <si>
    <r>
      <t>5</t>
    </r>
    <r>
      <rPr>
        <sz val="10"/>
        <color rgb="FF262626"/>
        <rFont val="Trebuchet MS"/>
        <family val="2"/>
      </rPr>
      <t xml:space="preserve">69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</si>
  <si>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</si>
  <si>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실습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위주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아두이노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돋움"/>
        <family val="3"/>
        <charset val="129"/>
      </rPr>
      <t>한번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실습해보면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좋을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책</t>
    </r>
    <r>
      <rPr>
        <sz val="10"/>
        <color rgb="FF262626"/>
        <rFont val="Trebuchet MS"/>
        <family val="2"/>
      </rPr>
      <t>.</t>
    </r>
    <phoneticPr fontId="41" type="noConversion"/>
  </si>
  <si>
    <t>1-S</t>
    <phoneticPr fontId="41" type="noConversion"/>
  </si>
  <si>
    <r>
      <t>1</t>
    </r>
    <r>
      <rPr>
        <sz val="10"/>
        <color rgb="FF262626"/>
        <rFont val="Trebuchet MS"/>
        <family val="2"/>
      </rPr>
      <t>-H</t>
    </r>
    <phoneticPr fontId="41" type="noConversion"/>
  </si>
  <si>
    <r>
      <t>P</t>
    </r>
    <r>
      <rPr>
        <sz val="10"/>
        <color rgb="FF262626"/>
        <rFont val="Trebuchet MS"/>
        <family val="2"/>
      </rPr>
      <t>.56</t>
    </r>
    <phoneticPr fontId="41" type="noConversion"/>
  </si>
  <si>
    <r>
      <t>P</t>
    </r>
    <r>
      <rPr>
        <sz val="10"/>
        <color rgb="FF262626"/>
        <rFont val="Trebuchet MS"/>
        <family val="2"/>
      </rPr>
      <t>.30</t>
    </r>
    <phoneticPr fontId="41" type="noConversion"/>
  </si>
  <si>
    <r>
      <t>P</t>
    </r>
    <r>
      <rPr>
        <sz val="10"/>
        <color rgb="FF262626"/>
        <rFont val="Trebuchet MS"/>
        <family val="2"/>
      </rPr>
      <t>.22</t>
    </r>
    <phoneticPr fontId="41" type="noConversion"/>
  </si>
  <si>
    <t>O</t>
    <phoneticPr fontId="41" type="noConversion"/>
  </si>
  <si>
    <t>O</t>
    <phoneticPr fontId="41" type="noConversion"/>
  </si>
  <si>
    <r>
      <t>8</t>
    </r>
    <r>
      <rPr>
        <sz val="10"/>
        <color rgb="FF262626"/>
        <rFont val="Trebuchet MS"/>
        <family val="2"/>
      </rPr>
      <t>/16</t>
    </r>
    <r>
      <rPr>
        <sz val="10"/>
        <color rgb="FF262626"/>
        <rFont val="돋움"/>
        <family val="3"/>
        <charset val="129"/>
      </rPr>
      <t>반납</t>
    </r>
    <phoneticPr fontId="41" type="noConversion"/>
  </si>
  <si>
    <t>(실무자를 위한)파이썬 100제</t>
  </si>
  <si>
    <t>반월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</si>
  <si>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ㅍ</t>
    </r>
    <phoneticPr fontId="41" type="noConversion"/>
  </si>
  <si>
    <t>모던 C++ 챌린지:100가지 문제로 익히는 모던 C++의 다양한 기능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</si>
  <si>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반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돋움"/>
        <family val="3"/>
        <charset val="129"/>
      </rPr>
      <t>ㅁㅈ</t>
    </r>
    <phoneticPr fontId="41" type="noConversion"/>
  </si>
  <si>
    <t>Software Eng.</t>
    <phoneticPr fontId="41" type="noConversion"/>
  </si>
  <si>
    <t>인생의 태도</t>
  </si>
  <si>
    <r>
      <t>P</t>
    </r>
    <r>
      <rPr>
        <sz val="10"/>
        <color rgb="FF262626"/>
        <rFont val="Trebuchet MS"/>
        <family val="2"/>
      </rPr>
      <t>.64</t>
    </r>
    <phoneticPr fontId="41" type="noConversion"/>
  </si>
  <si>
    <t>(Do it!)깃&amp;깃허브 입문</t>
    <phoneticPr fontId="41" type="noConversion"/>
  </si>
  <si>
    <t>(Do it!)깃&amp;깃허브 입문</t>
    <phoneticPr fontId="41" type="noConversion"/>
  </si>
  <si>
    <t>전문가를 위한 C++</t>
    <phoneticPr fontId="41" type="noConversion"/>
  </si>
  <si>
    <t>Git 교과서</t>
    <phoneticPr fontId="41" type="noConversion"/>
  </si>
  <si>
    <t>중앙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</si>
  <si>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</si>
  <si>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t>Software Eng.</t>
    <phoneticPr fontId="41" type="noConversion"/>
  </si>
  <si>
    <t>C++14 STL 철저 입문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</si>
  <si>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호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ㅅㅈ</t>
    </r>
    <phoneticPr fontId="41" type="noConversion"/>
  </si>
  <si>
    <t>검색의 즐거움</t>
  </si>
  <si>
    <r>
      <t>0</t>
    </r>
    <r>
      <rPr>
        <sz val="10"/>
        <color rgb="FF262626"/>
        <rFont val="Trebuchet MS"/>
        <family val="2"/>
      </rPr>
      <t xml:space="preserve">04.584 </t>
    </r>
    <r>
      <rPr>
        <sz val="10"/>
        <color rgb="FF262626"/>
        <rFont val="돋움"/>
        <family val="3"/>
        <charset val="129"/>
      </rPr>
      <t>러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ㄱㅎ</t>
    </r>
    <phoneticPr fontId="41" type="noConversion"/>
  </si>
  <si>
    <t>중앙</t>
    <phoneticPr fontId="41" type="noConversion"/>
  </si>
  <si>
    <t>Software Eng.</t>
    <phoneticPr fontId="41" type="noConversion"/>
  </si>
  <si>
    <t>하루 10분, 구글 영어의 힘</t>
  </si>
  <si>
    <r>
      <t>7</t>
    </r>
    <r>
      <rPr>
        <sz val="10"/>
        <color rgb="FF262626"/>
        <rFont val="Trebuchet MS"/>
        <family val="2"/>
      </rPr>
      <t xml:space="preserve">40 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ㅎ</t>
    </r>
    <phoneticPr fontId="41" type="noConversion"/>
  </si>
  <si>
    <t>모던 C++ 입문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</si>
  <si>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돋움"/>
        <family val="3"/>
        <charset val="129"/>
      </rPr>
      <t>ㅁㅇ</t>
    </r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</si>
  <si>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</si>
  <si>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>P</t>
    </r>
    <r>
      <rPr>
        <sz val="10"/>
        <color rgb="FF262626"/>
        <rFont val="Trebuchet MS"/>
        <family val="2"/>
      </rPr>
      <t>.33</t>
    </r>
    <phoneticPr fontId="41" type="noConversion"/>
  </si>
  <si>
    <r>
      <t>E</t>
    </r>
    <r>
      <rPr>
        <sz val="10"/>
        <color rgb="FF262626"/>
        <rFont val="Trebuchet MS"/>
        <family val="2"/>
      </rPr>
      <t>nglish</t>
    </r>
    <phoneticPr fontId="41" type="noConversion"/>
  </si>
  <si>
    <t>(The)hundred dresses</t>
  </si>
  <si>
    <t>관산</t>
    <phoneticPr fontId="41" type="noConversion"/>
  </si>
  <si>
    <r>
      <t>7</t>
    </r>
    <r>
      <rPr>
        <sz val="10"/>
        <color rgb="FF262626"/>
        <rFont val="Trebuchet MS"/>
        <family val="2"/>
      </rPr>
      <t>47.2 E79h</t>
    </r>
    <phoneticPr fontId="41" type="noConversion"/>
  </si>
  <si>
    <t>English</t>
    <phoneticPr fontId="41" type="noConversion"/>
  </si>
  <si>
    <t>Sarah, plain and tall</t>
  </si>
  <si>
    <r>
      <t>7</t>
    </r>
    <r>
      <rPr>
        <sz val="10"/>
        <color rgb="FF262626"/>
        <rFont val="Trebuchet MS"/>
        <family val="2"/>
      </rPr>
      <t>47.2 M161s</t>
    </r>
    <phoneticPr fontId="41" type="noConversion"/>
  </si>
  <si>
    <t>Software Eng.</t>
    <phoneticPr fontId="41" type="noConversion"/>
  </si>
  <si>
    <t>반월</t>
    <phoneticPr fontId="41" type="noConversion"/>
  </si>
  <si>
    <r>
      <rPr>
        <sz val="10"/>
        <color rgb="FF262626"/>
        <rFont val="돋움"/>
        <family val="3"/>
        <charset val="129"/>
      </rPr>
      <t>중상급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돋움"/>
        <family val="3"/>
        <charset val="129"/>
      </rPr>
      <t>실무에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적용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가능한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많은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예제가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있음</t>
    </r>
    <phoneticPr fontId="41" type="noConversion"/>
  </si>
  <si>
    <t>P.33</t>
    <phoneticPr fontId="41" type="noConversion"/>
  </si>
  <si>
    <t>O</t>
    <phoneticPr fontId="41" type="noConversion"/>
  </si>
  <si>
    <t>O</t>
    <phoneticPr fontId="41" type="noConversion"/>
  </si>
  <si>
    <r>
      <t>1</t>
    </r>
    <r>
      <rPr>
        <sz val="10"/>
        <color rgb="FF262626"/>
        <rFont val="Trebuchet MS"/>
        <family val="2"/>
      </rPr>
      <t>0/12</t>
    </r>
    <r>
      <rPr>
        <sz val="10"/>
        <color rgb="FF262626"/>
        <rFont val="돋움"/>
        <family val="3"/>
        <charset val="129"/>
      </rPr>
      <t>반납</t>
    </r>
    <phoneticPr fontId="41" type="noConversion"/>
  </si>
  <si>
    <t>나의 첫 파이썬</t>
  </si>
  <si>
    <r>
      <t>005.133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ㄴㅎ</t>
    </r>
    <r>
      <rPr>
        <sz val="10"/>
        <color rgb="FF262626"/>
        <rFont val="Trebuchet MS"/>
        <family val="2"/>
      </rPr>
      <t>2</t>
    </r>
    <phoneticPr fontId="41" type="noConversion"/>
  </si>
  <si>
    <t>반월</t>
    <phoneticPr fontId="41" type="noConversion"/>
  </si>
  <si>
    <t>O</t>
    <phoneticPr fontId="41" type="noConversion"/>
  </si>
  <si>
    <t>Software Eng.</t>
    <phoneticPr fontId="41" type="noConversion"/>
  </si>
  <si>
    <t>쇼터 : 하루 4시간만 일하는 시대가 온다</t>
  </si>
  <si>
    <t>Software Eng.</t>
    <phoneticPr fontId="41" type="noConversion"/>
  </si>
  <si>
    <t>(김도형의)데이터 사이언스 스쿨 : 수학 편</t>
  </si>
  <si>
    <r>
      <t>325.2112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방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</si>
  <si>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r>
      <t>410.27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</si>
  <si>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모두의 인공지능 기초 수학</t>
  </si>
  <si>
    <r>
      <t>004.73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</si>
  <si>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r>
      <t>P</t>
    </r>
    <r>
      <rPr>
        <sz val="10"/>
        <color rgb="FF262626"/>
        <rFont val="Trebuchet MS"/>
        <family val="2"/>
      </rPr>
      <t>.99</t>
    </r>
    <phoneticPr fontId="41" type="noConversion"/>
  </si>
  <si>
    <r>
      <t>P</t>
    </r>
    <r>
      <rPr>
        <sz val="10"/>
        <color rgb="FF262626"/>
        <rFont val="Trebuchet MS"/>
        <family val="2"/>
      </rPr>
      <t>.20</t>
    </r>
    <phoneticPr fontId="41" type="noConversion"/>
  </si>
  <si>
    <t>P.56</t>
    <phoneticPr fontId="41" type="noConversion"/>
  </si>
  <si>
    <t>(The)hundred dresses</t>
    <phoneticPr fontId="41" type="noConversion"/>
  </si>
  <si>
    <t>Software Eng.</t>
    <phoneticPr fontId="41" type="noConversion"/>
  </si>
  <si>
    <r>
      <t>L</t>
    </r>
    <r>
      <rPr>
        <sz val="10"/>
        <color rgb="FF262626"/>
        <rFont val="Trebuchet MS"/>
        <family val="2"/>
      </rPr>
      <t>ife</t>
    </r>
    <phoneticPr fontId="41" type="noConversion"/>
  </si>
  <si>
    <r>
      <t>P</t>
    </r>
    <r>
      <rPr>
        <sz val="10"/>
        <color rgb="FF262626"/>
        <rFont val="Trebuchet MS"/>
        <family val="2"/>
      </rPr>
      <t>yton</t>
    </r>
    <r>
      <rPr>
        <sz val="10"/>
        <color rgb="FF262626"/>
        <rFont val="돋움"/>
        <family val="3"/>
        <charset val="129"/>
      </rPr>
      <t>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이용한</t>
    </r>
    <phoneticPr fontId="41" type="noConversion"/>
  </si>
  <si>
    <t>일 잘하는 사람들은 숫자에 강합니다</t>
  </si>
  <si>
    <t>반월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</si>
  <si>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나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</si>
  <si>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t>Life</t>
    <phoneticPr fontId="41" type="noConversion"/>
  </si>
  <si>
    <t>반월</t>
    <phoneticPr fontId="41" type="noConversion"/>
  </si>
  <si>
    <r>
      <t xml:space="preserve">005.133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ㅍ</t>
    </r>
  </si>
  <si>
    <t>Software Eng.</t>
    <phoneticPr fontId="41" type="noConversion"/>
  </si>
  <si>
    <t>(당신의 호기심을 풀어보는)신비한 파이썬 프로젝트</t>
  </si>
  <si>
    <r>
      <t xml:space="preserve">005.133 </t>
    </r>
    <r>
      <rPr>
        <sz val="10"/>
        <color rgb="FF262626"/>
        <rFont val="돋움"/>
        <family val="3"/>
        <charset val="129"/>
      </rPr>
      <t>리ㅅㅈ</t>
    </r>
    <phoneticPr fontId="41" type="noConversion"/>
  </si>
  <si>
    <t>내 일을 바꾸는 업무 자동화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</si>
  <si>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883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</si>
  <si>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C＋＋ 최적화</t>
  </si>
  <si>
    <t>mkjoo</t>
    <phoneticPr fontId="41" type="noConversion"/>
  </si>
  <si>
    <t>수학의 쓸모</t>
    <phoneticPr fontId="41" type="noConversion"/>
  </si>
  <si>
    <t>반월</t>
    <phoneticPr fontId="41" type="noConversion"/>
  </si>
  <si>
    <r>
      <t>4</t>
    </r>
    <r>
      <rPr>
        <sz val="10"/>
        <color rgb="FF262626"/>
        <rFont val="Trebuchet MS"/>
        <family val="2"/>
      </rPr>
      <t xml:space="preserve">10.4 </t>
    </r>
    <r>
      <rPr>
        <sz val="10"/>
        <color rgb="FF262626"/>
        <rFont val="돋움"/>
        <family val="3"/>
        <charset val="129"/>
      </rPr>
      <t>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ㅅㄴ</t>
    </r>
    <phoneticPr fontId="41" type="noConversion"/>
  </si>
  <si>
    <r>
      <t>M</t>
    </r>
    <r>
      <rPr>
        <sz val="10"/>
        <color rgb="FF262626"/>
        <rFont val="Trebuchet MS"/>
        <family val="2"/>
      </rPr>
      <t>athmatics</t>
    </r>
    <phoneticPr fontId="41" type="noConversion"/>
  </si>
  <si>
    <t>존리의 부자되기 습관</t>
  </si>
  <si>
    <t>파이썬 알고리즘 인터뷰</t>
  </si>
  <si>
    <t>만원으로 일주일 반찬 만들기</t>
  </si>
  <si>
    <t>돈의 속성</t>
  </si>
  <si>
    <t>경제학자의 인문학 서재</t>
  </si>
  <si>
    <t>관산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</si>
  <si>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ㅍ</t>
    </r>
    <phoneticPr fontId="41" type="noConversion"/>
  </si>
  <si>
    <t>O</t>
    <phoneticPr fontId="41" type="noConversion"/>
  </si>
  <si>
    <t>Software Eng.</t>
    <phoneticPr fontId="41" type="noConversion"/>
  </si>
  <si>
    <t>자바스크립트+jQuery</t>
  </si>
  <si>
    <t>관산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</si>
  <si>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05.138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</si>
  <si>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t>API 설계 실무에 바로 적용하는 JSON</t>
  </si>
  <si>
    <r>
      <t>0</t>
    </r>
    <r>
      <rPr>
        <sz val="10"/>
        <color rgb="FF262626"/>
        <rFont val="Trebuchet MS"/>
        <family val="2"/>
      </rPr>
      <t xml:space="preserve">04.565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ㅇㅅ</t>
    </r>
    <phoneticPr fontId="41" type="noConversion"/>
  </si>
  <si>
    <r>
      <rPr>
        <sz val="10"/>
        <color rgb="FF262626"/>
        <rFont val="돋움"/>
        <family val="3"/>
        <charset val="129"/>
      </rPr>
      <t>본오</t>
    </r>
    <r>
      <rPr>
        <sz val="10"/>
        <color rgb="FF262626"/>
        <rFont val="Trebuchet MS"/>
        <family val="2"/>
      </rPr>
      <t>1</t>
    </r>
    <r>
      <rPr>
        <sz val="10"/>
        <color rgb="FF262626"/>
        <rFont val="돋움"/>
        <family val="3"/>
        <charset val="129"/>
      </rPr>
      <t>동</t>
    </r>
    <phoneticPr fontId="41" type="noConversion"/>
  </si>
  <si>
    <t>자바스크립트 JSON 쿡북</t>
  </si>
  <si>
    <r>
      <t>0</t>
    </r>
    <r>
      <rPr>
        <sz val="10"/>
        <color rgb="FF262626"/>
        <rFont val="Trebuchet MS"/>
        <family val="2"/>
      </rPr>
      <t xml:space="preserve">05.138 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돋움"/>
        <family val="3"/>
        <charset val="129"/>
      </rPr>
      <t>ㅈㄹ</t>
    </r>
    <phoneticPr fontId="41" type="noConversion"/>
  </si>
  <si>
    <t>본오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</si>
  <si>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ㅅ</t>
    </r>
    <r>
      <rPr>
        <sz val="10"/>
        <color rgb="FF262626"/>
        <rFont val="Trebuchet MS"/>
        <family val="2"/>
      </rPr>
      <t>2</t>
    </r>
    <phoneticPr fontId="41" type="noConversion"/>
  </si>
  <si>
    <t>성포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</si>
  <si>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05.5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</si>
  <si>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Software Eng.</t>
    <phoneticPr fontId="41" type="noConversion"/>
  </si>
  <si>
    <t>성과로 이어지는 일습관</t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</si>
  <si>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하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</si>
  <si>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팀장의 탄생</t>
  </si>
  <si>
    <t>중앙</t>
    <phoneticPr fontId="41" type="noConversion"/>
  </si>
  <si>
    <r>
      <t xml:space="preserve">325.24 </t>
    </r>
    <r>
      <rPr>
        <sz val="10"/>
        <color rgb="FF262626"/>
        <rFont val="돋움"/>
        <family val="3"/>
        <charset val="129"/>
      </rPr>
      <t>주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돋움"/>
        <family val="3"/>
        <charset val="129"/>
      </rPr>
      <t>ㅌㄱ</t>
    </r>
    <phoneticPr fontId="41" type="noConversion"/>
  </si>
  <si>
    <t>Life</t>
    <phoneticPr fontId="41" type="noConversion"/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</si>
  <si>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</si>
  <si>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74.74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 xml:space="preserve"> c.2</t>
    </r>
    <phoneticPr fontId="41" type="noConversion"/>
  </si>
  <si>
    <t>P.22</t>
    <phoneticPr fontId="41" type="noConversion"/>
  </si>
  <si>
    <t>English</t>
    <phoneticPr fontId="41" type="noConversion"/>
  </si>
  <si>
    <t>중앙</t>
    <phoneticPr fontId="41" type="noConversion"/>
  </si>
  <si>
    <r>
      <t>8</t>
    </r>
    <r>
      <rPr>
        <sz val="10"/>
        <color rgb="FF262626"/>
        <rFont val="Trebuchet MS"/>
        <family val="2"/>
      </rPr>
      <t xml:space="preserve">14.7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</si>
  <si>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99.7 </t>
    </r>
    <r>
      <rPr>
        <sz val="10"/>
        <color rgb="FF262626"/>
        <rFont val="돋움"/>
        <family val="3"/>
        <charset val="129"/>
      </rPr>
      <t>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  <r>
      <rPr>
        <sz val="10"/>
        <color rgb="FF262626"/>
        <rFont val="Trebuchet MS"/>
        <family val="2"/>
      </rPr>
      <t>2</t>
    </r>
    <phoneticPr fontId="41" type="noConversion"/>
  </si>
  <si>
    <t>소프트웨어 장인</t>
  </si>
  <si>
    <r>
      <t>0</t>
    </r>
    <r>
      <rPr>
        <sz val="10"/>
        <color rgb="FF262626"/>
        <rFont val="Trebuchet MS"/>
        <family val="2"/>
      </rPr>
      <t xml:space="preserve">05.12 </t>
    </r>
    <r>
      <rPr>
        <sz val="10"/>
        <color rgb="FF262626"/>
        <rFont val="돋움"/>
        <family val="3"/>
        <charset val="129"/>
      </rPr>
      <t>만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</si>
  <si>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mkjoo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</si>
  <si>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20.04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</si>
  <si>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Economics</t>
    <phoneticPr fontId="41" type="noConversion"/>
  </si>
  <si>
    <t>위기를 기회로 바꾸는 부의 공식</t>
  </si>
  <si>
    <t>사이드 프로젝트 100</t>
  </si>
  <si>
    <t>일하는 방법을 제대로 배운 건 처음입니다</t>
  </si>
  <si>
    <t>return</t>
  </si>
  <si>
    <t>JSON 기초만 흝어 봄.</t>
  </si>
  <si>
    <t>(마흔 살에 시작하는)주식 공부 5일 완성</t>
  </si>
  <si>
    <t>시간전쟁</t>
  </si>
  <si>
    <r>
      <t xml:space="preserve">325.2112 </t>
    </r>
    <r>
      <rPr>
        <sz val="10"/>
        <color rgb="FF262626"/>
        <rFont val="돋움"/>
        <family val="3"/>
        <charset val="129"/>
      </rPr>
      <t>밴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돋움"/>
        <family val="3"/>
        <charset val="129"/>
      </rPr>
      <t>ㅅㅇ</t>
    </r>
  </si>
  <si>
    <t>쇼터 : 하루 4시간만 일하는 시대가 온다</t>
    <phoneticPr fontId="41" type="noConversion"/>
  </si>
  <si>
    <r>
      <t>E</t>
    </r>
    <r>
      <rPr>
        <sz val="10"/>
        <color rgb="FF262626"/>
        <rFont val="Trebuchet MS"/>
        <family val="2"/>
      </rPr>
      <t>conomics</t>
    </r>
    <phoneticPr fontId="41" type="noConversion"/>
  </si>
  <si>
    <t>Economics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</si>
  <si>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</si>
  <si>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t>신길작은</t>
    <phoneticPr fontId="41" type="noConversion"/>
  </si>
  <si>
    <t>Life</t>
    <phoneticPr fontId="41" type="noConversion"/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</si>
  <si>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</si>
  <si>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</si>
  <si>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Economics</t>
    <phoneticPr fontId="41" type="noConversion"/>
  </si>
  <si>
    <t>본오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</si>
  <si>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미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돋움"/>
        <family val="3"/>
        <charset val="129"/>
      </rPr>
      <t>ㅇㄱ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</si>
  <si>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 </t>
    </r>
    <r>
      <rPr>
        <sz val="10"/>
        <color rgb="FF262626"/>
        <rFont val="돋움"/>
        <family val="3"/>
        <charset val="129"/>
      </rPr>
      <t>길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ㅅㅅ</t>
    </r>
    <phoneticPr fontId="41" type="noConversion"/>
  </si>
  <si>
    <t>나는 꼭 필요한 것만 남기기로 했다</t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</si>
  <si>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</si>
  <si>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</si>
  <si>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O</t>
    <phoneticPr fontId="41" type="noConversion"/>
  </si>
  <si>
    <t>O</t>
    <phoneticPr fontId="41" type="noConversion"/>
  </si>
  <si>
    <t>성공 원칙</t>
  </si>
  <si>
    <r>
      <t>3</t>
    </r>
    <r>
      <rPr>
        <sz val="10"/>
        <color rgb="FF262626"/>
        <rFont val="Trebuchet MS"/>
        <family val="2"/>
      </rPr>
      <t xml:space="preserve">25.1 </t>
    </r>
    <r>
      <rPr>
        <sz val="10"/>
        <color rgb="FF262626"/>
        <rFont val="돋움"/>
        <family val="3"/>
        <charset val="129"/>
      </rPr>
      <t>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ㅇㄱ</t>
    </r>
    <phoneticPr fontId="41" type="noConversion"/>
  </si>
  <si>
    <t>실전대비 C 알고리즘 인터뷰</t>
  </si>
  <si>
    <t>Software Eng.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</si>
  <si>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자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</si>
  <si>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t>Life</t>
    <phoneticPr fontId="41" type="noConversion"/>
  </si>
  <si>
    <r>
      <t xml:space="preserve">199.1 </t>
    </r>
    <r>
      <rPr>
        <sz val="10"/>
        <color rgb="FF262626"/>
        <rFont val="돋움"/>
        <family val="3"/>
        <charset val="129"/>
      </rPr>
      <t>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ㄴㅈ</t>
    </r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</si>
  <si>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1</t>
    </r>
    <phoneticPr fontId="41" type="noConversion"/>
  </si>
  <si>
    <t>포르잔 C++ 바이블 [객체 지향편]</t>
  </si>
  <si>
    <r>
      <t xml:space="preserve">005.135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</si>
  <si>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t>(Do it!)자료구조와 함께 배우는 알고리즘 입문, 파이썬 편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</si>
  <si>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시</t>
    </r>
    <r>
      <rPr>
        <sz val="10"/>
        <color rgb="FF262626"/>
        <rFont val="Trebuchet MS"/>
        <family val="2"/>
      </rPr>
      <t>42</t>
    </r>
    <r>
      <rPr>
        <sz val="10"/>
        <color rgb="FF262626"/>
        <rFont val="돋움"/>
        <family val="3"/>
        <charset val="129"/>
      </rPr>
      <t>ㅈㄱ</t>
    </r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</si>
  <si>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</si>
  <si>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나를 사랑하고 싶은 나에게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</si>
  <si>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</si>
  <si>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운의 그릇 : 무엇이 인생의 차이를 만드는가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</si>
  <si>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</si>
  <si>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파이썬 코딩의 기술 : 똑똑하게 코딩하는 법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</si>
  <si>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phoneticPr fontId="41" type="noConversion"/>
  </si>
  <si>
    <t>7가지 부의 불변의 법칙</t>
    <phoneticPr fontId="41" type="noConversion"/>
  </si>
  <si>
    <r>
      <t>P</t>
    </r>
    <r>
      <rPr>
        <sz val="10"/>
        <color rgb="FF262626"/>
        <rFont val="Trebuchet MS"/>
        <family val="2"/>
      </rPr>
      <t>.14</t>
    </r>
    <phoneticPr fontId="41" type="noConversion"/>
  </si>
  <si>
    <t>Life</t>
    <phoneticPr fontId="41" type="noConversion"/>
  </si>
  <si>
    <t>(당신의 호기심을 풀어보는)신비한 파이썬 프로젝트</t>
    <phoneticPr fontId="41" type="noConversion"/>
  </si>
  <si>
    <t>50 이후, 인생을 결정하는 열 가지 힘</t>
    <phoneticPr fontId="41" type="noConversion"/>
  </si>
  <si>
    <t>영어책 읽기의 힘</t>
    <phoneticPr fontId="41" type="noConversion"/>
  </si>
  <si>
    <t>초보자를 위한 C++ 200제</t>
    <phoneticPr fontId="41" type="noConversion"/>
  </si>
  <si>
    <t>★★★★★?</t>
  </si>
  <si>
    <t>★★★★?</t>
  </si>
  <si>
    <t>327.04 존29ㅈ</t>
  </si>
  <si>
    <t>협상이 이렇게 유용할 줄이야</t>
  </si>
  <si>
    <t>325.1 오34ㅎ</t>
  </si>
  <si>
    <t>mkjoo</t>
  </si>
  <si>
    <t>TED 프레젠테이션</t>
  </si>
  <si>
    <t>325.26 도19ㅌㄱ2</t>
  </si>
  <si>
    <t>펀드 투자</t>
  </si>
  <si>
    <t>327.8 유86ㅍ</t>
  </si>
  <si>
    <t>005.44 샤85ㄹㅇ</t>
  </si>
  <si>
    <t>O</t>
    <phoneticPr fontId="41" type="noConversion"/>
  </si>
  <si>
    <t>★★★★★</t>
  </si>
  <si>
    <t>P.37</t>
  </si>
  <si>
    <t>P.120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</si>
  <si>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</si>
  <si>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구글 팁북</t>
    <phoneticPr fontId="41" type="noConversion"/>
  </si>
  <si>
    <t>리눅스 커맨드라인 완벽 입문서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</si>
  <si>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</si>
  <si>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O</t>
    <phoneticPr fontId="41" type="noConversion"/>
  </si>
  <si>
    <t>폴리매스</t>
    <phoneticPr fontId="41" type="noConversion"/>
  </si>
  <si>
    <t>수암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</si>
  <si>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아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돋움"/>
        <family val="3"/>
        <charset val="129"/>
      </rPr>
      <t>ㅍㅇ</t>
    </r>
    <phoneticPr fontId="41" type="noConversion"/>
  </si>
  <si>
    <t>북킷리스트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</si>
  <si>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29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</si>
  <si>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t>신기하게 영어 뇌가 만들어지는 영문법</t>
    <phoneticPr fontId="41" type="noConversion"/>
  </si>
  <si>
    <t>원고잔</t>
    <phoneticPr fontId="41" type="noConversion"/>
  </si>
  <si>
    <r>
      <t>7</t>
    </r>
    <r>
      <rPr>
        <sz val="10"/>
        <color rgb="FF262626"/>
        <rFont val="Trebuchet MS"/>
        <family val="2"/>
      </rPr>
      <t xml:space="preserve">45 </t>
    </r>
    <r>
      <rPr>
        <sz val="10"/>
        <color rgb="FF262626"/>
        <rFont val="돋움"/>
        <family val="3"/>
        <charset val="129"/>
      </rPr>
      <t>주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</si>
  <si>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</si>
  <si>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탄력적 습관</t>
    <phoneticPr fontId="41" type="noConversion"/>
  </si>
  <si>
    <t>선녀마을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</si>
  <si>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기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돋움"/>
        <family val="3"/>
        <charset val="129"/>
      </rPr>
      <t>ㅌㄱ</t>
    </r>
    <phoneticPr fontId="41" type="noConversion"/>
  </si>
  <si>
    <t xml:space="preserve">말하는 법만 바꿔도 영업의 고수가 된다 </t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</si>
  <si>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</si>
  <si>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t>스마트폰 시간 활용 백서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</si>
  <si>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</si>
  <si>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램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ㅊㄱ</t>
    </r>
    <phoneticPr fontId="41" type="noConversion"/>
  </si>
  <si>
    <t>Economics</t>
    <phoneticPr fontId="41" type="noConversion"/>
  </si>
  <si>
    <t>need to return</t>
    <phoneticPr fontId="41" type="noConversion"/>
  </si>
  <si>
    <t>Life</t>
    <phoneticPr fontId="41" type="noConversion"/>
  </si>
  <si>
    <r>
      <t xml:space="preserve">60 </t>
    </r>
    <r>
      <rPr>
        <sz val="10"/>
        <color rgb="FF262626"/>
        <rFont val="돋움"/>
        <family val="3"/>
        <charset val="129"/>
      </rPr>
      <t>이후에나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읽어볼만한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책</t>
    </r>
    <r>
      <rPr>
        <sz val="10"/>
        <color rgb="FF262626"/>
        <rFont val="Trebuchet MS"/>
        <family val="2"/>
      </rPr>
      <t>.</t>
    </r>
    <phoneticPr fontId="41" type="noConversion"/>
  </si>
  <si>
    <r>
      <t>P</t>
    </r>
    <r>
      <rPr>
        <sz val="10"/>
        <color rgb="FF262626"/>
        <rFont val="Trebuchet MS"/>
        <family val="2"/>
      </rPr>
      <t>.54</t>
    </r>
    <phoneticPr fontId="41" type="noConversion"/>
  </si>
  <si>
    <t>우리는 왜 잠을 자야 할까:수면과 꿈의 과학</t>
    <phoneticPr fontId="41" type="noConversion"/>
  </si>
  <si>
    <t>나는 4시간만 일한다</t>
    <phoneticPr fontId="41" type="noConversion"/>
  </si>
  <si>
    <t>(실무자를 위한)파이썬 100제</t>
    <phoneticPr fontId="41" type="noConversion"/>
  </si>
  <si>
    <t>수암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</si>
  <si>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 </t>
    </r>
    <r>
      <rPr>
        <sz val="10"/>
        <color rgb="FF262626"/>
        <rFont val="돋움"/>
        <family val="3"/>
        <charset val="129"/>
      </rPr>
      <t>우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>5</t>
    </r>
    <phoneticPr fontId="41" type="noConversion"/>
  </si>
  <si>
    <t>수암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</si>
  <si>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</si>
  <si>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r>
      <t>5</t>
    </r>
    <r>
      <rPr>
        <sz val="10"/>
        <color rgb="FF262626"/>
        <rFont val="Trebuchet MS"/>
        <family val="2"/>
      </rPr>
      <t xml:space="preserve">25.92 </t>
    </r>
    <r>
      <rPr>
        <sz val="10"/>
        <color rgb="FF262626"/>
        <rFont val="돋움"/>
        <family val="3"/>
        <charset val="129"/>
      </rPr>
      <t>허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</si>
  <si>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Life</t>
    <phoneticPr fontId="41" type="noConversion"/>
  </si>
  <si>
    <r>
      <t>b</t>
    </r>
    <r>
      <rPr>
        <sz val="10"/>
        <color rgb="FF262626"/>
        <rFont val="Trebuchet MS"/>
        <family val="2"/>
      </rPr>
      <t>ooks</t>
    </r>
    <phoneticPr fontId="41" type="noConversion"/>
  </si>
  <si>
    <r>
      <t>c</t>
    </r>
    <r>
      <rPr>
        <sz val="10"/>
        <color rgb="FF262626"/>
        <rFont val="Trebuchet MS"/>
        <family val="2"/>
      </rPr>
      <t>omplete</t>
    </r>
    <phoneticPr fontId="41" type="noConversion"/>
  </si>
  <si>
    <t>%</t>
    <phoneticPr fontId="41" type="noConversion"/>
  </si>
  <si>
    <t>%</t>
    <phoneticPr fontId="41" type="noConversion"/>
  </si>
  <si>
    <t>미국 영어 회화 문법 2</t>
    <phoneticPr fontId="41" type="noConversion"/>
  </si>
  <si>
    <r>
      <t>(</t>
    </r>
    <r>
      <rPr>
        <sz val="10"/>
        <color rgb="FF262626"/>
        <rFont val="돋움"/>
        <family val="3"/>
        <charset val="129"/>
      </rPr>
      <t>제대로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알고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쓰는</t>
    </r>
    <r>
      <rPr>
        <sz val="10"/>
        <color rgb="FF262626"/>
        <rFont val="Trebuchet MS"/>
        <family val="2"/>
      </rPr>
      <t xml:space="preserve">) R </t>
    </r>
    <r>
      <rPr>
        <sz val="10"/>
        <color rgb="FF262626"/>
        <rFont val="돋움"/>
        <family val="3"/>
        <charset val="129"/>
      </rPr>
      <t>통계분석</t>
    </r>
    <phoneticPr fontId="41" type="noConversion"/>
  </si>
  <si>
    <t>다시 쓰는 주식 투자 교과서</t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</si>
  <si>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서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ㄷ</t>
    </r>
    <r>
      <rPr>
        <sz val="10"/>
        <color rgb="FF262626"/>
        <rFont val="Trebuchet MS"/>
        <family val="2"/>
      </rPr>
      <t>c.3</t>
    </r>
    <phoneticPr fontId="41" type="noConversion"/>
  </si>
  <si>
    <t>O</t>
    <phoneticPr fontId="41" type="noConversion"/>
  </si>
  <si>
    <t>Life</t>
    <phoneticPr fontId="41" type="noConversion"/>
  </si>
  <si>
    <t>포르잔 C++ 바이블 [기본편]</t>
    <phoneticPr fontId="41" type="noConversion"/>
  </si>
  <si>
    <t>7가지 부의 불변의 법칙</t>
    <phoneticPr fontId="41" type="noConversion"/>
  </si>
  <si>
    <t>부자 되는 법을 가르쳐 드립니다</t>
    <phoneticPr fontId="41" type="noConversion"/>
  </si>
  <si>
    <t>파친코. 1</t>
    <phoneticPr fontId="41" type="noConversion"/>
  </si>
  <si>
    <t>선부</t>
    <phoneticPr fontId="41" type="noConversion"/>
  </si>
  <si>
    <r>
      <t xml:space="preserve">843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1</t>
    </r>
    <phoneticPr fontId="41" type="noConversion"/>
  </si>
  <si>
    <r>
      <t xml:space="preserve">189.1 </t>
    </r>
    <r>
      <rPr>
        <sz val="10"/>
        <color rgb="FF262626"/>
        <rFont val="돋움"/>
        <family val="3"/>
        <charset val="129"/>
      </rPr>
      <t>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</si>
  <si>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</si>
  <si>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불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</si>
  <si>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r>
      <t>8</t>
    </r>
    <r>
      <rPr>
        <sz val="10"/>
        <color rgb="FF262626"/>
        <rFont val="Trebuchet MS"/>
        <family val="2"/>
      </rPr>
      <t xml:space="preserve">48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</si>
  <si>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r>
      <t xml:space="preserve">325.21 </t>
    </r>
    <r>
      <rPr>
        <sz val="10"/>
        <color rgb="FF262626"/>
        <rFont val="돋움"/>
        <family val="3"/>
        <charset val="129"/>
      </rPr>
      <t>길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ㅅㅅ</t>
    </r>
    <r>
      <rPr>
        <sz val="10"/>
        <color rgb="FF262626"/>
        <rFont val="Trebuchet MS"/>
        <family val="2"/>
      </rPr>
      <t xml:space="preserve"> c.2</t>
    </r>
    <phoneticPr fontId="41" type="noConversion"/>
  </si>
  <si>
    <t>스마트폰 시간 활용 백서</t>
  </si>
  <si>
    <t>(11가지 프로젝트로 시작하는)Do it! 파이썬 생활 프로그래밍</t>
  </si>
  <si>
    <t>수암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</si>
  <si>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메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ㅍㄱ</t>
    </r>
    <phoneticPr fontId="41" type="noConversion"/>
  </si>
  <si>
    <t>반월</t>
    <phoneticPr fontId="41" type="noConversion"/>
  </si>
  <si>
    <r>
      <t>5</t>
    </r>
    <r>
      <rPr>
        <sz val="10"/>
        <color rgb="FF262626"/>
        <rFont val="Trebuchet MS"/>
        <family val="2"/>
      </rPr>
      <t xml:space="preserve">25.7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12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</si>
  <si>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Life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</si>
  <si>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25.1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</si>
  <si>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우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돋움"/>
        <family val="3"/>
        <charset val="129"/>
      </rPr>
      <t>ㅎㄱ</t>
    </r>
    <phoneticPr fontId="41" type="noConversion"/>
  </si>
  <si>
    <t>O</t>
    <phoneticPr fontId="41" type="noConversion"/>
  </si>
  <si>
    <t>O</t>
    <phoneticPr fontId="41" type="noConversion"/>
  </si>
  <si>
    <t>O</t>
    <phoneticPr fontId="41" type="noConversion"/>
  </si>
  <si>
    <t>월급쟁이 재테크 상식사전</t>
    <phoneticPr fontId="41" type="noConversion"/>
  </si>
  <si>
    <t>내 인생의 첫 주식 공부</t>
    <phoneticPr fontId="41" type="noConversion"/>
  </si>
  <si>
    <r>
      <t>P</t>
    </r>
    <r>
      <rPr>
        <sz val="10"/>
        <color rgb="FF262626"/>
        <rFont val="Trebuchet MS"/>
        <family val="2"/>
      </rPr>
      <t>.101</t>
    </r>
    <phoneticPr fontId="41" type="noConversion"/>
  </si>
  <si>
    <t>나도 초록 식물 잘 키우면 소원이 없겠네</t>
    <phoneticPr fontId="41" type="noConversion"/>
  </si>
  <si>
    <t>나도 초록 식물 잘 키우면 소원이 없겠네</t>
    <phoneticPr fontId="41" type="noConversion"/>
  </si>
  <si>
    <t>Life</t>
    <phoneticPr fontId="41" type="noConversion"/>
  </si>
  <si>
    <t>우리는 왜 잠을 자야 할까:수면과 꿈의 과학</t>
    <phoneticPr fontId="41" type="noConversion"/>
  </si>
  <si>
    <t>중앙</t>
    <phoneticPr fontId="41" type="noConversion"/>
  </si>
  <si>
    <t>엑시트</t>
    <phoneticPr fontId="41" type="noConversion"/>
  </si>
  <si>
    <t>반월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</si>
  <si>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</si>
  <si>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일동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</si>
  <si>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21.833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ㅊ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</si>
  <si>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돋움"/>
        <family val="3"/>
        <charset val="129"/>
      </rPr>
      <t>ㅈ</t>
    </r>
    <r>
      <rPr>
        <sz val="10"/>
        <color rgb="FF262626"/>
        <rFont val="Trebuchet MS"/>
        <family val="2"/>
      </rPr>
      <t>5</t>
    </r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</si>
  <si>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</si>
  <si>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t>벤저민 그레이엄의 증권분석</t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</si>
  <si>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그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ㅈㅂ</t>
    </r>
    <phoneticPr fontId="41" type="noConversion"/>
  </si>
  <si>
    <t>mkjoo</t>
    <phoneticPr fontId="41" type="noConversion"/>
  </si>
  <si>
    <t>Economics</t>
    <phoneticPr fontId="41" type="noConversion"/>
  </si>
  <si>
    <t>아무 것도 하지 않는 하루 15분의 기적</t>
  </si>
  <si>
    <t>주식투자 이렇게 쉬웠어?</t>
  </si>
  <si>
    <t>시작하기엔 너무 늦지 않았을까?</t>
  </si>
  <si>
    <t>P.78</t>
  </si>
  <si>
    <t>327.04 김75ㄷc.2</t>
  </si>
  <si>
    <t>저는 주식투자가 처음인데요 기본편</t>
  </si>
  <si>
    <t>일동</t>
  </si>
  <si>
    <t>327.856 강44ㅈ31</t>
  </si>
  <si>
    <t xml:space="preserve">칼의 노래 </t>
  </si>
  <si>
    <t>813.7 김96ㅋ</t>
  </si>
  <si>
    <t>기획자의 습관 (2020)</t>
  </si>
  <si>
    <t>파이썬 GUI 프로그래밍 쿡북</t>
  </si>
  <si>
    <t>식물이 아프면 찾아오세요</t>
  </si>
  <si>
    <t>해빗 (Habit)</t>
  </si>
  <si>
    <t>부자의 습관</t>
  </si>
  <si>
    <t>327.04 가63ㅂㄱ</t>
  </si>
  <si>
    <t>재개발·재건축 가로주택정비사업 실무와 투자</t>
  </si>
  <si>
    <t>539.7 전64ㅈ</t>
  </si>
  <si>
    <t>서울 아파트 상승의 끝은 어디인가</t>
  </si>
  <si>
    <t>327.87 강57ㅅ</t>
  </si>
  <si>
    <t>서울 아파트 마지막 기회가 온다</t>
  </si>
  <si>
    <t>출근길 부자 수업 : 트렌드 편</t>
  </si>
  <si>
    <t>P.36</t>
  </si>
  <si>
    <t>크라우드 펀딩으로 돈벌기</t>
  </si>
  <si>
    <t>325.81 신72ㅋ</t>
  </si>
  <si>
    <t>평생 부자로 사는 주식투자</t>
  </si>
  <si>
    <t>327.856 남54ㅍ</t>
  </si>
  <si>
    <t>P.155</t>
  </si>
  <si>
    <t>앞에서부터 읽지 말고 p.29부터 그냥 읽을 것!</t>
  </si>
  <si>
    <t>북킷리스트</t>
  </si>
  <si>
    <t>출판사가 OK하는 책쓰기</t>
  </si>
  <si>
    <t>011.3 최94ㅊ</t>
  </si>
  <si>
    <t>P.138</t>
  </si>
  <si>
    <t>csv때문에 읽음. 나중에 Python study시 재대출</t>
  </si>
  <si>
    <t>내 인생의 첫 주식 공부</t>
  </si>
  <si>
    <t>나의 첫 금리 공부</t>
  </si>
  <si>
    <t>327.43 염52ㄴc.5</t>
  </si>
  <si>
    <t>327.856 박78ㄱ</t>
  </si>
  <si>
    <t>자본주의 사용설명서</t>
  </si>
  <si>
    <t>327.04 이48ㅈ</t>
  </si>
  <si>
    <t>4주 완성! 첫 돈 공부</t>
    <phoneticPr fontId="41" type="noConversion"/>
  </si>
  <si>
    <r>
      <rPr>
        <sz val="9"/>
        <color rgb="FF000000"/>
        <rFont val="돋움"/>
        <family val="3"/>
        <charset val="129"/>
      </rPr>
      <t>빛이란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무엇인가</t>
    </r>
    <r>
      <rPr>
        <sz val="9"/>
        <color rgb="FF000000"/>
        <rFont val="Trebuchet MS"/>
        <family val="2"/>
      </rPr>
      <t>?</t>
    </r>
    <phoneticPr fontId="41" type="noConversion"/>
  </si>
  <si>
    <t>주식투자 이렇게 쉬웠어?</t>
    <phoneticPr fontId="41" type="noConversion"/>
  </si>
  <si>
    <r>
      <t xml:space="preserve">843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</si>
  <si>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r>
      <rPr>
        <sz val="9"/>
        <color rgb="FF000000"/>
        <rFont val="돋움"/>
        <family val="3"/>
        <charset val="129"/>
      </rPr>
      <t>수소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에너지와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핵융합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에너지</t>
    </r>
    <phoneticPr fontId="41" type="noConversion"/>
  </si>
  <si>
    <r>
      <rPr>
        <sz val="9"/>
        <color rgb="FF000000"/>
        <rFont val="돋움"/>
        <family val="3"/>
        <charset val="129"/>
      </rPr>
      <t>파동의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사이언스</t>
    </r>
    <phoneticPr fontId="41" type="noConversion"/>
  </si>
  <si>
    <t>파친코. 2</t>
    <phoneticPr fontId="41" type="noConversion"/>
  </si>
  <si>
    <t>주식투자 무작정 따라하기</t>
    <phoneticPr fontId="41" type="noConversion"/>
  </si>
  <si>
    <t>미안함에 대하여</t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</si>
  <si>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</si>
  <si>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r>
      <t xml:space="preserve">330.4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</si>
  <si>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t>O</t>
    <phoneticPr fontId="41" type="noConversion"/>
  </si>
  <si>
    <t>O</t>
    <phoneticPr fontId="41" type="noConversion"/>
  </si>
  <si>
    <t>O</t>
    <phoneticPr fontId="41" type="noConversion"/>
  </si>
  <si>
    <t>경제기사를 읽으면 주식투자가 쉬워집니다</t>
    <phoneticPr fontId="41" type="noConversion"/>
  </si>
  <si>
    <t>Economics</t>
    <phoneticPr fontId="41" type="noConversion"/>
  </si>
  <si>
    <t>평생 부자로 사는 주식투자</t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</si>
  <si>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</si>
  <si>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</si>
  <si>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 xml:space="preserve">005.13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</si>
  <si>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(Do it!)구글 애널리틱스 : 입문</t>
    <phoneticPr fontId="41" type="noConversion"/>
  </si>
  <si>
    <t>반월</t>
    <phoneticPr fontId="41" type="noConversion"/>
  </si>
  <si>
    <r>
      <t xml:space="preserve">005.76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</si>
  <si>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관산</t>
    <phoneticPr fontId="41" type="noConversion"/>
  </si>
  <si>
    <r>
      <t xml:space="preserve">321.97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</si>
  <si>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r>
      <t xml:space="preserve">740.7 </t>
    </r>
    <r>
      <rPr>
        <sz val="10"/>
        <color rgb="FF262626"/>
        <rFont val="돋움"/>
        <family val="3"/>
        <charset val="129"/>
      </rPr>
      <t>열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돋움"/>
        <family val="3"/>
        <charset val="129"/>
      </rPr>
      <t>ㅂ</t>
    </r>
    <r>
      <rPr>
        <sz val="10"/>
        <color rgb="FF262626"/>
        <rFont val="Trebuchet MS"/>
        <family val="2"/>
      </rPr>
      <t>1</t>
    </r>
    <phoneticPr fontId="41" type="noConversion"/>
  </si>
  <si>
    <t>English</t>
    <phoneticPr fontId="41" type="noConversion"/>
  </si>
  <si>
    <r>
      <t xml:space="preserve">740.7 </t>
    </r>
    <r>
      <rPr>
        <sz val="10"/>
        <color rgb="FF262626"/>
        <rFont val="돋움"/>
        <family val="3"/>
        <charset val="129"/>
      </rPr>
      <t>부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</si>
  <si>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English</t>
    <phoneticPr fontId="41" type="noConversion"/>
  </si>
  <si>
    <t>돈 공부는 처음이라</t>
    <phoneticPr fontId="41" type="noConversion"/>
  </si>
  <si>
    <t>나의 첫 금리 공부</t>
    <phoneticPr fontId="41" type="noConversion"/>
  </si>
  <si>
    <t>퇴근길 인문학 수업 : 멈춤</t>
    <phoneticPr fontId="41" type="noConversion"/>
  </si>
  <si>
    <t>중앙</t>
    <phoneticPr fontId="41" type="noConversion"/>
  </si>
  <si>
    <r>
      <t xml:space="preserve">001.3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ㅌ</t>
    </r>
    <r>
      <rPr>
        <sz val="10"/>
        <color rgb="FF262626"/>
        <rFont val="Trebuchet MS"/>
        <family val="2"/>
      </rPr>
      <t>1</t>
    </r>
    <phoneticPr fontId="41" type="noConversion"/>
  </si>
  <si>
    <t>O</t>
    <phoneticPr fontId="41" type="noConversion"/>
  </si>
  <si>
    <t>P.27</t>
    <phoneticPr fontId="41" type="noConversion"/>
  </si>
  <si>
    <t>P.266</t>
    <phoneticPr fontId="41" type="noConversion"/>
  </si>
  <si>
    <t>블록체인 무엇인가?</t>
    <phoneticPr fontId="41" type="noConversion"/>
  </si>
  <si>
    <r>
      <t xml:space="preserve">004 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ㅂㅇ</t>
    </r>
    <phoneticPr fontId="41" type="noConversion"/>
  </si>
  <si>
    <r>
      <t>P</t>
    </r>
    <r>
      <rPr>
        <sz val="10"/>
        <color rgb="FF262626"/>
        <rFont val="Trebuchet MS"/>
        <family val="2"/>
      </rPr>
      <t>.27</t>
    </r>
    <phoneticPr fontId="41" type="noConversion"/>
  </si>
  <si>
    <t>P.266</t>
    <phoneticPr fontId="41" type="noConversion"/>
  </si>
  <si>
    <t>(Do it!)구글 애널리틱스 : 입문</t>
    <phoneticPr fontId="41" type="noConversion"/>
  </si>
  <si>
    <t>크라우드 펀딩으로 돈벌기</t>
    <phoneticPr fontId="41" type="noConversion"/>
  </si>
  <si>
    <t>P.25</t>
    <phoneticPr fontId="41" type="noConversion"/>
  </si>
  <si>
    <t>P.16</t>
    <phoneticPr fontId="41" type="noConversion"/>
  </si>
  <si>
    <t>P.76</t>
    <phoneticPr fontId="41" type="noConversion"/>
  </si>
  <si>
    <t>언택트 이코노미 2021</t>
    <phoneticPr fontId="41" type="noConversion"/>
  </si>
  <si>
    <t>언택트 이코노미 2021</t>
    <phoneticPr fontId="41" type="noConversion"/>
  </si>
  <si>
    <t>지금, 멋진 영어 한 줄의 타이밍. 1</t>
    <phoneticPr fontId="41" type="noConversion"/>
  </si>
  <si>
    <t>지금, 멋진 영어 한 줄의 타이밍. 1</t>
    <phoneticPr fontId="41" type="noConversion"/>
  </si>
  <si>
    <t>영포자가 꿈꾸는 영어원서 쉽게 읽기</t>
  </si>
  <si>
    <t>영포자가 꿈꾸는 영어원서 쉽게 읽기</t>
    <phoneticPr fontId="41" type="noConversion"/>
  </si>
  <si>
    <r>
      <t>P</t>
    </r>
    <r>
      <rPr>
        <sz val="10"/>
        <color rgb="FF262626"/>
        <rFont val="Trebuchet MS"/>
        <family val="2"/>
      </rPr>
      <t>.76</t>
    </r>
    <phoneticPr fontId="41" type="noConversion"/>
  </si>
  <si>
    <t>Economics</t>
    <phoneticPr fontId="41" type="noConversion"/>
  </si>
  <si>
    <r>
      <t>P</t>
    </r>
    <r>
      <rPr>
        <sz val="10"/>
        <color rgb="FF262626"/>
        <rFont val="Trebuchet MS"/>
        <family val="2"/>
      </rPr>
      <t>.16</t>
    </r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</si>
  <si>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</si>
  <si>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O</t>
    <phoneticPr fontId="41" type="noConversion"/>
  </si>
  <si>
    <t>O</t>
    <phoneticPr fontId="41" type="noConversion"/>
  </si>
  <si>
    <t>비트코인과 블록체인:탐욕이 삼켜버린 기술</t>
    <phoneticPr fontId="41" type="noConversion"/>
  </si>
  <si>
    <t>반월</t>
    <phoneticPr fontId="41" type="noConversion"/>
  </si>
  <si>
    <r>
      <t xml:space="preserve">327.2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</si>
  <si>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t>적게 자도 괜찮습니다</t>
    <phoneticPr fontId="41" type="noConversion"/>
  </si>
  <si>
    <r>
      <t xml:space="preserve">517.31 </t>
    </r>
    <r>
      <rPr>
        <sz val="10"/>
        <color rgb="FF262626"/>
        <rFont val="돋움"/>
        <family val="3"/>
        <charset val="129"/>
      </rPr>
      <t>쓰</t>
    </r>
    <r>
      <rPr>
        <sz val="10"/>
        <color rgb="FF262626"/>
        <rFont val="Trebuchet MS"/>
        <family val="2"/>
      </rPr>
      <t>45</t>
    </r>
    <r>
      <rPr>
        <sz val="10"/>
        <color rgb="FF262626"/>
        <rFont val="돋움"/>
        <family val="3"/>
        <charset val="129"/>
      </rPr>
      <t>ㅈㅈ</t>
    </r>
    <r>
      <rPr>
        <sz val="10"/>
        <color rgb="FF262626"/>
        <rFont val="Trebuchet MS"/>
        <family val="2"/>
      </rPr>
      <t>c.3</t>
    </r>
    <phoneticPr fontId="41" type="noConversion"/>
  </si>
  <si>
    <t>Health</t>
    <phoneticPr fontId="41" type="noConversion"/>
  </si>
  <si>
    <t>P.32</t>
    <phoneticPr fontId="41" type="noConversion"/>
  </si>
  <si>
    <t>O</t>
    <phoneticPr fontId="41" type="noConversion"/>
  </si>
  <si>
    <t>Life</t>
    <phoneticPr fontId="41" type="noConversion"/>
  </si>
  <si>
    <r>
      <t>P</t>
    </r>
    <r>
      <rPr>
        <sz val="10"/>
        <color rgb="FF262626"/>
        <rFont val="Trebuchet MS"/>
        <family val="2"/>
      </rPr>
      <t>.32</t>
    </r>
    <phoneticPr fontId="41" type="noConversion"/>
  </si>
  <si>
    <t>부의 추월차선:직장인 편</t>
    <phoneticPr fontId="41" type="noConversion"/>
  </si>
  <si>
    <r>
      <t xml:space="preserve">325.211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ㅂㅎ</t>
    </r>
    <phoneticPr fontId="41" type="noConversion"/>
  </si>
  <si>
    <t>반드시 다시 한번 더 읽어볼 것!!!</t>
  </si>
  <si>
    <t>인생의 마지막 순간에서</t>
    <phoneticPr fontId="41" type="noConversion"/>
  </si>
  <si>
    <t>본오1동</t>
    <phoneticPr fontId="41" type="noConversion"/>
  </si>
  <si>
    <r>
      <t xml:space="preserve">848 </t>
    </r>
    <r>
      <rPr>
        <sz val="10"/>
        <color rgb="FF262626"/>
        <rFont val="돋움"/>
        <family val="3"/>
        <charset val="129"/>
      </rPr>
      <t>티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ㅇㅂ</t>
    </r>
    <phoneticPr fontId="41" type="noConversion"/>
  </si>
  <si>
    <t>중앙</t>
    <phoneticPr fontId="41" type="noConversion"/>
  </si>
  <si>
    <t>사토시의 서</t>
    <phoneticPr fontId="41" type="noConversion"/>
  </si>
  <si>
    <r>
      <t xml:space="preserve">327.2 </t>
    </r>
    <r>
      <rPr>
        <sz val="10"/>
        <color rgb="FF262626"/>
        <rFont val="돋움"/>
        <family val="3"/>
        <charset val="129"/>
      </rPr>
      <t>샴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ㅅㅈ</t>
    </r>
    <phoneticPr fontId="41" type="noConversion"/>
  </si>
  <si>
    <t>Life</t>
    <phoneticPr fontId="41" type="noConversion"/>
  </si>
  <si>
    <r>
      <t xml:space="preserve">005.43 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</si>
  <si>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Software Eng.</t>
    <phoneticPr fontId="41" type="noConversion"/>
  </si>
  <si>
    <t>P.92</t>
    <phoneticPr fontId="41" type="noConversion"/>
  </si>
  <si>
    <t>P.11</t>
    <phoneticPr fontId="41" type="noConversion"/>
  </si>
  <si>
    <t>블록체인 무엇인가?</t>
    <phoneticPr fontId="41" type="noConversion"/>
  </si>
  <si>
    <r>
      <rPr>
        <sz val="10"/>
        <color rgb="FF262626"/>
        <rFont val="돋움"/>
        <family val="3"/>
        <charset val="129"/>
      </rPr>
      <t>★★</t>
    </r>
    <r>
      <rPr>
        <sz val="10"/>
        <color rgb="FF262626"/>
        <rFont val="Trebuchet MS"/>
        <family val="2"/>
      </rPr>
      <t>?</t>
    </r>
    <phoneticPr fontId="41" type="noConversion"/>
  </si>
  <si>
    <r>
      <t>P</t>
    </r>
    <r>
      <rPr>
        <sz val="10"/>
        <color rgb="FF262626"/>
        <rFont val="Trebuchet MS"/>
        <family val="2"/>
      </rPr>
      <t>.11</t>
    </r>
    <phoneticPr fontId="41" type="noConversion"/>
  </si>
  <si>
    <t>Economics</t>
    <phoneticPr fontId="41" type="noConversion"/>
  </si>
  <si>
    <t>(처음 배우는)셸 스크립트</t>
    <phoneticPr fontId="41" type="noConversion"/>
  </si>
  <si>
    <t>Head First Agile</t>
    <phoneticPr fontId="41" type="noConversion"/>
  </si>
  <si>
    <t>CWA(Compile Warning Analyzer)에 이용하기 용이할 것 같음.</t>
  </si>
  <si>
    <t>손에 잡히는 10분 정규 표현식</t>
  </si>
  <si>
    <t>P.11</t>
    <phoneticPr fontId="41" type="noConversion"/>
  </si>
  <si>
    <r>
      <t xml:space="preserve">005.13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</si>
  <si>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P.78</t>
    <phoneticPr fontId="41" type="noConversion"/>
  </si>
  <si>
    <t>적게 자도 괜찮습니다</t>
  </si>
  <si>
    <t>Health</t>
    <phoneticPr fontId="41" type="noConversion"/>
  </si>
  <si>
    <t>비트코인과 블록체인:탐욕이 삼켜버린 기술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</si>
  <si>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</si>
  <si>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마흔 살 경제적 자유 프로젝트</t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</si>
  <si>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</si>
  <si>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t>된다! 스마트 워크를 위한 구글 업무 활용법</t>
    <phoneticPr fontId="41" type="noConversion"/>
  </si>
  <si>
    <r>
      <t xml:space="preserve">004.583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</si>
  <si>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반월</t>
    <phoneticPr fontId="41" type="noConversion"/>
  </si>
  <si>
    <t>O</t>
    <phoneticPr fontId="41" type="noConversion"/>
  </si>
  <si>
    <t>Life</t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</si>
  <si>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돋움"/>
        <family val="3"/>
        <charset val="129"/>
      </rPr>
      <t>ㅂㅅ</t>
    </r>
    <phoneticPr fontId="41" type="noConversion"/>
  </si>
  <si>
    <t>감골</t>
    <phoneticPr fontId="41" type="noConversion"/>
  </si>
  <si>
    <r>
      <rPr>
        <sz val="10"/>
        <color rgb="FF262626"/>
        <rFont val="돋움"/>
        <family val="3"/>
        <charset val="129"/>
      </rPr>
      <t>감골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돋움"/>
        <family val="3"/>
        <charset val="129"/>
      </rPr>
      <t>책상태</t>
    </r>
    <r>
      <rPr>
        <sz val="10"/>
        <color rgb="FF262626"/>
        <rFont val="Trebuchet MS"/>
        <family val="2"/>
      </rPr>
      <t xml:space="preserve"> bad</t>
    </r>
    <phoneticPr fontId="41" type="noConversion"/>
  </si>
  <si>
    <t>O</t>
    <phoneticPr fontId="41" type="noConversion"/>
  </si>
  <si>
    <t>부의 추월차선 : 부자들이 말해 주지 않는 진정한 부를 얻는 방법</t>
    <phoneticPr fontId="41" type="noConversion"/>
  </si>
  <si>
    <t>P.73</t>
    <phoneticPr fontId="41" type="noConversion"/>
  </si>
  <si>
    <t>인생의 마지막 순간에서</t>
    <phoneticPr fontId="41" type="noConversion"/>
  </si>
  <si>
    <t>Life</t>
    <phoneticPr fontId="41" type="noConversion"/>
  </si>
  <si>
    <t>본오1동</t>
    <phoneticPr fontId="41" type="noConversion"/>
  </si>
  <si>
    <r>
      <t xml:space="preserve">848 </t>
    </r>
    <r>
      <rPr>
        <sz val="10"/>
        <color rgb="FF262626"/>
        <rFont val="맑은 고딕"/>
        <family val="3"/>
        <charset val="129"/>
      </rPr>
      <t>티</t>
    </r>
    <r>
      <rPr>
        <sz val="10"/>
        <color rgb="FF262626"/>
        <rFont val="Trebuchet MS"/>
        <family val="2"/>
      </rPr>
      <t>57ㅇㅂ</t>
    </r>
    <phoneticPr fontId="41" type="noConversion"/>
  </si>
  <si>
    <t>나는 4시간만 일한다</t>
    <phoneticPr fontId="41" type="noConversion"/>
  </si>
  <si>
    <t>사토시의 서</t>
    <phoneticPr fontId="41" type="noConversion"/>
  </si>
  <si>
    <r>
      <t xml:space="preserve">327.2 </t>
    </r>
    <r>
      <rPr>
        <sz val="10"/>
        <color rgb="FF262626"/>
        <rFont val="맑은 고딕"/>
        <family val="3"/>
        <charset val="129"/>
      </rPr>
      <t>샴</t>
    </r>
    <r>
      <rPr>
        <sz val="10"/>
        <color rgb="FF262626"/>
        <rFont val="Trebuchet MS"/>
        <family val="2"/>
      </rPr>
      <t>89ㅅㅈ</t>
    </r>
    <phoneticPr fontId="41" type="noConversion"/>
  </si>
  <si>
    <t>반월</t>
    <phoneticPr fontId="41" type="noConversion"/>
  </si>
  <si>
    <t>???</t>
    <phoneticPr fontId="41" type="noConversion"/>
  </si>
  <si>
    <r>
      <t xml:space="preserve">005.43 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94ㅅ</t>
    </r>
    <phoneticPr fontId="41" type="noConversion"/>
  </si>
  <si>
    <t>세상 친절한 비트코인 수업</t>
    <phoneticPr fontId="41" type="noConversion"/>
  </si>
  <si>
    <r>
      <t>327.2 바</t>
    </r>
    <r>
      <rPr>
        <sz val="10"/>
        <color rgb="FF262626"/>
        <rFont val="돋움"/>
        <family val="2"/>
        <charset val="129"/>
      </rPr>
      <t>57ㅅㅈ</t>
    </r>
    <phoneticPr fontId="41" type="noConversion"/>
  </si>
  <si>
    <t>바람 쐬고 오면 괜찮아질 거야</t>
    <phoneticPr fontId="41" type="noConversion"/>
  </si>
  <si>
    <r>
      <t>513.8522 바</t>
    </r>
    <r>
      <rPr>
        <sz val="10"/>
        <color rgb="FF262626"/>
        <rFont val="돋움"/>
        <family val="2"/>
        <charset val="129"/>
      </rPr>
      <t>29ㄷㅇ</t>
    </r>
    <phoneticPr fontId="41" type="noConversion"/>
  </si>
  <si>
    <t>O</t>
    <phoneticPr fontId="41" type="noConversion"/>
  </si>
  <si>
    <t>마흔 살 경제적 자유 프로젝트</t>
  </si>
  <si>
    <t>P.56</t>
    <phoneticPr fontId="41" type="noConversion"/>
  </si>
  <si>
    <t>Life</t>
    <phoneticPr fontId="41" type="noConversion"/>
  </si>
  <si>
    <t>P.69</t>
    <phoneticPr fontId="41" type="noConversion"/>
  </si>
  <si>
    <t>???</t>
    <phoneticPr fontId="41" type="noConversion"/>
  </si>
  <si>
    <t>(데일 카네기)자기관리론</t>
    <phoneticPr fontId="41" type="noConversion"/>
  </si>
  <si>
    <r>
      <t>189 카</t>
    </r>
    <r>
      <rPr>
        <sz val="10"/>
        <color rgb="FF262626"/>
        <rFont val="돋움"/>
        <family val="2"/>
        <charset val="129"/>
      </rPr>
      <t>19ㅈ</t>
    </r>
    <phoneticPr fontId="41" type="noConversion"/>
  </si>
  <si>
    <t>O</t>
    <phoneticPr fontId="41" type="noConversion"/>
  </si>
  <si>
    <t>P.46</t>
    <phoneticPr fontId="41" type="noConversion"/>
  </si>
  <si>
    <t>P.46</t>
    <phoneticPr fontId="41" type="noConversion"/>
  </si>
  <si>
    <t>P.39</t>
    <phoneticPr fontId="41" type="noConversion"/>
  </si>
  <si>
    <t>★★★★</t>
    <phoneticPr fontId="41" type="noConversion"/>
  </si>
  <si>
    <t>(오늘 배워 내일 써먹는)경제상식</t>
    <phoneticPr fontId="41" type="noConversion"/>
  </si>
  <si>
    <r>
      <t>320.04 김</t>
    </r>
    <r>
      <rPr>
        <sz val="10"/>
        <color rgb="FF262626"/>
        <rFont val="돋움"/>
        <family val="2"/>
        <charset val="129"/>
      </rPr>
      <t>74ㄱ</t>
    </r>
    <phoneticPr fontId="41" type="noConversion"/>
  </si>
  <si>
    <t>O</t>
    <phoneticPr fontId="41" type="noConversion"/>
  </si>
  <si>
    <t>SAT</t>
    <phoneticPr fontId="41" type="noConversion"/>
  </si>
  <si>
    <t>매우 초록</t>
    <phoneticPr fontId="41" type="noConversion"/>
  </si>
  <si>
    <t>방구석 노트북 하나로 월급 독립 프로젝트</t>
    <phoneticPr fontId="41" type="noConversion"/>
  </si>
  <si>
    <r>
      <t>325.555 노</t>
    </r>
    <r>
      <rPr>
        <sz val="10"/>
        <color rgb="FF262626"/>
        <rFont val="돋움"/>
        <family val="2"/>
        <charset val="129"/>
      </rPr>
      <t>32ㅂ</t>
    </r>
    <phoneticPr fontId="41" type="noConversion"/>
  </si>
  <si>
    <t>매우 초록</t>
    <phoneticPr fontId="41" type="noConversion"/>
  </si>
  <si>
    <r>
      <t>818 노</t>
    </r>
    <r>
      <rPr>
        <sz val="10"/>
        <color rgb="FF262626"/>
        <rFont val="돋움"/>
        <family val="2"/>
        <charset val="129"/>
      </rPr>
      <t>54ㅁ</t>
    </r>
    <phoneticPr fontId="41" type="noConversion"/>
  </si>
  <si>
    <t>중앙</t>
    <phoneticPr fontId="41" type="noConversion"/>
  </si>
  <si>
    <t>천년의 내공</t>
    <phoneticPr fontId="41" type="noConversion"/>
  </si>
  <si>
    <r>
      <t>152 조</t>
    </r>
    <r>
      <rPr>
        <sz val="10"/>
        <color rgb="FF262626"/>
        <rFont val="돋움"/>
        <family val="2"/>
        <charset val="129"/>
      </rPr>
      <t>66ㅊ</t>
    </r>
    <phoneticPr fontId="41" type="noConversion"/>
  </si>
  <si>
    <t>P.26</t>
    <phoneticPr fontId="41" type="noConversion"/>
  </si>
  <si>
    <t>P.26</t>
  </si>
  <si>
    <t>P.53</t>
  </si>
  <si>
    <t>P.23</t>
  </si>
  <si>
    <t>쓸 만한 인간</t>
    <phoneticPr fontId="41" type="noConversion"/>
  </si>
  <si>
    <t>중앙</t>
    <phoneticPr fontId="41" type="noConversion"/>
  </si>
  <si>
    <r>
      <t>818 박</t>
    </r>
    <r>
      <rPr>
        <sz val="10"/>
        <color rgb="FF262626"/>
        <rFont val="돋움"/>
        <family val="2"/>
        <charset val="129"/>
      </rPr>
      <t>74ㅅ</t>
    </r>
    <phoneticPr fontId="41" type="noConversion"/>
  </si>
  <si>
    <t>시작의 기술</t>
    <phoneticPr fontId="41" type="noConversion"/>
  </si>
  <si>
    <r>
      <t>325.211 비</t>
    </r>
    <r>
      <rPr>
        <sz val="10"/>
        <color rgb="FF262626"/>
        <rFont val="돋움"/>
        <family val="2"/>
        <charset val="129"/>
      </rPr>
      <t>55ㅅㅇ</t>
    </r>
    <phoneticPr fontId="41" type="noConversion"/>
  </si>
  <si>
    <t>아주 작은 습관의 힘</t>
    <phoneticPr fontId="41" type="noConversion"/>
  </si>
  <si>
    <r>
      <t>199.1 클</t>
    </r>
    <r>
      <rPr>
        <sz val="10"/>
        <color rgb="FF262626"/>
        <rFont val="돋움"/>
        <family val="2"/>
        <charset val="129"/>
      </rPr>
      <t>29ㅇㅇ</t>
    </r>
    <phoneticPr fontId="41" type="noConversion"/>
  </si>
  <si>
    <t>혼자 공부하는 머신러닝 + 딥러닝</t>
  </si>
  <si>
    <t>004.73 박93ㅎ</t>
  </si>
  <si>
    <t>명견만리 : 정치, 생애, 직업, 탐구 편</t>
    <phoneticPr fontId="41" type="noConversion"/>
  </si>
  <si>
    <t>중앙</t>
    <phoneticPr fontId="41" type="noConversion"/>
  </si>
  <si>
    <t>331.544 케68ㅁ</t>
    <phoneticPr fontId="41" type="noConversion"/>
  </si>
  <si>
    <t>???</t>
    <phoneticPr fontId="41" type="noConversion"/>
  </si>
  <si>
    <t>O</t>
    <phoneticPr fontId="41" type="noConversion"/>
  </si>
  <si>
    <t>어느날 나는 그들이 궁금해졌다</t>
    <phoneticPr fontId="41" type="noConversion"/>
  </si>
  <si>
    <t>중앙</t>
    <phoneticPr fontId="41" type="noConversion"/>
  </si>
  <si>
    <r>
      <t>186.5 아</t>
    </r>
    <r>
      <rPr>
        <sz val="10"/>
        <color rgb="FF262626"/>
        <rFont val="돋움"/>
        <family val="2"/>
        <charset val="129"/>
      </rPr>
      <t>87ㅇㅇ</t>
    </r>
    <phoneticPr fontId="41" type="noConversion"/>
  </si>
  <si>
    <t>O</t>
    <phoneticPr fontId="41" type="noConversion"/>
  </si>
  <si>
    <t>명견만리 : 정치, 생애, 직업, 탐구 편</t>
    <phoneticPr fontId="41" type="noConversion"/>
  </si>
  <si>
    <t>P.23</t>
    <phoneticPr fontId="41" type="noConversion"/>
  </si>
  <si>
    <t>Life</t>
    <phoneticPr fontId="41" type="noConversion"/>
  </si>
  <si>
    <t>O</t>
    <phoneticPr fontId="41" type="noConversion"/>
  </si>
  <si>
    <t>P.23</t>
    <phoneticPr fontId="41" type="noConversion"/>
  </si>
  <si>
    <t>from joo</t>
    <phoneticPr fontId="41" type="noConversion"/>
  </si>
  <si>
    <t>위대한 시크릿</t>
    <phoneticPr fontId="41" type="noConversion"/>
  </si>
  <si>
    <r>
      <t>199.1-</t>
    </r>
    <r>
      <rPr>
        <sz val="10"/>
        <color rgb="FF262626"/>
        <rFont val="맑은 고딕"/>
        <family val="2"/>
        <charset val="129"/>
      </rPr>
      <t>번</t>
    </r>
    <r>
      <rPr>
        <sz val="10"/>
        <color rgb="FF262626"/>
        <rFont val="Trebuchet MS"/>
        <family val="2"/>
      </rPr>
      <t>29ㅇㅇ</t>
    </r>
    <phoneticPr fontId="41" type="noConversion"/>
  </si>
  <si>
    <t>(별걸 다 재는)단위 이야기</t>
    <phoneticPr fontId="41" type="noConversion"/>
  </si>
  <si>
    <r>
      <t>420.71-</t>
    </r>
    <r>
      <rPr>
        <sz val="10"/>
        <color rgb="FF262626"/>
        <rFont val="돋움"/>
        <family val="2"/>
        <charset val="129"/>
      </rPr>
      <t>호</t>
    </r>
    <r>
      <rPr>
        <sz val="10"/>
        <color rgb="FF262626"/>
        <rFont val="Trebuchet MS"/>
        <family val="2"/>
      </rPr>
      <t>58ㄷㅎ</t>
    </r>
    <phoneticPr fontId="41" type="noConversion"/>
  </si>
  <si>
    <t>Retry! 소장!</t>
  </si>
  <si>
    <t>P.59</t>
  </si>
  <si>
    <t>수학의 위대한 순간들</t>
    <phoneticPr fontId="41" type="noConversion"/>
  </si>
  <si>
    <t>페미니즘은 어떻게 괴물이 되었나</t>
    <phoneticPr fontId="41" type="noConversion"/>
  </si>
  <si>
    <t>Life</t>
    <phoneticPr fontId="41" type="noConversion"/>
  </si>
  <si>
    <r>
      <t>410.9 에</t>
    </r>
    <r>
      <rPr>
        <sz val="10"/>
        <color rgb="FF262626"/>
        <rFont val="돋움"/>
        <family val="2"/>
        <charset val="129"/>
      </rPr>
      <t>56ㅅㄱ</t>
    </r>
    <phoneticPr fontId="41" type="noConversion"/>
  </si>
  <si>
    <r>
      <t>337.2 오</t>
    </r>
    <r>
      <rPr>
        <sz val="10"/>
        <color rgb="FF262626"/>
        <rFont val="돋움"/>
        <family val="2"/>
        <charset val="129"/>
      </rPr>
      <t>54ㅍ2</t>
    </r>
    <phoneticPr fontId="41" type="noConversion"/>
  </si>
  <si>
    <t>노희영의 브랜딩 법칙</t>
    <phoneticPr fontId="41" type="noConversion"/>
  </si>
  <si>
    <t>to joo</t>
    <phoneticPr fontId="41" type="noConversion"/>
  </si>
  <si>
    <t>O</t>
    <phoneticPr fontId="41" type="noConversion"/>
  </si>
  <si>
    <t>상장기업 업종 지도(2021)</t>
  </si>
  <si>
    <t>Life</t>
    <phoneticPr fontId="41" type="noConversion"/>
  </si>
  <si>
    <t>P.52</t>
    <phoneticPr fontId="41" type="noConversion"/>
  </si>
  <si>
    <t>★★?</t>
    <phoneticPr fontId="41" type="noConversion"/>
  </si>
  <si>
    <t>P.52</t>
    <phoneticPr fontId="41" type="noConversion"/>
  </si>
  <si>
    <t>Life</t>
    <phoneticPr fontId="41" type="noConversion"/>
  </si>
  <si>
    <t>제갈량의 지혜를 읽어야 할 때</t>
    <phoneticPr fontId="41" type="noConversion"/>
  </si>
  <si>
    <t>수암</t>
    <phoneticPr fontId="41" type="noConversion"/>
  </si>
  <si>
    <r>
      <t>325.211 쌍</t>
    </r>
    <r>
      <rPr>
        <sz val="10"/>
        <color rgb="FF262626"/>
        <rFont val="돋움"/>
        <family val="2"/>
        <charset val="129"/>
      </rPr>
      <t>78ㅈㅂ</t>
    </r>
    <phoneticPr fontId="41" type="noConversion"/>
  </si>
  <si>
    <t>Life</t>
    <phoneticPr fontId="41" type="noConversion"/>
  </si>
  <si>
    <t>파동의 사이언스</t>
    <phoneticPr fontId="41" type="noConversion"/>
  </si>
  <si>
    <t>감골</t>
    <phoneticPr fontId="41" type="noConversion"/>
  </si>
  <si>
    <r>
      <t>408 뉴</t>
    </r>
    <r>
      <rPr>
        <sz val="10"/>
        <color rgb="FF262626"/>
        <rFont val="돋움"/>
        <family val="2"/>
        <charset val="129"/>
      </rPr>
      <t>88ㄴ33</t>
    </r>
    <phoneticPr fontId="41" type="noConversion"/>
  </si>
  <si>
    <t>Engineering</t>
    <phoneticPr fontId="41" type="noConversion"/>
  </si>
  <si>
    <t>지적 대화를 위한 넓고 얕은 지식. 0</t>
    <phoneticPr fontId="41" type="noConversion"/>
  </si>
  <si>
    <r>
      <t>001.3 채</t>
    </r>
    <r>
      <rPr>
        <sz val="10"/>
        <color rgb="FF262626"/>
        <rFont val="돋움"/>
        <family val="2"/>
        <charset val="129"/>
      </rPr>
      <t>52ㅈ0</t>
    </r>
    <phoneticPr fontId="41" type="noConversion"/>
  </si>
  <si>
    <t>영어 읽기 유창성 지도법</t>
    <phoneticPr fontId="41" type="noConversion"/>
  </si>
  <si>
    <r>
      <t>740.7 라</t>
    </r>
    <r>
      <rPr>
        <sz val="10"/>
        <color rgb="FF262626"/>
        <rFont val="돋움"/>
        <family val="2"/>
        <charset val="129"/>
      </rPr>
      <t>58ㅇㅁ</t>
    </r>
    <phoneticPr fontId="41" type="noConversion"/>
  </si>
  <si>
    <t>English</t>
    <phoneticPr fontId="41" type="noConversion"/>
  </si>
  <si>
    <t>P.28</t>
    <phoneticPr fontId="41" type="noConversion"/>
  </si>
  <si>
    <t>O</t>
    <phoneticPr fontId="41" type="noConversion"/>
  </si>
  <si>
    <t>P.20</t>
    <phoneticPr fontId="41" type="noConversion"/>
  </si>
  <si>
    <t>아프다면 만성염증 때문입니다</t>
  </si>
  <si>
    <t>511.843 이87ㅇㅇ</t>
  </si>
  <si>
    <t>내 인생 구하기</t>
    <phoneticPr fontId="41" type="noConversion"/>
  </si>
  <si>
    <t>헤드 퍼스트 대수학</t>
    <phoneticPr fontId="41" type="noConversion"/>
  </si>
  <si>
    <t>P.40</t>
    <phoneticPr fontId="41" type="noConversion"/>
  </si>
  <si>
    <t>부자 아빠 가난한 아빠 : 20주년 특별 기념판</t>
    <phoneticPr fontId="41" type="noConversion"/>
  </si>
  <si>
    <r>
      <t>327.83 기</t>
    </r>
    <r>
      <rPr>
        <sz val="10"/>
        <color rgb="FF262626"/>
        <rFont val="돋움"/>
        <family val="2"/>
        <charset val="129"/>
      </rPr>
      <t>65ㅂㅇ</t>
    </r>
    <phoneticPr fontId="41" type="noConversion"/>
  </si>
  <si>
    <t>(과학과 공학의 기초를 쉽게 정리한)단위·기호 사전</t>
    <phoneticPr fontId="41" type="noConversion"/>
  </si>
  <si>
    <r>
      <t>420.71 사</t>
    </r>
    <r>
      <rPr>
        <sz val="10"/>
        <color rgb="FF262626"/>
        <rFont val="돋움"/>
        <family val="2"/>
        <charset val="129"/>
      </rPr>
      <t>68ㄷㅈ</t>
    </r>
    <phoneticPr fontId="41" type="noConversion"/>
  </si>
  <si>
    <t>배당주 투자 무작정 따라하기</t>
    <phoneticPr fontId="41" type="noConversion"/>
  </si>
  <si>
    <r>
      <t xml:space="preserve">327.856 </t>
    </r>
    <r>
      <rPr>
        <sz val="10"/>
        <color rgb="FF262626"/>
        <rFont val="돋움"/>
        <family val="2"/>
        <charset val="129"/>
      </rPr>
      <t>이</t>
    </r>
    <r>
      <rPr>
        <sz val="10"/>
        <color rgb="FF262626"/>
        <rFont val="Trebuchet MS"/>
        <family val="2"/>
      </rPr>
      <t>29ㅂ</t>
    </r>
    <phoneticPr fontId="41" type="noConversion"/>
  </si>
  <si>
    <t>P.30</t>
    <phoneticPr fontId="41" type="noConversion"/>
  </si>
  <si>
    <t>Life</t>
    <phoneticPr fontId="41" type="noConversion"/>
  </si>
  <si>
    <t>P.37</t>
    <phoneticPr fontId="41" type="noConversion"/>
  </si>
  <si>
    <t>O</t>
    <phoneticPr fontId="41" type="noConversion"/>
  </si>
  <si>
    <t>P.15</t>
    <phoneticPr fontId="41" type="noConversion"/>
  </si>
  <si>
    <t>Engineering</t>
    <phoneticPr fontId="41" type="noConversion"/>
  </si>
  <si>
    <t>P.36</t>
    <phoneticPr fontId="41" type="noConversion"/>
  </si>
  <si>
    <t>Health</t>
    <phoneticPr fontId="41" type="noConversion"/>
  </si>
  <si>
    <t>더 해빙</t>
    <phoneticPr fontId="41" type="noConversion"/>
  </si>
  <si>
    <t>선부</t>
    <phoneticPr fontId="41" type="noConversion"/>
  </si>
  <si>
    <r>
      <t>325.211 이</t>
    </r>
    <r>
      <rPr>
        <sz val="10"/>
        <color rgb="FF262626"/>
        <rFont val="돋움"/>
        <family val="2"/>
        <charset val="129"/>
      </rPr>
      <t>54ㄷ</t>
    </r>
    <phoneticPr fontId="41" type="noConversion"/>
  </si>
  <si>
    <t>O</t>
    <phoneticPr fontId="41" type="noConversion"/>
  </si>
  <si>
    <t>Engineering</t>
    <phoneticPr fontId="41" type="noConversion"/>
  </si>
  <si>
    <t>P.376</t>
    <phoneticPr fontId="41" type="noConversion"/>
  </si>
  <si>
    <t>Life</t>
    <phoneticPr fontId="41" type="noConversion"/>
  </si>
  <si>
    <t>?</t>
    <phoneticPr fontId="41" type="noConversion"/>
  </si>
  <si>
    <t>코딩 테스트를 위한 자료 구조와 알고리즘 with C++</t>
    <phoneticPr fontId="41" type="noConversion"/>
  </si>
  <si>
    <t>사라진 서울을 걷다</t>
    <phoneticPr fontId="41" type="noConversion"/>
  </si>
  <si>
    <r>
      <t>911.6 함</t>
    </r>
    <r>
      <rPr>
        <sz val="10"/>
        <color rgb="FF262626"/>
        <rFont val="돋움"/>
        <family val="2"/>
        <charset val="129"/>
      </rPr>
      <t>54ㅅ</t>
    </r>
    <phoneticPr fontId="41" type="noConversion"/>
  </si>
  <si>
    <t>to joo</t>
    <phoneticPr fontId="41" type="noConversion"/>
  </si>
  <si>
    <t>인생 우화</t>
    <phoneticPr fontId="41" type="noConversion"/>
  </si>
  <si>
    <t>대활자813.6 류58ㅇ</t>
    <phoneticPr fontId="41" type="noConversion"/>
  </si>
  <si>
    <r>
      <t xml:space="preserve">325.211 </t>
    </r>
    <r>
      <rPr>
        <sz val="10"/>
        <color rgb="FF262626"/>
        <rFont val="맑은 고딕"/>
        <family val="3"/>
        <charset val="129"/>
      </rPr>
      <t>비</t>
    </r>
    <r>
      <rPr>
        <sz val="10"/>
        <color rgb="FF262626"/>
        <rFont val="Trebuchet MS"/>
        <family val="2"/>
      </rPr>
      <t>55ㄴㅇ</t>
    </r>
    <phoneticPr fontId="41" type="noConversion"/>
  </si>
  <si>
    <t>혼자 공부하는 머신러닝 + 딥러닝</t>
    <phoneticPr fontId="41" type="noConversion"/>
  </si>
  <si>
    <r>
      <t xml:space="preserve">004.73 </t>
    </r>
    <r>
      <rPr>
        <sz val="10"/>
        <color rgb="FF262626"/>
        <rFont val="맑은 고딕"/>
        <family val="3"/>
        <charset val="129"/>
      </rPr>
      <t>박</t>
    </r>
    <r>
      <rPr>
        <sz val="10"/>
        <color rgb="FF262626"/>
        <rFont val="Trebuchet MS"/>
        <family val="2"/>
      </rPr>
      <t>93ㅎ</t>
    </r>
    <phoneticPr fontId="41" type="noConversion"/>
  </si>
  <si>
    <r>
      <t xml:space="preserve">005.133 </t>
    </r>
    <r>
      <rPr>
        <sz val="10"/>
        <color rgb="FF262626"/>
        <rFont val="맑은 고딕"/>
        <family val="3"/>
        <charset val="129"/>
      </rPr>
      <t>캐</t>
    </r>
    <r>
      <rPr>
        <sz val="10"/>
        <color rgb="FF262626"/>
        <rFont val="돋움"/>
        <family val="2"/>
        <charset val="129"/>
      </rPr>
      <t>29ㅋㅎ</t>
    </r>
    <phoneticPr fontId="41" type="noConversion"/>
  </si>
  <si>
    <t>O</t>
    <phoneticPr fontId="41" type="noConversion"/>
  </si>
  <si>
    <t>Life</t>
    <phoneticPr fontId="41" type="noConversion"/>
  </si>
  <si>
    <t>목·리·연</t>
    <phoneticPr fontId="41" type="noConversion"/>
  </si>
  <si>
    <r>
      <t xml:space="preserve">325.211 </t>
    </r>
    <r>
      <rPr>
        <sz val="10"/>
        <color rgb="FF262626"/>
        <rFont val="Arial Unicode MS"/>
        <family val="2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  <charset val="129"/>
      </rPr>
      <t>ㅁ</t>
    </r>
    <phoneticPr fontId="41" type="noConversion"/>
  </si>
  <si>
    <t>Life</t>
    <phoneticPr fontId="41" type="noConversion"/>
  </si>
  <si>
    <t>새로운 가난이 온다</t>
    <phoneticPr fontId="41" type="noConversion"/>
  </si>
  <si>
    <t>반월</t>
    <phoneticPr fontId="41" type="noConversion"/>
  </si>
  <si>
    <r>
      <t xml:space="preserve">334 </t>
    </r>
    <r>
      <rPr>
        <sz val="10"/>
        <color rgb="FF262626"/>
        <rFont val="Arial Unicode MS"/>
        <family val="2"/>
        <charset val="129"/>
      </rPr>
      <t>김32ㅅ</t>
    </r>
    <phoneticPr fontId="41" type="noConversion"/>
  </si>
  <si>
    <t>O</t>
    <phoneticPr fontId="41" type="noConversion"/>
  </si>
  <si>
    <t>더 늦기 전에 당신이 자본주의를 제대로 알면 좋겠습니다</t>
    <phoneticPr fontId="41" type="noConversion"/>
  </si>
  <si>
    <t>to joo</t>
    <phoneticPr fontId="41" type="noConversion"/>
  </si>
  <si>
    <t>나 없이 마트가지 마라</t>
    <phoneticPr fontId="41" type="noConversion"/>
  </si>
  <si>
    <r>
      <t xml:space="preserve">517.5 </t>
    </r>
    <r>
      <rPr>
        <sz val="10"/>
        <color rgb="FF262626"/>
        <rFont val="Arial Unicode MS"/>
        <family val="2"/>
        <charset val="129"/>
      </rPr>
      <t>배78ㄴ</t>
    </r>
    <phoneticPr fontId="41" type="noConversion"/>
  </si>
  <si>
    <t>빵을 끊어라</t>
    <phoneticPr fontId="41" type="noConversion"/>
  </si>
  <si>
    <r>
      <t xml:space="preserve">517.5 </t>
    </r>
    <r>
      <rPr>
        <sz val="10"/>
        <color rgb="FF262626"/>
        <rFont val="Arial Unicode MS"/>
        <family val="2"/>
        <charset val="129"/>
      </rPr>
      <t>포47ㅃㄴ</t>
    </r>
    <phoneticPr fontId="41" type="noConversion"/>
  </si>
  <si>
    <t>O</t>
    <phoneticPr fontId="41" type="noConversion"/>
  </si>
  <si>
    <t>O</t>
    <phoneticPr fontId="41" type="noConversion"/>
  </si>
  <si>
    <t>???</t>
    <phoneticPr fontId="41" type="noConversion"/>
  </si>
  <si>
    <t>강원국의 어른답게 말합니다</t>
    <phoneticPr fontId="41" type="noConversion"/>
  </si>
  <si>
    <t>본오</t>
    <phoneticPr fontId="41" type="noConversion"/>
  </si>
  <si>
    <r>
      <t xml:space="preserve">802.56 </t>
    </r>
    <r>
      <rPr>
        <sz val="10"/>
        <color rgb="FF262626"/>
        <rFont val="Arial Unicode MS"/>
        <family val="2"/>
        <charset val="129"/>
      </rPr>
      <t>강66ㄱ</t>
    </r>
    <phoneticPr fontId="41" type="noConversion"/>
  </si>
  <si>
    <t>반월</t>
    <phoneticPr fontId="41" type="noConversion"/>
  </si>
  <si>
    <r>
      <t xml:space="preserve">327.04 </t>
    </r>
    <r>
      <rPr>
        <sz val="10"/>
        <color rgb="FF262626"/>
        <rFont val="Arial Unicode MS"/>
        <family val="2"/>
        <charset val="129"/>
      </rPr>
      <t>이97ㅈ</t>
    </r>
    <phoneticPr fontId="41" type="noConversion"/>
  </si>
  <si>
    <t>Economics</t>
    <phoneticPr fontId="41" type="noConversion"/>
  </si>
  <si>
    <t>직장인에서 직업인으로</t>
    <phoneticPr fontId="41" type="noConversion"/>
  </si>
  <si>
    <t>from joo</t>
    <phoneticPr fontId="41" type="noConversion"/>
  </si>
  <si>
    <r>
      <t xml:space="preserve">325.211 </t>
    </r>
    <r>
      <rPr>
        <sz val="10"/>
        <color rgb="FF262626"/>
        <rFont val="Arial Unicode MS"/>
        <family val="2"/>
        <charset val="129"/>
      </rPr>
      <t>김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</si>
  <si>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t>아들아, 돈공부 해야 한다</t>
    <phoneticPr fontId="41" type="noConversion"/>
  </si>
  <si>
    <r>
      <t xml:space="preserve">327.04 </t>
    </r>
    <r>
      <rPr>
        <sz val="10"/>
        <color rgb="FF262626"/>
        <rFont val="Arial Unicode MS"/>
        <family val="2"/>
        <charset val="129"/>
      </rPr>
      <t>정54ㅇ</t>
    </r>
    <phoneticPr fontId="41" type="noConversion"/>
  </si>
  <si>
    <t>Life</t>
    <phoneticPr fontId="41" type="noConversion"/>
  </si>
  <si>
    <t>???</t>
    <phoneticPr fontId="41" type="noConversion"/>
  </si>
  <si>
    <t>지라 7 에센셜 : 지라 시스템 구축과 활용</t>
    <phoneticPr fontId="41" type="noConversion"/>
  </si>
  <si>
    <t>★★</t>
    <phoneticPr fontId="41" type="noConversion"/>
  </si>
  <si>
    <t>O</t>
    <phoneticPr fontId="41" type="noConversion"/>
  </si>
  <si>
    <t>4주 완성! 첫 돈 공부</t>
    <phoneticPr fontId="41" type="noConversion"/>
  </si>
  <si>
    <t>O</t>
    <phoneticPr fontId="41" type="noConversion"/>
  </si>
  <si>
    <t>경제 상식사전</t>
    <phoneticPr fontId="41" type="noConversion"/>
  </si>
  <si>
    <r>
      <t xml:space="preserve">320.3 </t>
    </r>
    <r>
      <rPr>
        <sz val="10"/>
        <color rgb="FF262626"/>
        <rFont val="Arial Unicode MS"/>
        <family val="2"/>
        <charset val="129"/>
      </rPr>
      <t>김38ㄱ6</t>
    </r>
    <phoneticPr fontId="41" type="noConversion"/>
  </si>
  <si>
    <t>O</t>
    <phoneticPr fontId="41" type="noConversion"/>
  </si>
  <si>
    <t>O</t>
    <phoneticPr fontId="41" type="noConversion"/>
  </si>
  <si>
    <t>P.82</t>
    <phoneticPr fontId="41" type="noConversion"/>
  </si>
  <si>
    <t>직장인에서 직업인으로</t>
    <phoneticPr fontId="41" type="noConversion"/>
  </si>
  <si>
    <t>???</t>
    <phoneticPr fontId="41" type="noConversion"/>
  </si>
  <si>
    <t>아들아, 돈공부 해야 한다</t>
    <phoneticPr fontId="41" type="noConversion"/>
  </si>
  <si>
    <t>P.30</t>
    <phoneticPr fontId="41" type="noConversion"/>
  </si>
  <si>
    <t>O</t>
    <phoneticPr fontId="41" type="noConversion"/>
  </si>
  <si>
    <t>P.65</t>
    <phoneticPr fontId="41" type="noConversion"/>
  </si>
  <si>
    <t>P.47</t>
    <phoneticPr fontId="41" type="noConversion"/>
  </si>
  <si>
    <t>경제학 무작정 따라하기</t>
    <phoneticPr fontId="41" type="noConversion"/>
  </si>
  <si>
    <t>꼬마빌딩 재테크 무작정 따라하기</t>
    <phoneticPr fontId="41" type="noConversion"/>
  </si>
  <si>
    <t>P.190</t>
    <phoneticPr fontId="41" type="noConversion"/>
  </si>
  <si>
    <t>반월</t>
    <phoneticPr fontId="41" type="noConversion"/>
  </si>
  <si>
    <r>
      <t xml:space="preserve">320 </t>
    </r>
    <r>
      <rPr>
        <sz val="10"/>
        <color rgb="FF262626"/>
        <rFont val="Arial Unicode MS"/>
        <family val="2"/>
      </rPr>
      <t>페88ㄱㄱ</t>
    </r>
    <phoneticPr fontId="41" type="noConversion"/>
  </si>
  <si>
    <t>O</t>
    <phoneticPr fontId="41" type="noConversion"/>
  </si>
  <si>
    <r>
      <t xml:space="preserve">327.87 </t>
    </r>
    <r>
      <rPr>
        <sz val="10"/>
        <color rgb="FF262626"/>
        <rFont val="Arial Unicode MS"/>
        <family val="2"/>
      </rPr>
      <t>허66ㄱ</t>
    </r>
    <phoneticPr fontId="41" type="noConversion"/>
  </si>
  <si>
    <t>Life</t>
    <phoneticPr fontId="41" type="noConversion"/>
  </si>
  <si>
    <r>
      <t xml:space="preserve">005.12 </t>
    </r>
    <r>
      <rPr>
        <sz val="10"/>
        <color rgb="FF262626"/>
        <rFont val="Arial Unicode MS"/>
        <family val="2"/>
        <charset val="129"/>
      </rPr>
      <t>정95ㅌ</t>
    </r>
    <phoneticPr fontId="41" type="noConversion"/>
  </si>
  <si>
    <t>팀 개발을 위한 Git GitHub 시작하기</t>
    <phoneticPr fontId="41" type="noConversion"/>
  </si>
  <si>
    <t>Economics</t>
    <phoneticPr fontId="41" type="noConversion"/>
  </si>
  <si>
    <r>
      <t xml:space="preserve">Retry! </t>
    </r>
    <r>
      <rPr>
        <sz val="10"/>
        <color rgb="FF262626"/>
        <rFont val="맑은 고딕"/>
        <family val="3"/>
        <charset val="129"/>
      </rPr>
      <t>소장</t>
    </r>
    <r>
      <rPr>
        <sz val="10"/>
        <color rgb="FF262626"/>
        <rFont val="Trebuchet MS"/>
        <family val="2"/>
      </rPr>
      <t>!</t>
    </r>
    <phoneticPr fontId="41" type="noConversion"/>
  </si>
  <si>
    <t>하루 3분 바라만 보면 눈이 좋아지는 책</t>
    <phoneticPr fontId="41" type="noConversion"/>
  </si>
  <si>
    <r>
      <t xml:space="preserve">515.7 </t>
    </r>
    <r>
      <rPr>
        <sz val="10"/>
        <color rgb="FF262626"/>
        <rFont val="Arial Unicode MS"/>
        <family val="2"/>
      </rPr>
      <t>히48ㅎㄱ</t>
    </r>
    <phoneticPr fontId="41" type="noConversion"/>
  </si>
  <si>
    <t>O</t>
    <phoneticPr fontId="41" type="noConversion"/>
  </si>
  <si>
    <t>100세 눈건강법</t>
    <phoneticPr fontId="41" type="noConversion"/>
  </si>
  <si>
    <t>달미</t>
    <phoneticPr fontId="41" type="noConversion"/>
  </si>
  <si>
    <r>
      <t xml:space="preserve">515,7 </t>
    </r>
    <r>
      <rPr>
        <sz val="10"/>
        <color rgb="FF262626"/>
        <rFont val="Arial Unicode MS"/>
        <family val="2"/>
      </rPr>
      <t>후87ㅂㅇ</t>
    </r>
    <phoneticPr fontId="41" type="noConversion"/>
  </si>
  <si>
    <t>O</t>
    <phoneticPr fontId="41" type="noConversion"/>
  </si>
  <si>
    <t>327.856 황75ㅈ</t>
  </si>
  <si>
    <t>325.2112 허26ㄷ</t>
  </si>
  <si>
    <t>Evaluation</t>
  </si>
  <si>
    <t>반야심경 마음공부</t>
  </si>
  <si>
    <t>223.53-페68ㅂㅎ</t>
  </si>
  <si>
    <t>322.8-신25ㄱ</t>
  </si>
  <si>
    <t>월급쟁이 부자의 머니 파이프라인</t>
  </si>
  <si>
    <t>327.8-루78ㅇ</t>
  </si>
  <si>
    <t>실무에서 바로 써먹는 경리 회계 업무지식</t>
  </si>
  <si>
    <t>325.8-유63ㅅ</t>
  </si>
  <si>
    <t>박 회계사의 재무제표 분석법</t>
  </si>
  <si>
    <t>중앙만 2021</t>
  </si>
  <si>
    <t>325.93-박25ㅈ2</t>
  </si>
  <si>
    <t>Economics</t>
    <phoneticPr fontId="41" type="noConversion"/>
  </si>
  <si>
    <r>
      <t>2019</t>
    </r>
    <r>
      <rPr>
        <sz val="10"/>
        <color rgb="FF262626"/>
        <rFont val="Arial Unicode MS"/>
        <family val="2"/>
      </rPr>
      <t>년</t>
    </r>
    <phoneticPr fontId="41" type="noConversion"/>
  </si>
  <si>
    <r>
      <t>325.211-</t>
    </r>
    <r>
      <rPr>
        <sz val="10"/>
        <color rgb="FF262626"/>
        <rFont val="돋움"/>
        <family val="2"/>
        <charset val="129"/>
      </rPr>
      <t>최</t>
    </r>
    <r>
      <rPr>
        <sz val="10"/>
        <color rgb="FF262626"/>
        <rFont val="Trebuchet MS"/>
        <family val="2"/>
      </rPr>
      <t>874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</si>
  <si>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327.856-</t>
    </r>
    <r>
      <rPr>
        <sz val="10"/>
        <color rgb="FF262626"/>
        <rFont val="돋움"/>
        <family val="2"/>
        <charset val="129"/>
      </rPr>
      <t>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</si>
  <si>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r>
      <t>325.9-</t>
    </r>
    <r>
      <rPr>
        <sz val="10"/>
        <color rgb="FF262626"/>
        <rFont val="돋움"/>
        <family val="2"/>
        <charset val="129"/>
      </rPr>
      <t>김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Arial Unicode MS"/>
        <family val="2"/>
        <charset val="129"/>
      </rPr>
      <t>ㅎ</t>
    </r>
    <phoneticPr fontId="41" type="noConversion"/>
  </si>
  <si>
    <t>신길작은 2019</t>
    <phoneticPr fontId="41" type="noConversion"/>
  </si>
  <si>
    <r>
      <t>325.9-</t>
    </r>
    <r>
      <rPr>
        <sz val="10"/>
        <color rgb="FF262626"/>
        <rFont val="돋움"/>
        <family val="2"/>
        <charset val="129"/>
      </rPr>
      <t>김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</si>
  <si>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(아침 5분 저녁 10분)스트레칭이면 충분하다</t>
    <phoneticPr fontId="41" type="noConversion"/>
  </si>
  <si>
    <t>달미</t>
    <phoneticPr fontId="41" type="noConversion"/>
  </si>
  <si>
    <t>???</t>
    <phoneticPr fontId="41" type="noConversion"/>
  </si>
  <si>
    <t>카레부부의 주말여행 버킷리스트</t>
    <phoneticPr fontId="41" type="noConversion"/>
  </si>
  <si>
    <t>(현명한 월급쟁이 투자자를 위한)주식투자 시나리오</t>
    <phoneticPr fontId="41" type="noConversion"/>
  </si>
  <si>
    <t>네이버 vs 카카오</t>
    <phoneticPr fontId="41" type="noConversion"/>
  </si>
  <si>
    <r>
      <t xml:space="preserve">517.32 </t>
    </r>
    <r>
      <rPr>
        <sz val="10"/>
        <color rgb="FF262626"/>
        <rFont val="Arial Unicode MS"/>
        <family val="2"/>
      </rPr>
      <t>박54ㅅ</t>
    </r>
    <phoneticPr fontId="41" type="noConversion"/>
  </si>
  <si>
    <r>
      <t xml:space="preserve">981.102 </t>
    </r>
    <r>
      <rPr>
        <sz val="10"/>
        <color rgb="FF262626"/>
        <rFont val="Arial Unicode MS"/>
        <family val="2"/>
      </rPr>
      <t>조66ㅋ</t>
    </r>
    <phoneticPr fontId="41" type="noConversion"/>
  </si>
  <si>
    <r>
      <t xml:space="preserve">327.856 </t>
    </r>
    <r>
      <rPr>
        <sz val="10"/>
        <color rgb="FF262626"/>
        <rFont val="Arial Unicode MS"/>
        <family val="2"/>
      </rPr>
      <t>제68ㅈ</t>
    </r>
    <phoneticPr fontId="41" type="noConversion"/>
  </si>
  <si>
    <r>
      <t xml:space="preserve">325.19 </t>
    </r>
    <r>
      <rPr>
        <sz val="10"/>
        <color rgb="FF262626"/>
        <rFont val="맑은 고딕"/>
        <family val="3"/>
        <charset val="129"/>
      </rPr>
      <t>홍</t>
    </r>
    <r>
      <rPr>
        <sz val="10"/>
        <color rgb="FF262626"/>
        <rFont val="Arial"/>
        <family val="2"/>
      </rPr>
      <t>54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</si>
  <si>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투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</rPr>
      <t>ㅇ</t>
    </r>
    <phoneticPr fontId="41" type="noConversion"/>
  </si>
  <si>
    <r>
      <t>325.93-</t>
    </r>
    <r>
      <rPr>
        <sz val="10"/>
        <color rgb="FF262626"/>
        <rFont val="돋움"/>
        <family val="3"/>
        <charset val="129"/>
      </rPr>
      <t>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ㅈ</t>
    </r>
    <phoneticPr fontId="41" type="noConversion"/>
  </si>
  <si>
    <r>
      <t>325.98-</t>
    </r>
    <r>
      <rPr>
        <sz val="10"/>
        <color rgb="FF262626"/>
        <rFont val="돋움"/>
        <family val="2"/>
        <charset val="129"/>
      </rPr>
      <t>정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</si>
  <si>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r>
      <t>329.4-</t>
    </r>
    <r>
      <rPr>
        <sz val="10"/>
        <color rgb="FF262626"/>
        <rFont val="돋움"/>
        <family val="2"/>
        <charset val="129"/>
      </rPr>
      <t>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</si>
  <si>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가</t>
    </r>
    <r>
      <rPr>
        <sz val="10"/>
        <color rgb="FF262626"/>
        <rFont val="Trebuchet MS"/>
        <family val="2"/>
      </rPr>
      <t>42</t>
    </r>
    <r>
      <rPr>
        <sz val="10"/>
        <color rgb="FF262626"/>
        <rFont val="Arial Unicode MS"/>
        <family val="2"/>
      </rPr>
      <t>ㅎㅅ</t>
    </r>
    <phoneticPr fontId="41" type="noConversion"/>
  </si>
  <si>
    <t>돈을 끌어당기는 생각 습관</t>
  </si>
  <si>
    <t>325.2113-카52ㄷㅈ</t>
  </si>
  <si>
    <t>관산만 2019</t>
  </si>
  <si>
    <t>360-김14ㅅ2</t>
  </si>
  <si>
    <t>회계 무작정 따라하기</t>
  </si>
  <si>
    <t>325.9-권73ㅎ</t>
  </si>
  <si>
    <t>005.133-박76ㅅ2</t>
  </si>
  <si>
    <t>손정의 제곱 법칙</t>
  </si>
  <si>
    <t>325.211-이88ㅅㄱ</t>
  </si>
  <si>
    <t>성장의 종말</t>
  </si>
  <si>
    <t>322.8-볼29ㅅㅇ</t>
  </si>
  <si>
    <t>인플레이션</t>
  </si>
  <si>
    <t>321.97-벡92ㅇㄱ2</t>
  </si>
  <si>
    <t>관산만 2021, 다산북스</t>
  </si>
  <si>
    <t>맨큐의 경제학</t>
  </si>
  <si>
    <t>중앙,감골2021</t>
  </si>
  <si>
    <t>320.1-맨87ㅁㄱ</t>
  </si>
  <si>
    <t>맨큐의 핵심경제학</t>
  </si>
  <si>
    <t>미디어,중앙,평생학습관2020</t>
  </si>
  <si>
    <t>320.1-맨87ㅁ-7</t>
  </si>
  <si>
    <t>비트코인 수업, 코린이가 묻고 세력이 답하다</t>
  </si>
  <si>
    <t>327.8-강18ㅂ</t>
  </si>
  <si>
    <t>하버드 경영대학원 교수의 금융 수업</t>
  </si>
  <si>
    <t>325.8-데52ㄱㅇ</t>
  </si>
  <si>
    <t>327-데52ㄱㄱ</t>
  </si>
  <si>
    <t>320-크29ㄱㄱ</t>
  </si>
  <si>
    <t>뉴 맵</t>
  </si>
  <si>
    <t>321.3-예18ㄴㅇ</t>
  </si>
  <si>
    <t>코딩을 지탱하는 기술</t>
  </si>
  <si>
    <t>005.11-니58ㅋㄱ</t>
  </si>
  <si>
    <t>장졸우교</t>
  </si>
  <si>
    <t>082-인36ㅈ-1</t>
  </si>
  <si>
    <t>용회이명</t>
  </si>
  <si>
    <t>082-인36ㅈ-2</t>
  </si>
  <si>
    <t>이굴위신</t>
  </si>
  <si>
    <t>082-인36ㅈ-3</t>
  </si>
  <si>
    <t>우청우탁</t>
  </si>
  <si>
    <t>082-인36ㅈ-4</t>
  </si>
  <si>
    <t>감언이설</t>
  </si>
  <si>
    <t>082-인36ㅈ-5</t>
  </si>
  <si>
    <t>(후다닥 하룻밤에 끝내는)영어회화 대표문장 2500</t>
  </si>
  <si>
    <t>747.5-이63ㅇ</t>
  </si>
  <si>
    <t>(인프라/네트워크 엔지니어를 위한)네트워크 이해 및 설계 가이드</t>
  </si>
  <si>
    <t>004.575-미63ㄴㅈ</t>
  </si>
  <si>
    <t>실용주의 프로그래머</t>
  </si>
  <si>
    <t>대부</t>
  </si>
  <si>
    <t>005-헌88ㅅ</t>
  </si>
  <si>
    <t>대부만 2014</t>
  </si>
  <si>
    <t>주식 대세판단 무작정 따라하기</t>
  </si>
  <si>
    <t>327.856-윤73ㅈ3</t>
  </si>
  <si>
    <t>중앙만 2020</t>
  </si>
  <si>
    <t>한 권으로 끝내는 개인사업자 절세 공부</t>
  </si>
  <si>
    <t>329.4-한78ㄱ</t>
  </si>
  <si>
    <t>절세 상식사전</t>
  </si>
  <si>
    <t>329.43-유75ㅈ2</t>
  </si>
  <si>
    <t>스타트업 CEO로 산다는 것</t>
  </si>
  <si>
    <t>325.21-임76ㅅ</t>
  </si>
  <si>
    <t>327.04-클29ㅂㄱ3</t>
  </si>
  <si>
    <t>대부만 2020</t>
  </si>
  <si>
    <t>(만화로 보는)바빌론 부자들의 돈 버는 지혜</t>
  </si>
  <si>
    <t>327.8-클29ㅂㄱ</t>
  </si>
  <si>
    <t>백만장자 시크릿</t>
    <phoneticPr fontId="41" type="noConversion"/>
  </si>
  <si>
    <r>
      <t>327.04-</t>
    </r>
    <r>
      <rPr>
        <sz val="10"/>
        <color rgb="FF262626"/>
        <rFont val="맑은 고딕"/>
        <family val="3"/>
        <charset val="129"/>
      </rPr>
      <t>에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ㅂㄴ</t>
    </r>
    <r>
      <rPr>
        <sz val="10"/>
        <color rgb="FF262626"/>
        <rFont val="Trebuchet MS"/>
        <family val="2"/>
      </rPr>
      <t>2</t>
    </r>
    <phoneticPr fontId="41" type="noConversion"/>
  </si>
  <si>
    <r>
      <t xml:space="preserve">ETF </t>
    </r>
    <r>
      <rPr>
        <sz val="10"/>
        <color rgb="FF262626"/>
        <rFont val="돋움"/>
        <family val="2"/>
        <charset val="129"/>
      </rPr>
      <t>투자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무작정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따라하기</t>
    </r>
    <phoneticPr fontId="41" type="noConversion"/>
  </si>
  <si>
    <r>
      <t>327.856-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ㅇ</t>
    </r>
    <r>
      <rPr>
        <sz val="10"/>
        <color rgb="FF262626"/>
        <rFont val="Trebuchet MS"/>
        <family val="2"/>
      </rPr>
      <t>3</t>
    </r>
    <phoneticPr fontId="41" type="noConversion"/>
  </si>
  <si>
    <t>리츠 투자 무작정 따라하기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</si>
  <si>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2"/>
      </rPr>
      <t>ㄹ</t>
    </r>
    <phoneticPr fontId="41" type="noConversion"/>
  </si>
  <si>
    <t>토지투자 무작정 따라하기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</si>
  <si>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전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</rPr>
      <t>ㅌ</t>
    </r>
    <phoneticPr fontId="41" type="noConversion"/>
  </si>
  <si>
    <t>미국주식 무작정 따라하기</t>
    <phoneticPr fontId="41" type="noConversion"/>
  </si>
  <si>
    <r>
      <t>327.856-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ㅁ</t>
    </r>
    <phoneticPr fontId="41" type="noConversion"/>
  </si>
  <si>
    <t>축적의 길</t>
    <phoneticPr fontId="41" type="noConversion"/>
  </si>
  <si>
    <r>
      <t>323.0911-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ㅊ</t>
    </r>
    <phoneticPr fontId="41" type="noConversion"/>
  </si>
  <si>
    <t>부자의 운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</si>
  <si>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사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</rPr>
      <t>ㅂㅎ</t>
    </r>
    <r>
      <rPr>
        <sz val="10"/>
        <color rgb="FF262626"/>
        <rFont val="Trebuchet MS"/>
        <family val="2"/>
      </rPr>
      <t>2</t>
    </r>
    <phoneticPr fontId="41" type="noConversion"/>
  </si>
  <si>
    <t>무엇이 강자를 만드는가</t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</si>
  <si>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정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</rPr>
      <t>ㅁ</t>
    </r>
    <phoneticPr fontId="41" type="noConversion"/>
  </si>
  <si>
    <t>마흔, 인문 고전에서 두 번째 인생을 열다</t>
    <phoneticPr fontId="41" type="noConversion"/>
  </si>
  <si>
    <r>
      <t>199.6-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</rPr>
      <t>ㅁ</t>
    </r>
    <phoneticPr fontId="41" type="noConversion"/>
  </si>
  <si>
    <r>
      <t>005.43-</t>
    </r>
    <r>
      <rPr>
        <sz val="10"/>
        <color rgb="FF262626"/>
        <rFont val="돋움"/>
        <family val="3"/>
        <charset val="129"/>
      </rPr>
      <t>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</rPr>
      <t>ㄹㅂ</t>
    </r>
    <phoneticPr fontId="41" type="noConversion"/>
  </si>
  <si>
    <t>클린 코드</t>
    <phoneticPr fontId="41" type="noConversion"/>
  </si>
  <si>
    <r>
      <t>005.1-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ㅋㅇ</t>
    </r>
    <phoneticPr fontId="41" type="noConversion"/>
  </si>
  <si>
    <t>인사이트</t>
    <phoneticPr fontId="41" type="noConversion"/>
  </si>
  <si>
    <t>처음 배우는 셸 스크립트</t>
    <phoneticPr fontId="41" type="noConversion"/>
  </si>
  <si>
    <t>반월</t>
    <phoneticPr fontId="41" type="noConversion"/>
  </si>
  <si>
    <r>
      <t>005.43-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</rPr>
      <t>ㅅ</t>
    </r>
    <phoneticPr fontId="41" type="noConversion"/>
  </si>
  <si>
    <t>객체지향의 사실과 오해</t>
    <phoneticPr fontId="41" type="noConversion"/>
  </si>
  <si>
    <r>
      <t>005.115-</t>
    </r>
    <r>
      <rPr>
        <sz val="10"/>
        <color rgb="FF262626"/>
        <rFont val="돋움"/>
        <family val="3"/>
        <charset val="129"/>
      </rPr>
      <t>조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ㄱ</t>
    </r>
    <phoneticPr fontId="41" type="noConversion"/>
  </si>
  <si>
    <t>주식 어휘 사전</t>
    <phoneticPr fontId="41" type="noConversion"/>
  </si>
  <si>
    <t>데일리 루틴</t>
    <phoneticPr fontId="41" type="noConversion"/>
  </si>
  <si>
    <t>웰씽킹</t>
  </si>
  <si>
    <t>325.211-최874ㅇ</t>
  </si>
  <si>
    <t>다산북스</t>
  </si>
  <si>
    <t>파리에서 도시락을 파는 여자</t>
  </si>
  <si>
    <t>325.211-최87ㅍ</t>
  </si>
  <si>
    <t>잘 팔리는 브랜드의 법칙</t>
  </si>
  <si>
    <t>325.571-구72ㅈ</t>
  </si>
  <si>
    <t>더퀘스트</t>
  </si>
  <si>
    <t>NFT 레볼루션</t>
  </si>
  <si>
    <t>321.97-성55ㅇ</t>
  </si>
  <si>
    <t>상인열전</t>
  </si>
  <si>
    <t>경제일반</t>
  </si>
  <si>
    <t>325.099-이56ㅅ</t>
  </si>
  <si>
    <t>진명출판사</t>
  </si>
  <si>
    <t>주식투자의 지혜</t>
  </si>
  <si>
    <t>327.856-천72ㅈㄱ2</t>
  </si>
  <si>
    <t>에프엔미디어</t>
  </si>
  <si>
    <t>주식초보 졸업하고 진짜 수익내자</t>
  </si>
  <si>
    <t>327.856-전54ㅈ</t>
  </si>
  <si>
    <t>오베이북스</t>
  </si>
  <si>
    <t>ETF 초보자가 가장 알고 싶은 최다질문</t>
  </si>
  <si>
    <t>327.856-나56ㅇ</t>
  </si>
  <si>
    <t>메이트북스</t>
  </si>
  <si>
    <t>아파트 청약 이렇게 쉬웠어</t>
  </si>
  <si>
    <t>327.87-김88ㅇ</t>
  </si>
  <si>
    <t>지혜로</t>
  </si>
  <si>
    <t>이렇게 쉬운데 왜 부동산 투자를 하지 않았을까</t>
  </si>
  <si>
    <t>327.87-마68ㅇ</t>
  </si>
  <si>
    <t>한스미디어</t>
  </si>
  <si>
    <t>닥치고 현장! 부동산에 미치다</t>
  </si>
  <si>
    <t>327.87-이54ㄷ</t>
  </si>
  <si>
    <t>매일경제신문사</t>
  </si>
  <si>
    <t>나는 1,000만 원으로 아파트 산다</t>
  </si>
  <si>
    <t>327.87-시87ㄴ</t>
  </si>
  <si>
    <t>황금부엉이</t>
  </si>
  <si>
    <t>당신만 몰랐던 부동산 투자</t>
  </si>
  <si>
    <t>327.87-김92ㄷ</t>
  </si>
  <si>
    <t>베가북스</t>
  </si>
  <si>
    <t>당신의 수익은 우연입니다</t>
  </si>
  <si>
    <t>327.856-이65ㄷ</t>
  </si>
  <si>
    <t>영화나무</t>
  </si>
  <si>
    <t>3000만 원으로 시작하는 아파트 투자 프로젝트</t>
  </si>
  <si>
    <t>327.87-김56ㅇ</t>
  </si>
  <si>
    <t>리더스북</t>
  </si>
  <si>
    <t>부동산 투자 1만 시간의 법칙</t>
  </si>
  <si>
    <t>327.87-추25ㅂ</t>
  </si>
  <si>
    <t>원앤원북스</t>
  </si>
  <si>
    <t>오늘부터 건물주</t>
  </si>
  <si>
    <t>327.87-제68ㅇ</t>
  </si>
  <si>
    <t>탈잉</t>
  </si>
  <si>
    <t>2022 피할 수 없는 부채 위기</t>
  </si>
  <si>
    <t>에이지21</t>
  </si>
  <si>
    <t>320.911-서64ㅂ</t>
  </si>
  <si>
    <t>재개발 투자의 정석</t>
  </si>
  <si>
    <t>327.87-서75ㅈ</t>
  </si>
  <si>
    <t>경향비피</t>
  </si>
  <si>
    <t>나의 첫 재개발 실전 투자</t>
  </si>
  <si>
    <t>327.87-케64ㄴ</t>
  </si>
  <si>
    <t>더스</t>
  </si>
  <si>
    <t>(부동산 투자의 제4물결)디벨로퍼 경매</t>
  </si>
  <si>
    <t>367.564-신56ㅂ</t>
  </si>
  <si>
    <t>희망도서 신청?</t>
  </si>
  <si>
    <t>NFT 사용설명서</t>
  </si>
  <si>
    <t>여의도책방</t>
  </si>
  <si>
    <t>321.97-포88ㅇㄴ</t>
  </si>
  <si>
    <t>월급쟁이의 첫 부동산 공부</t>
  </si>
  <si>
    <t>327.87-마76ㅇ</t>
  </si>
  <si>
    <t>체인지업</t>
  </si>
  <si>
    <t>송사무장의 부동산 공매의 기술</t>
  </si>
  <si>
    <t>367.564-송97ㄱ2</t>
  </si>
  <si>
    <t>대한민국 재건축 재개발 지도</t>
  </si>
  <si>
    <t>327.87-정78ㄷ</t>
  </si>
  <si>
    <t>재개발 모르면 부자될 수 없다</t>
  </si>
  <si>
    <t>327.87-최78ㅈ</t>
  </si>
  <si>
    <t>한국경제신문</t>
  </si>
  <si>
    <t>부동산 상승 신호 하락 신호</t>
  </si>
  <si>
    <t>잇콘</t>
  </si>
  <si>
    <t>327.87-신94ㅂ</t>
  </si>
  <si>
    <t>부동산 절세 완전정복</t>
  </si>
  <si>
    <t>329.432-이57ㅂ</t>
  </si>
  <si>
    <t>한국경제신문, 이승현</t>
  </si>
  <si>
    <t>저가 매수의 기술</t>
  </si>
  <si>
    <t>327.856-오44ㅈ</t>
  </si>
  <si>
    <t>필라멘트북스</t>
  </si>
  <si>
    <t>스스로 수익 내는 주식투자의 모든 것</t>
  </si>
  <si>
    <t>327.856-채75ㅅ</t>
  </si>
  <si>
    <t>시월</t>
  </si>
  <si>
    <t>누구나 주식투자로 3개월에 1000만원 벌 수 있다</t>
  </si>
  <si>
    <t>327.856-유78ㄴ</t>
  </si>
  <si>
    <t>북오션, 진짜 그런지 테스트</t>
  </si>
  <si>
    <t>셀프 경매 바이블</t>
  </si>
  <si>
    <t>367.564-전44ㅅ</t>
  </si>
  <si>
    <t>오늘의 주식</t>
  </si>
  <si>
    <t>327.856-효29ㅇ</t>
  </si>
  <si>
    <t>토네이도</t>
  </si>
  <si>
    <t>수익 내는 주식 매매 타이밍</t>
  </si>
  <si>
    <t>327.856-강82ㅅ</t>
  </si>
  <si>
    <t>길벗</t>
  </si>
  <si>
    <t>네이버 증권으로 배우는 주식투자 실전 가이드북</t>
  </si>
  <si>
    <t>327.856-강62ㅈ2</t>
  </si>
  <si>
    <t>스마트비즈니스</t>
  </si>
  <si>
    <t>나의 월급 독립 프로젝트</t>
  </si>
  <si>
    <t>327.856-유35ㄴ</t>
  </si>
  <si>
    <t>321.97-오14ㅂ</t>
  </si>
  <si>
    <t>페이지2</t>
  </si>
  <si>
    <t>주식시장을 이기는 작은 책</t>
  </si>
  <si>
    <t>327.856-그29ㅈㅇ</t>
  </si>
  <si>
    <t>알키</t>
  </si>
  <si>
    <t>부의 인문학</t>
  </si>
  <si>
    <t>327.04-브29ㅂ</t>
  </si>
  <si>
    <t>오픈마인드</t>
  </si>
  <si>
    <t>개미도 무조건 돈 버는 주식투자 ETF가 답이다</t>
  </si>
  <si>
    <t>327.856-안54ㄱ</t>
  </si>
  <si>
    <t>예문</t>
  </si>
  <si>
    <t>미국주식 처음공부</t>
  </si>
  <si>
    <t>이레미디어</t>
  </si>
  <si>
    <t>327.856-수38ㅁ</t>
  </si>
  <si>
    <t>주식투자 처음공부</t>
  </si>
  <si>
    <t>327.856-성52ㅈ</t>
  </si>
  <si>
    <t>거인의 포트폴리오</t>
  </si>
  <si>
    <t>327.856-강95ㄱ</t>
  </si>
  <si>
    <t>페이지2북스</t>
  </si>
  <si>
    <t>부의 시작</t>
  </si>
  <si>
    <t>327.856-박38ㅂ</t>
  </si>
  <si>
    <t>팬데믹 머니</t>
  </si>
  <si>
    <t>321.97-케68ㅍ</t>
  </si>
  <si>
    <t>기획은 2형식이다</t>
  </si>
  <si>
    <t>325.1-남85ㄱ</t>
  </si>
  <si>
    <t>휴먼큐브</t>
  </si>
  <si>
    <t>자본 체력</t>
  </si>
  <si>
    <t>322.01-닥88ㅈ</t>
  </si>
  <si>
    <t>알에이치코리아</t>
  </si>
  <si>
    <t>서울대 엄마의 첫 주식 수업</t>
  </si>
  <si>
    <t>327.586-주66ㅅ</t>
  </si>
  <si>
    <t>슬로미디어</t>
  </si>
  <si>
    <t>돈 버는 경제 상식 BEST 10</t>
  </si>
  <si>
    <t>327.856-권56ㄷ</t>
  </si>
  <si>
    <t>포레스트북스</t>
  </si>
  <si>
    <t>국일증권경제연구소</t>
  </si>
  <si>
    <t>똑똑한 배당주 투자</t>
  </si>
  <si>
    <t>324.474-황89ㄷ</t>
  </si>
  <si>
    <t>스마트북스</t>
  </si>
  <si>
    <t>월가의 영웅</t>
  </si>
  <si>
    <t>327.856-린86ㅇㅇ3=2</t>
  </si>
  <si>
    <t>그래도 아파트를 사세요</t>
  </si>
  <si>
    <t>327.87-아68ㄱ</t>
  </si>
  <si>
    <t>싱글맘 부동산 경매로 홀로서기</t>
  </si>
  <si>
    <t>327.87-이54ㅅ2</t>
  </si>
  <si>
    <t>난생처음 재개발 재건축</t>
  </si>
  <si>
    <t>327.87-김93ㄴ</t>
  </si>
  <si>
    <t>라온북</t>
  </si>
  <si>
    <t>상위 1%만 알고 있는 돈 버는 지식산업센터</t>
  </si>
  <si>
    <t>327.87-김54ㅅ=2</t>
  </si>
  <si>
    <t>비즈니스북스</t>
  </si>
  <si>
    <t>나는 주식 대신 달러를 산다</t>
  </si>
  <si>
    <t>327.856-박54ㄴ</t>
  </si>
  <si>
    <t>돈, 뜨겁게 사랑하고 차갑게 다루어라</t>
  </si>
  <si>
    <t>327.856-코57ㄷㄱ2</t>
  </si>
  <si>
    <t>미래의창</t>
  </si>
  <si>
    <t>부의 체인저. 1</t>
  </si>
  <si>
    <t>부의 체인저. 2</t>
  </si>
  <si>
    <t>트러스트북스</t>
  </si>
  <si>
    <t>327.856-김72ㅂ-1</t>
  </si>
  <si>
    <t>327.856-김72ㅂ-2</t>
  </si>
  <si>
    <t>세상 편하게 부자되는 법, ETF</t>
  </si>
  <si>
    <t>327.856-이57ㅅ</t>
  </si>
  <si>
    <t>21세기북스</t>
  </si>
  <si>
    <t>나는 오늘도 부동산에서 자유를 산다</t>
  </si>
  <si>
    <t>327.87-너66ㄴ</t>
  </si>
  <si>
    <t>부동산 공부</t>
  </si>
  <si>
    <t>327.87-레48ㅂ</t>
  </si>
  <si>
    <t>제로 투 원</t>
  </si>
  <si>
    <t>325.1-틸89ㅈㅇ</t>
  </si>
  <si>
    <t>직장인을 위한 실무 엑셀</t>
  </si>
  <si>
    <t>005.53-선63ㅈ2</t>
  </si>
  <si>
    <t>게임으로 배우는 파이썬</t>
  </si>
  <si>
    <t>005.133-다19ㄱㅇ</t>
  </si>
  <si>
    <t>영진출판사</t>
  </si>
  <si>
    <t>2019, 길벗</t>
  </si>
  <si>
    <t>004-만87ㅅㄱ</t>
  </si>
  <si>
    <t>혼자 공부하는 머신러닝+딥러닝</t>
  </si>
  <si>
    <t>004.73-박93ㅎ</t>
  </si>
  <si>
    <t>한빛미디어</t>
  </si>
  <si>
    <t>혼자 공부하는 자바스크립트</t>
  </si>
  <si>
    <t>005.138-윤68ㅎ</t>
  </si>
  <si>
    <t>커리어 스킬</t>
  </si>
  <si>
    <t>005.104-손34ㅋㅇ</t>
  </si>
  <si>
    <t>엑셀 함수&amp;수식 바이블</t>
  </si>
  <si>
    <t>005.53-최76ㅇ</t>
  </si>
  <si>
    <t>배당주 투자 시 한번 더 읽어볼 만 함</t>
  </si>
  <si>
    <t>P.32</t>
  </si>
  <si>
    <t>딱 2년 안에 무조건 돈 버는 부동산 투자 시크릿</t>
  </si>
  <si>
    <t>327.87-김54ㄷ</t>
  </si>
  <si>
    <t>7일 완성 재무제표 읽기</t>
  </si>
  <si>
    <t>325.93-윤74ㅊ</t>
  </si>
  <si>
    <t>네이버 블로그로 돈 벌기</t>
  </si>
  <si>
    <t>325.555-김25ㄴ</t>
  </si>
  <si>
    <t>대한민국 땅따먹기</t>
  </si>
  <si>
    <t>327.87-서52ㄷ</t>
  </si>
  <si>
    <t>지혜로, 규제관련 내용 OK</t>
  </si>
  <si>
    <t>달란트투자의 주식교과서</t>
  </si>
  <si>
    <t>327.856-이29ㄷ</t>
  </si>
  <si>
    <t>전자공시 100% 활용법</t>
  </si>
  <si>
    <t>327.856-이29ㅈ</t>
  </si>
  <si>
    <t>부동산 절세 상식사전</t>
  </si>
  <si>
    <t>329.43-유75ㅂ2</t>
  </si>
  <si>
    <t>그로스 아이큐</t>
  </si>
  <si>
    <t>325.1-보42ㄱㅇ</t>
  </si>
  <si>
    <t>안드로메디안</t>
  </si>
  <si>
    <t>밀레니얼 이코노미</t>
  </si>
  <si>
    <t>321.97-홍85ㅁ</t>
  </si>
  <si>
    <t>인플루엔셜</t>
  </si>
  <si>
    <t>오래도록 젊음을 유지하고 건강하게 죽는 법</t>
  </si>
  <si>
    <t>511.1689-건27ㅇㅂ</t>
  </si>
  <si>
    <t>브론스테인</t>
  </si>
  <si>
    <t>건강</t>
  </si>
  <si>
    <t>과학</t>
  </si>
  <si>
    <t>475.3-뉴88ㄴ</t>
  </si>
  <si>
    <t>뉴턴코리아</t>
  </si>
  <si>
    <t>판세를 읽는 승부사 조조</t>
  </si>
  <si>
    <t>325.04-자65ㅈㅂ</t>
  </si>
  <si>
    <t>위즈덤하우스</t>
  </si>
  <si>
    <t>자기계발</t>
  </si>
  <si>
    <t>인간이 그리는 무늬</t>
  </si>
  <si>
    <t>001.3-최78ㅇ</t>
  </si>
  <si>
    <t>소나무</t>
  </si>
  <si>
    <t>인문</t>
  </si>
  <si>
    <t>150년 하버드 글쓰기 비법</t>
  </si>
  <si>
    <t>와동별빛누리</t>
  </si>
  <si>
    <t>802-송56ㅂ</t>
  </si>
  <si>
    <t>유노북스</t>
  </si>
  <si>
    <t>백만장자가 된 사람들의 52가지 공통점</t>
  </si>
  <si>
    <t>325.211-사42ㅂㄱ</t>
  </si>
  <si>
    <t>스노우폭스북스</t>
  </si>
  <si>
    <t>다산의 마지막 공부</t>
  </si>
  <si>
    <t>151.581-조66ㄷ</t>
  </si>
  <si>
    <t>청림</t>
  </si>
  <si>
    <t>(현명한 월급쟁이 투자자를 위한)주식투자 시나리오</t>
  </si>
  <si>
    <t>경제학 무작정 따라하기</t>
  </si>
  <si>
    <t>꼬마빌딩 재테크 무작정 따라하기</t>
  </si>
  <si>
    <t>팀 개발을 위한 Git GitHub 시작하기</t>
  </si>
  <si>
    <t>주식 어휘 사전</t>
  </si>
  <si>
    <t>재테크/금융</t>
  </si>
  <si>
    <t>세무/회계</t>
  </si>
  <si>
    <t>주린이가 가장 알고 싶은 최다질문 TOP 77</t>
  </si>
  <si>
    <t>하마터면 회계를 모르고 일할 뻔했다</t>
  </si>
  <si>
    <t>(그림으로 쉽게 이해하는)1일 3분 1회계</t>
  </si>
  <si>
    <t>월급으로 시작하는 부동산투자</t>
  </si>
  <si>
    <t>재무제표가 만만해지는 회계책</t>
  </si>
  <si>
    <t>개인사업자 절세 공부</t>
  </si>
  <si>
    <t>초보 사장을 위한 발칙한 세무</t>
  </si>
  <si>
    <t>하루 5분, 뇌력 낭비 없애는 루틴</t>
  </si>
  <si>
    <t>경영일반</t>
  </si>
  <si>
    <t>법학</t>
  </si>
  <si>
    <t>프로그래밍 언어</t>
  </si>
  <si>
    <t>경제이론</t>
  </si>
  <si>
    <t>일단 오늘 한줄 써봅시다</t>
  </si>
  <si>
    <t>802-김38ㅇ</t>
  </si>
  <si>
    <t>큐레이션</t>
  </si>
  <si>
    <t>325.1-바57ㅋㅊ</t>
  </si>
  <si>
    <t>예문아카이브</t>
  </si>
  <si>
    <t>325.555-로74ㅋㅇ</t>
  </si>
  <si>
    <t>이코노믹북스</t>
  </si>
  <si>
    <t>피터 틸</t>
  </si>
  <si>
    <t>325.099-라89ㅍㄱ</t>
  </si>
  <si>
    <t>앵글북스</t>
  </si>
  <si>
    <t>새벽에 읽는 유대인 인생 특강</t>
  </si>
  <si>
    <t>199.1-장23ㅅ</t>
  </si>
  <si>
    <t>104-야32ㅊㄱ</t>
  </si>
  <si>
    <t>다산초당</t>
  </si>
  <si>
    <t>설민석의 삼국지</t>
  </si>
  <si>
    <t>823.5-설38ㅅ</t>
  </si>
  <si>
    <t>세계사, 1권/2권</t>
  </si>
  <si>
    <t>인간 본성의 법칙</t>
  </si>
  <si>
    <t>189-그29ㅇㅇ</t>
  </si>
  <si>
    <t>그 문장을 읽고 또 읽었다</t>
  </si>
  <si>
    <t>시/에세이</t>
  </si>
  <si>
    <t>029.1-허64ㄱ</t>
  </si>
  <si>
    <t>생각정거장</t>
  </si>
  <si>
    <t>아빠의 첫 돈 공부</t>
  </si>
  <si>
    <t>327.04-박54ㅇ</t>
  </si>
  <si>
    <t>스몰빅</t>
  </si>
  <si>
    <t>325.211-헤68ㅅㅈ</t>
  </si>
  <si>
    <t>생각의 시대</t>
  </si>
  <si>
    <t>001-김65ㅅ=2</t>
  </si>
  <si>
    <t>살림</t>
  </si>
  <si>
    <t>어떻게 살아야 할지 막막한 너에게</t>
  </si>
  <si>
    <t>199.1-우76ㅇㅇ</t>
  </si>
  <si>
    <t>오월구일</t>
  </si>
  <si>
    <t>후흑학</t>
  </si>
  <si>
    <t>152.7-신25ㅎ=2</t>
  </si>
  <si>
    <t>아버지의 말</t>
  </si>
  <si>
    <t>199.1-체57ㅇㅇ</t>
  </si>
  <si>
    <t>탐나는책</t>
  </si>
  <si>
    <t>부자의 언어</t>
  </si>
  <si>
    <t>327.04-소89ㅂㅇ</t>
  </si>
  <si>
    <t>윌북</t>
  </si>
  <si>
    <t>한국이 열광할 세계 트렌드 2022</t>
  </si>
  <si>
    <t>321.97-코88ㅅ-2022</t>
  </si>
  <si>
    <t>코로나 시대의 역발상 트렌드</t>
  </si>
  <si>
    <t>325.1-민44ㅋ</t>
  </si>
  <si>
    <t>부키</t>
  </si>
  <si>
    <t>나의 하루는 4시 30분에 시작된다</t>
  </si>
  <si>
    <t>199.1 김66ㄴ</t>
  </si>
  <si>
    <t>더 늦기 전에 당신이 자본주의를 제대로 알면 좋겠습니다</t>
  </si>
  <si>
    <t>(오늘 배워 내일 써먹는)경제상식</t>
  </si>
  <si>
    <t>부자 아빠 가난한 아빠 : 20주년 특별 기념판</t>
  </si>
  <si>
    <t>최소 노력의 법칙</t>
  </si>
  <si>
    <t>325.211-맥87ㅊㄱ</t>
  </si>
  <si>
    <t>부자의 그릇</t>
  </si>
  <si>
    <t>327.04-이77ㅂㄱ2</t>
  </si>
  <si>
    <t>균형이라는 삶의 기술</t>
  </si>
  <si>
    <t>199.1-이78ㄱ</t>
  </si>
  <si>
    <t>프로페셔널 스튜던트</t>
  </si>
  <si>
    <t>325.211-김65ㅍ</t>
  </si>
  <si>
    <t>퍼블리온</t>
  </si>
  <si>
    <t>325.555-황66ㄷ4</t>
  </si>
  <si>
    <t>네이버 블로그&amp;포스트 만들기</t>
  </si>
  <si>
    <t>325.555-정78ㄴ2</t>
  </si>
  <si>
    <t>컴퓨터/IT</t>
  </si>
  <si>
    <t>한 달 만에 블로그 일 방문자 수 1000명 만들기</t>
  </si>
  <si>
    <t>326.16-권95ㅎ</t>
  </si>
  <si>
    <t>푸른향기</t>
  </si>
  <si>
    <t>돈 버는 SNS 콘텐츠 만들기 with 미리캔버스</t>
  </si>
  <si>
    <t>일잘러의 노션 100% 활용법</t>
  </si>
  <si>
    <t>005.58-강74ㅇ</t>
  </si>
  <si>
    <t>위키북스</t>
  </si>
  <si>
    <t>업무와 일상을 정리하는 새로운 방법 노션</t>
  </si>
  <si>
    <t>005.58-전58ㄴ2</t>
  </si>
  <si>
    <t>제이펍</t>
  </si>
  <si>
    <t>블로그 운영 &amp; 마케팅 무작정 따라하기</t>
  </si>
  <si>
    <t>004.586-김12ㅂ</t>
  </si>
  <si>
    <t>가장 쉬운 홈페이지형 블로그 만들기</t>
  </si>
  <si>
    <t>004.586-남94ㅎ</t>
  </si>
  <si>
    <t>정보문화사</t>
  </si>
  <si>
    <t>된다! 유튜브ㆍSNSㆍ콘텐츠 저작권 문제 해결</t>
  </si>
  <si>
    <t>365.91-오57ㄷ</t>
  </si>
  <si>
    <t>이지스퍼블리싱</t>
  </si>
  <si>
    <t>좐느의 SNS 마케팅을 위한 포토샵 디자인</t>
  </si>
  <si>
    <t>005.565-좐19ㅈ</t>
  </si>
  <si>
    <t>노자 마케팅</t>
  </si>
  <si>
    <t>325.5-이65ㄴ</t>
  </si>
  <si>
    <t>마일스톤</t>
  </si>
  <si>
    <t>트리즈로 정주영 넘어서기</t>
  </si>
  <si>
    <t>325.211-오14ㅌ</t>
  </si>
  <si>
    <t>성안당</t>
  </si>
  <si>
    <t>정주영은 살아있다</t>
  </si>
  <si>
    <t>325.099-김36ㅈ</t>
  </si>
  <si>
    <t>솔</t>
  </si>
  <si>
    <t>다동력</t>
  </si>
  <si>
    <t>325.211-호29ㄷㄱ</t>
  </si>
  <si>
    <t>을유문화사</t>
  </si>
  <si>
    <t>운을 불러오는 49가지 말</t>
  </si>
  <si>
    <t>325.211-혼22ㅇㄱ</t>
  </si>
  <si>
    <t>북씽크</t>
  </si>
  <si>
    <t>나는 이렇게 될 것이다</t>
  </si>
  <si>
    <t>325.211-구45ㄴ</t>
  </si>
  <si>
    <t>김영사</t>
  </si>
  <si>
    <t>돈의 달인 호모 코뮤니타스</t>
  </si>
  <si>
    <t>327.04-고38ㄷ2</t>
  </si>
  <si>
    <t>북드라망</t>
  </si>
  <si>
    <t>O</t>
    <phoneticPr fontId="41" type="noConversion"/>
  </si>
  <si>
    <r>
      <t>325.555-</t>
    </r>
    <r>
      <rPr>
        <sz val="10"/>
        <color rgb="FF262626"/>
        <rFont val="맑은 고딕"/>
        <family val="3"/>
        <charset val="129"/>
      </rPr>
      <t>유</t>
    </r>
    <r>
      <rPr>
        <sz val="10"/>
        <color rgb="FF262626"/>
        <rFont val="Trebuchet MS"/>
        <family val="2"/>
      </rPr>
      <t>18</t>
    </r>
    <r>
      <rPr>
        <sz val="10"/>
        <color rgb="FF262626"/>
        <rFont val="Arial Unicode MS"/>
        <family val="2"/>
      </rPr>
      <t>ㄱ</t>
    </r>
    <phoneticPr fontId="41" type="noConversion"/>
  </si>
  <si>
    <t>컴퓨터/IT</t>
    <phoneticPr fontId="41" type="noConversion"/>
  </si>
  <si>
    <r>
      <t xml:space="preserve">004.586 </t>
    </r>
    <r>
      <rPr>
        <sz val="10"/>
        <color rgb="FF262626"/>
        <rFont val="Arial Unicode MS"/>
        <family val="2"/>
      </rPr>
      <t>장26ㅂ</t>
    </r>
    <phoneticPr fontId="41" type="noConversion"/>
  </si>
  <si>
    <t>성포</t>
    <phoneticPr fontId="41" type="noConversion"/>
  </si>
  <si>
    <r>
      <t xml:space="preserve">321.32 </t>
    </r>
    <r>
      <rPr>
        <sz val="10"/>
        <color rgb="FF262626"/>
        <rFont val="Arial Unicode MS"/>
        <family val="2"/>
      </rPr>
      <t>백64ㅂ5</t>
    </r>
    <phoneticPr fontId="41" type="noConversion"/>
  </si>
  <si>
    <t>재테크/금융</t>
    <phoneticPr fontId="41" type="noConversion"/>
  </si>
  <si>
    <t>아침형 인간</t>
    <phoneticPr fontId="41" type="noConversion"/>
  </si>
  <si>
    <r>
      <t xml:space="preserve">199.1 </t>
    </r>
    <r>
      <rPr>
        <sz val="10"/>
        <color rgb="FF262626"/>
        <rFont val="Arial Unicode MS"/>
        <family val="2"/>
      </rPr>
      <t>사68ㅇㅊ</t>
    </r>
    <phoneticPr fontId="41" type="noConversion"/>
  </si>
  <si>
    <t>자기계발</t>
    <phoneticPr fontId="41" type="noConversion"/>
  </si>
  <si>
    <t>내 감정에 잡아먹히지 않는 법</t>
    <phoneticPr fontId="41" type="noConversion"/>
  </si>
  <si>
    <t>중앙</t>
    <phoneticPr fontId="41" type="noConversion"/>
  </si>
  <si>
    <r>
      <t>181.7-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</rPr>
      <t>ㄴㅇ</t>
    </r>
    <phoneticPr fontId="41" type="noConversion"/>
  </si>
  <si>
    <t>더퀘스트</t>
    <phoneticPr fontId="41" type="noConversion"/>
  </si>
  <si>
    <t>자기계발</t>
    <phoneticPr fontId="41" type="noConversion"/>
  </si>
  <si>
    <t>인생을 바꾸는 생각들</t>
    <phoneticPr fontId="41" type="noConversion"/>
  </si>
  <si>
    <t>반월</t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</si>
  <si>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ㅇㅇ</t>
    </r>
    <phoneticPr fontId="41" type="noConversion"/>
  </si>
  <si>
    <t>포레스트북스</t>
    <phoneticPr fontId="41" type="noConversion"/>
  </si>
  <si>
    <t>환율도 모르고 경제 공부할 뻔했다</t>
    <phoneticPr fontId="41" type="noConversion"/>
  </si>
  <si>
    <r>
      <t>327.94-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</rPr>
      <t>ㅎ</t>
    </r>
    <phoneticPr fontId="41" type="noConversion"/>
  </si>
  <si>
    <t>재테크/금융</t>
    <phoneticPr fontId="41" type="noConversion"/>
  </si>
  <si>
    <t>원앤원북스</t>
    <phoneticPr fontId="41" type="noConversion"/>
  </si>
  <si>
    <t>아빠의 첫 돈 공부</t>
    <phoneticPr fontId="41" type="noConversion"/>
  </si>
  <si>
    <r>
      <t>327.04-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2"/>
      </rPr>
      <t>ㅇ</t>
    </r>
    <phoneticPr fontId="41" type="noConversion"/>
  </si>
  <si>
    <t>알에이치코리아</t>
    <phoneticPr fontId="41" type="noConversion"/>
  </si>
  <si>
    <t>★★</t>
    <phoneticPr fontId="41" type="noConversion"/>
  </si>
  <si>
    <t>크루그먼의 경제학입문</t>
    <phoneticPr fontId="41" type="noConversion"/>
  </si>
  <si>
    <t>연금술사</t>
    <phoneticPr fontId="41" type="noConversion"/>
  </si>
  <si>
    <t>와동별빛누리</t>
    <phoneticPr fontId="41" type="noConversion"/>
  </si>
  <si>
    <r>
      <t>879-</t>
    </r>
    <r>
      <rPr>
        <sz val="10"/>
        <color rgb="FF262626"/>
        <rFont val="돋움"/>
        <family val="3"/>
        <charset val="129"/>
      </rPr>
      <t>코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ㅇㅊ</t>
    </r>
    <phoneticPr fontId="41" type="noConversion"/>
  </si>
  <si>
    <t>문학동네</t>
    <phoneticPr fontId="41" type="noConversion"/>
  </si>
  <si>
    <t>소설</t>
    <phoneticPr fontId="41" type="noConversion"/>
  </si>
  <si>
    <t>10년 동안 적금밖에 모르던 39세 김 과장은 어떻게 1년 만에 부동산 천재가 됐을까?</t>
    <phoneticPr fontId="41" type="noConversion"/>
  </si>
  <si>
    <t>반월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</si>
  <si>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ㅅ</t>
    </r>
    <phoneticPr fontId="41" type="noConversion"/>
  </si>
  <si>
    <t>비즈니스북스</t>
    <phoneticPr fontId="41" type="noConversion"/>
  </si>
  <si>
    <t>부자 아빠의 투자 가이드</t>
    <phoneticPr fontId="41" type="noConversion"/>
  </si>
  <si>
    <t>관산</t>
    <phoneticPr fontId="41" type="noConversion"/>
  </si>
  <si>
    <r>
      <t>327.8-</t>
    </r>
    <r>
      <rPr>
        <sz val="10"/>
        <color rgb="FF262626"/>
        <rFont val="돋움"/>
        <family val="3"/>
        <charset val="129"/>
      </rPr>
      <t>기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Arial Unicode MS"/>
        <family val="2"/>
      </rPr>
      <t>ㅂㅎ</t>
    </r>
    <r>
      <rPr>
        <sz val="10"/>
        <color rgb="FF262626"/>
        <rFont val="Trebuchet MS"/>
        <family val="2"/>
      </rPr>
      <t>-3</t>
    </r>
    <phoneticPr fontId="41" type="noConversion"/>
  </si>
  <si>
    <t>황금가지</t>
    <phoneticPr fontId="41" type="noConversion"/>
  </si>
  <si>
    <t>대한민국 부동산 초보를 위한 아파트 투자의 정석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</si>
  <si>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</rPr>
      <t>ㅇ</t>
    </r>
    <phoneticPr fontId="41" type="noConversion"/>
  </si>
  <si>
    <t>나는 오늘도 경제적 자유를 꿈꾼다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</si>
  <si>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청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ㄴ</t>
    </r>
    <phoneticPr fontId="41" type="noConversion"/>
  </si>
  <si>
    <t>알에이치코리아</t>
    <phoneticPr fontId="41" type="noConversion"/>
  </si>
  <si>
    <t>부의 추월차선</t>
    <phoneticPr fontId="41" type="noConversion"/>
  </si>
  <si>
    <t>토트</t>
    <phoneticPr fontId="41" type="noConversion"/>
  </si>
  <si>
    <t>신길작은</t>
    <phoneticPr fontId="41" type="noConversion"/>
  </si>
  <si>
    <r>
      <t>327.04-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family val="2"/>
      </rPr>
      <t>ㅂㅅ</t>
    </r>
    <phoneticPr fontId="41" type="noConversion"/>
  </si>
  <si>
    <t>에이트</t>
  </si>
  <si>
    <t>331.5412-이78ㅇ=2</t>
  </si>
  <si>
    <t>차이정원</t>
  </si>
  <si>
    <t>완벽한 재무제표 읽기</t>
  </si>
  <si>
    <t>325.93-이12ㅇ=2</t>
  </si>
  <si>
    <t>사업을 한다는 것</t>
  </si>
  <si>
    <t>325.1-크29ㅅㅇ=3</t>
  </si>
  <si>
    <t>센시오</t>
  </si>
  <si>
    <t>월급쟁이 부자들</t>
  </si>
  <si>
    <t>327.04-이34ㅇ2=2</t>
  </si>
  <si>
    <t>자기암시</t>
  </si>
  <si>
    <t>180.4-쿠64ㅈㄱ2</t>
  </si>
  <si>
    <t>하늘아래</t>
  </si>
  <si>
    <t>이렇게 하니 운이 밀려들기 시작했습니다</t>
  </si>
  <si>
    <t>325.211-와22ㅇㅎ</t>
  </si>
  <si>
    <t>정리하는 뇌</t>
  </si>
  <si>
    <t>181.3-레48ㅈㄱ</t>
  </si>
  <si>
    <t>와이즈베리</t>
  </si>
  <si>
    <t>시크릿</t>
  </si>
  <si>
    <t>325.04-번29ㅅㄱ</t>
  </si>
  <si>
    <t>살림Biz</t>
  </si>
  <si>
    <t>운을 부르는 습관</t>
  </si>
  <si>
    <t>199.1-헨27ㅇㄱ</t>
  </si>
  <si>
    <t>중앙books</t>
  </si>
  <si>
    <t>법칙, 원리, 공식을 쉽게 정리한 수학 사전</t>
  </si>
  <si>
    <t>달미</t>
  </si>
  <si>
    <t>410-와87ㅅㄱ</t>
  </si>
  <si>
    <t>그린북</t>
  </si>
  <si>
    <r>
      <t>2021</t>
    </r>
    <r>
      <rPr>
        <sz val="10"/>
        <color rgb="FF262626"/>
        <rFont val="맑은 고딕"/>
        <family val="3"/>
        <charset val="129"/>
      </rPr>
      <t>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2"/>
        <charset val="129"/>
      </rPr>
      <t xml:space="preserve">희망 </t>
    </r>
    <r>
      <rPr>
        <sz val="10"/>
        <color rgb="FF262626"/>
        <rFont val="맑은 고딕"/>
        <family val="3"/>
        <charset val="129"/>
      </rPr>
      <t>도서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신청</t>
    </r>
    <r>
      <rPr>
        <sz val="10"/>
        <color rgb="FF262626"/>
        <rFont val="Trebuchet MS"/>
        <family val="2"/>
      </rPr>
      <t xml:space="preserve"> 거부</t>
    </r>
  </si>
  <si>
    <t>(처음 배우는)셸 스크립트</t>
  </si>
  <si>
    <t>린치핀</t>
  </si>
  <si>
    <t>325.211-고28ㄹㅇ</t>
  </si>
  <si>
    <t>라이스메이커</t>
  </si>
  <si>
    <t>월급쟁이 부자로 은퇴하라</t>
  </si>
  <si>
    <t>327.04-너19ㅇ</t>
  </si>
  <si>
    <t>320-맨87ㅁㄱ8</t>
  </si>
  <si>
    <t>센게이지러닝코리아</t>
  </si>
  <si>
    <t>324.35-이22ㅎ</t>
  </si>
  <si>
    <t>리눅스 바이블</t>
  </si>
  <si>
    <t>발칙한 수학책</t>
    <phoneticPr fontId="41" type="noConversion"/>
  </si>
  <si>
    <t>중앙</t>
    <phoneticPr fontId="41" type="noConversion"/>
  </si>
  <si>
    <r>
      <t>410.4-</t>
    </r>
    <r>
      <rPr>
        <sz val="10"/>
        <color rgb="FF262626"/>
        <rFont val="맑은 고딕"/>
        <family val="3"/>
        <charset val="129"/>
      </rPr>
      <t>최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ㅂ</t>
    </r>
    <phoneticPr fontId="41" type="noConversion"/>
  </si>
  <si>
    <t>웨일북</t>
    <phoneticPr fontId="41" type="noConversion"/>
  </si>
  <si>
    <t>빛의 물리학</t>
    <phoneticPr fontId="41" type="noConversion"/>
  </si>
  <si>
    <r>
      <t>425.1-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48</t>
    </r>
    <r>
      <rPr>
        <sz val="10"/>
        <color rgb="FF262626"/>
        <rFont val="Arial Unicode MS"/>
        <family val="2"/>
      </rPr>
      <t>ㅂ</t>
    </r>
    <phoneticPr fontId="41" type="noConversion"/>
  </si>
  <si>
    <t>해나무</t>
    <phoneticPr fontId="41" type="noConversion"/>
  </si>
  <si>
    <t>클린 코더</t>
    <phoneticPr fontId="41" type="noConversion"/>
  </si>
  <si>
    <t>감골</t>
    <phoneticPr fontId="41" type="noConversion"/>
  </si>
  <si>
    <r>
      <t>005.1-</t>
    </r>
    <r>
      <rPr>
        <sz val="10"/>
        <color rgb="FF262626"/>
        <rFont val="맑은 고딕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ㅋㅈ</t>
    </r>
    <phoneticPr fontId="41" type="noConversion"/>
  </si>
  <si>
    <t>에이콘출판</t>
    <phoneticPr fontId="41" type="noConversion"/>
  </si>
  <si>
    <t>프로그래밍 언어</t>
    <phoneticPr fontId="41" type="noConversion"/>
  </si>
  <si>
    <t>달러구트 꿈 백화점 - 합본호</t>
    <phoneticPr fontId="41" type="noConversion"/>
  </si>
  <si>
    <t>일동</t>
    <phoneticPr fontId="41" type="noConversion"/>
  </si>
  <si>
    <r>
      <t>813.7-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family val="2"/>
      </rPr>
      <t>ㄷ</t>
    </r>
    <phoneticPr fontId="41" type="noConversion"/>
  </si>
  <si>
    <t>팩토리나인</t>
    <phoneticPr fontId="41" type="noConversion"/>
  </si>
  <si>
    <t>시그널 : 일상의 신호가 알려주는 격변의 세계 경제 항해법</t>
    <phoneticPr fontId="41" type="noConversion"/>
  </si>
  <si>
    <t>반월</t>
    <phoneticPr fontId="41" type="noConversion"/>
  </si>
  <si>
    <r>
      <t>321.97-</t>
    </r>
    <r>
      <rPr>
        <sz val="10"/>
        <color rgb="FF262626"/>
        <rFont val="돋움"/>
        <family val="3"/>
        <charset val="129"/>
      </rPr>
      <t>맘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family val="2"/>
      </rPr>
      <t>ㅅㅈ</t>
    </r>
    <phoneticPr fontId="41" type="noConversion"/>
  </si>
  <si>
    <t>한빛비즈</t>
    <phoneticPr fontId="41" type="noConversion"/>
  </si>
  <si>
    <t>경제일반</t>
    <phoneticPr fontId="41" type="noConversion"/>
  </si>
  <si>
    <t>된다 7일 실무 엑셀</t>
    <phoneticPr fontId="41" type="noConversion"/>
  </si>
  <si>
    <t>수암</t>
    <phoneticPr fontId="41" type="noConversion"/>
  </si>
  <si>
    <r>
      <t>005.53-</t>
    </r>
    <r>
      <rPr>
        <sz val="10"/>
        <color rgb="FF262626"/>
        <rFont val="맑은 고딕"/>
        <family val="3"/>
        <charset val="129"/>
      </rPr>
      <t>한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ㅊ</t>
    </r>
    <phoneticPr fontId="41" type="noConversion"/>
  </si>
  <si>
    <t>이지스퍼블리싱</t>
    <phoneticPr fontId="41" type="noConversion"/>
  </si>
  <si>
    <r>
      <rPr>
        <sz val="10"/>
        <color rgb="FF262626"/>
        <rFont val="Arial Unicode MS"/>
        <family val="2"/>
      </rPr>
      <t>컴퓨터</t>
    </r>
    <r>
      <rPr>
        <sz val="10"/>
        <color rgb="FF262626"/>
        <rFont val="Trebuchet MS"/>
        <family val="2"/>
      </rPr>
      <t>/IT</t>
    </r>
    <phoneticPr fontId="41" type="noConversion"/>
  </si>
  <si>
    <t>P.132</t>
  </si>
  <si>
    <t>쏟아지는 일 완벽하게 해내는 법</t>
  </si>
  <si>
    <t>325.4-앨29ㅅㄱ</t>
  </si>
  <si>
    <t>금의 미래</t>
  </si>
  <si>
    <t>327.2-리87ㄱㅇ</t>
  </si>
  <si>
    <t>해의시간</t>
  </si>
  <si>
    <t>내가 춤추면 코끼리도 춤춘다</t>
  </si>
  <si>
    <t>327.04-이74ㄴ</t>
  </si>
  <si>
    <t>이다미디어</t>
  </si>
  <si>
    <t>오래된 비밀</t>
  </si>
  <si>
    <t>188-이74ㅇ</t>
  </si>
  <si>
    <t>운, 준비하는 미래</t>
  </si>
  <si>
    <t>594.5-송94ㅁ</t>
  </si>
  <si>
    <t>요리</t>
  </si>
  <si>
    <t>와인상식사전</t>
  </si>
  <si>
    <t>594.392-이18ㅇ2</t>
  </si>
  <si>
    <t>수학대백과사전</t>
  </si>
  <si>
    <t>410-구29ㅅㄹ</t>
  </si>
  <si>
    <t>동양북스</t>
  </si>
  <si>
    <t>글로벌 경제 상식사전</t>
  </si>
  <si>
    <t>알아두면 쓸데 있는 유쾌한 상식사전: 일상생활 편</t>
  </si>
  <si>
    <t>031-조95ㅇ-1</t>
  </si>
  <si>
    <t>트로이목마</t>
  </si>
  <si>
    <t>알아두면 쓸데 있는 유쾌한 상식사전: 과학경제 편</t>
  </si>
  <si>
    <t>031-조95ㅇ-2</t>
  </si>
  <si>
    <t>알아두면 쓸데 있는 유쾌한 상식사전: 언어 예술 편</t>
  </si>
  <si>
    <t>031-조95ㅇ-3</t>
  </si>
  <si>
    <t>알아두면 쓸데있는 유쾌한 상식사전: 최초 최고 편</t>
  </si>
  <si>
    <t>031-조95ㅇ</t>
  </si>
  <si>
    <t>클래식 상식사전</t>
  </si>
  <si>
    <t>670.4-마57ㅋㄴ</t>
  </si>
  <si>
    <t>예술/대중문화</t>
  </si>
  <si>
    <t>생활법률 상식사전</t>
  </si>
  <si>
    <t>360-김65ㅅ3</t>
  </si>
  <si>
    <t>정치/사회</t>
  </si>
  <si>
    <t>만화 경제 상식사전</t>
  </si>
  <si>
    <t>320.4-김38ㅁ2</t>
  </si>
  <si>
    <t>골프 상식사전</t>
  </si>
  <si>
    <t>695.8-김18ㄱ</t>
  </si>
  <si>
    <t>취미/실용/스포츠</t>
  </si>
  <si>
    <t>맥주 상식사전</t>
  </si>
  <si>
    <t>573.42-콜34ㅁㅈ</t>
  </si>
  <si>
    <t>차 상식사전</t>
  </si>
  <si>
    <t>594.3994-리83ㅊㄱ</t>
  </si>
  <si>
    <t>커피 상식사전</t>
  </si>
  <si>
    <t>573.93-스88ㅋㅈ</t>
  </si>
  <si>
    <t>착각하는 뇌 상식사전</t>
  </si>
  <si>
    <t>511.1813-이87ㅊㅂ</t>
  </si>
  <si>
    <t>카레부부의 주말여행 버킷리스트</t>
  </si>
  <si>
    <t>인생의 문장들</t>
  </si>
  <si>
    <t>199.8-데16ㅇㅈ</t>
  </si>
  <si>
    <t>상식파괴자</t>
  </si>
  <si>
    <t>181.53-번57ㅅㄱ</t>
  </si>
  <si>
    <t>비즈니스맵</t>
  </si>
  <si>
    <t>327.856-박38ㅈ2</t>
  </si>
  <si>
    <t>포노 사피엔스</t>
  </si>
  <si>
    <t>331.5412-최73ㅍ</t>
  </si>
  <si>
    <t>쌤앤파커스</t>
  </si>
  <si>
    <t>어려웠던 경제 기사가 술술 읽힙니다</t>
  </si>
  <si>
    <t>320.04-박78ㅇ</t>
  </si>
  <si>
    <t>뭘해도 잘되는 사람들의 특별한 습관</t>
  </si>
  <si>
    <t>325.211-마85ㅁㄱ</t>
  </si>
  <si>
    <t>큰나무</t>
  </si>
  <si>
    <t>말이 운명이다</t>
  </si>
  <si>
    <t>194.8-김52ㅁ</t>
  </si>
  <si>
    <t>새문사</t>
  </si>
  <si>
    <t>장자 강의</t>
  </si>
  <si>
    <t>152.226-전95ㅈ</t>
  </si>
  <si>
    <t>동녘</t>
  </si>
  <si>
    <t>327.9-달29ㄱㅅ-1</t>
  </si>
  <si>
    <t>한빛비즈</t>
  </si>
  <si>
    <t>금융 위기 템플릿 1</t>
  </si>
  <si>
    <t>금융 위기 템플릿 2</t>
  </si>
  <si>
    <t>금융 위기 템플릿 3</t>
  </si>
  <si>
    <t>327.9-달29ㄱㅅ-2</t>
  </si>
  <si>
    <t>327.9-달29ㄱㅅ-3</t>
  </si>
  <si>
    <t>327.856-박82ㅅ</t>
  </si>
  <si>
    <t>6개월에 천만 원 모으기</t>
  </si>
  <si>
    <t>327.04-이23ㅇ</t>
  </si>
  <si>
    <t>원칙</t>
  </si>
  <si>
    <t>325.1-달29ㅇㄱ</t>
  </si>
  <si>
    <t>철학은 어떻게 삶의 무기가 되는가</t>
    <phoneticPr fontId="41" type="noConversion"/>
  </si>
  <si>
    <t>일단 해보기의 기술</t>
    <phoneticPr fontId="41" type="noConversion"/>
  </si>
  <si>
    <t>반월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</si>
  <si>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밴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ㅇㅇ</t>
    </r>
    <phoneticPr fontId="41" type="noConversion"/>
  </si>
  <si>
    <t>청림출판</t>
    <phoneticPr fontId="41" type="noConversion"/>
  </si>
  <si>
    <t>자기계발</t>
    <phoneticPr fontId="41" type="noConversion"/>
  </si>
  <si>
    <t>오래된 질문</t>
    <phoneticPr fontId="41" type="noConversion"/>
  </si>
  <si>
    <t>관산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</si>
  <si>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ㅇ</t>
    </r>
    <phoneticPr fontId="41" type="noConversion"/>
  </si>
  <si>
    <t>다산초당</t>
    <phoneticPr fontId="41" type="noConversion"/>
  </si>
  <si>
    <t>인문</t>
    <phoneticPr fontId="41" type="noConversion"/>
  </si>
  <si>
    <r>
      <rPr>
        <sz val="10"/>
        <color rgb="FF262626"/>
        <rFont val="돋움"/>
        <family val="2"/>
        <charset val="129"/>
      </rPr>
      <t>바빌론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부자들의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지혜</t>
    </r>
    <phoneticPr fontId="41" type="noConversion"/>
  </si>
  <si>
    <t>초보자를 위한 파이썬 200제</t>
    <phoneticPr fontId="41" type="noConversion"/>
  </si>
  <si>
    <t>중앙</t>
    <phoneticPr fontId="41" type="noConversion"/>
  </si>
  <si>
    <r>
      <t>005.133-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</rPr>
      <t>ㅍ</t>
    </r>
    <phoneticPr fontId="41" type="noConversion"/>
  </si>
  <si>
    <t>정보문화사</t>
    <phoneticPr fontId="41" type="noConversion"/>
  </si>
  <si>
    <t>하버드 철학자들의 인생수업</t>
    <phoneticPr fontId="41" type="noConversion"/>
  </si>
  <si>
    <t>선부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</si>
  <si>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클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</rPr>
      <t>ㅎㅇ</t>
    </r>
    <phoneticPr fontId="41" type="noConversion"/>
  </si>
  <si>
    <t>더퀘스트</t>
    <phoneticPr fontId="41" type="noConversion"/>
  </si>
  <si>
    <t>오두막 편지</t>
  </si>
  <si>
    <t>석수골</t>
  </si>
  <si>
    <t>청소년814.7-법74</t>
  </si>
  <si>
    <t>이레</t>
  </si>
  <si>
    <t>스토리의 과학</t>
  </si>
  <si>
    <t>325.5-홀87ㅅㅇ</t>
  </si>
  <si>
    <t>More Effective C++</t>
  </si>
  <si>
    <t>005.133-마68ㅁㄱ</t>
  </si>
  <si>
    <t>인포북</t>
  </si>
  <si>
    <t>005.133-마68ㅇㄹ</t>
  </si>
  <si>
    <t>인사이트</t>
  </si>
  <si>
    <t>Modern C++ Design</t>
  </si>
  <si>
    <t>005.13-알29ㅁㅇ</t>
  </si>
  <si>
    <t>스피킹 매트릭스: 1분 영어 말하기</t>
  </si>
  <si>
    <t>스피킹 매트릭스: 2분 영어 말하기</t>
  </si>
  <si>
    <t>스피킹 매트릭스: 3분 영어 말하기</t>
  </si>
  <si>
    <t>747.5-김88ㅅ-1</t>
  </si>
  <si>
    <t>747.5-김88ㅅ-2</t>
  </si>
  <si>
    <t>747.5-김88ㅅ-3</t>
  </si>
  <si>
    <t>길벗이지톡</t>
  </si>
  <si>
    <t>베스트 셀프</t>
  </si>
  <si>
    <t>199.1-베68ㅂㄱ</t>
  </si>
  <si>
    <t>미디어</t>
  </si>
  <si>
    <t>미디어005.133-김95ㅍ</t>
  </si>
  <si>
    <t>금융 데이터를 위한 파이썬</t>
  </si>
  <si>
    <t>내 일을 바꾸는 업무 자동화 - 파이썬 클릭 한 번으로</t>
  </si>
  <si>
    <t>(김도형의)데이터 사이언스 스쿨 : 수학 편 - 파이썬을 이용한</t>
  </si>
  <si>
    <t>005.133-테29ㄱ</t>
  </si>
  <si>
    <t>비제이퍼블릭</t>
  </si>
  <si>
    <t>005.133-남73ㅍ</t>
  </si>
  <si>
    <t>004.77-이74ㅇ</t>
  </si>
  <si>
    <t>네이버 vs 카카오</t>
  </si>
  <si>
    <t>Economics</t>
    <phoneticPr fontId="41" type="noConversion"/>
  </si>
  <si>
    <t>Life</t>
    <phoneticPr fontId="41" type="noConversion"/>
  </si>
  <si>
    <t>누가 나를 쓸모없게 만드는가</t>
    <phoneticPr fontId="41" type="noConversion"/>
  </si>
  <si>
    <r>
      <rPr>
        <sz val="10"/>
        <color rgb="FF262626"/>
        <rFont val="Arial Unicode MS"/>
        <family val="2"/>
      </rPr>
      <t>정치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"/>
        <family val="2"/>
        <charset val="129"/>
      </rPr>
      <t>사회</t>
    </r>
    <phoneticPr fontId="41" type="noConversion"/>
  </si>
  <si>
    <t>중앙</t>
    <phoneticPr fontId="41" type="noConversion"/>
  </si>
  <si>
    <r>
      <t>323.013-</t>
    </r>
    <r>
      <rPr>
        <sz val="10"/>
        <color rgb="FF262626"/>
        <rFont val="돋움"/>
        <family val="3"/>
        <charset val="129"/>
      </rPr>
      <t>일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</rPr>
      <t>ㄴㅎ</t>
    </r>
    <phoneticPr fontId="41" type="noConversion"/>
  </si>
  <si>
    <t>느린걸음</t>
    <phoneticPr fontId="41" type="noConversion"/>
  </si>
  <si>
    <t>사소한 것에 목숨 걸지 마라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</si>
  <si>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ㅅㄱ</t>
    </r>
    <phoneticPr fontId="41" type="noConversion"/>
  </si>
  <si>
    <t>도솔</t>
    <phoneticPr fontId="41" type="noConversion"/>
  </si>
  <si>
    <t>자기계발</t>
    <phoneticPr fontId="41" type="noConversion"/>
  </si>
  <si>
    <t>우리는 사소한 것에 목숨을 건다</t>
    <phoneticPr fontId="41" type="noConversion"/>
  </si>
  <si>
    <r>
      <t>186.5-</t>
    </r>
    <r>
      <rPr>
        <sz val="10"/>
        <color rgb="FF262626"/>
        <rFont val="돋움"/>
        <family val="3"/>
        <charset val="129"/>
      </rPr>
      <t>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ㅇㄱ</t>
    </r>
    <r>
      <rPr>
        <sz val="10"/>
        <color rgb="FF262626"/>
        <rFont val="Trebuchet MS"/>
        <family val="2"/>
      </rPr>
      <t>3</t>
    </r>
    <phoneticPr fontId="41" type="noConversion"/>
  </si>
  <si>
    <t>창작시대</t>
    <phoneticPr fontId="41" type="noConversion"/>
  </si>
  <si>
    <t>시/에세이</t>
    <phoneticPr fontId="41" type="noConversion"/>
  </si>
  <si>
    <t>비전공자를 위한 이해할 수 있는 IT 지식</t>
    <phoneticPr fontId="41" type="noConversion"/>
  </si>
  <si>
    <t>반월</t>
    <phoneticPr fontId="41" type="noConversion"/>
  </si>
  <si>
    <r>
      <t>004-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ㅇ</t>
    </r>
    <phoneticPr fontId="41" type="noConversion"/>
  </si>
  <si>
    <t>티더블유아이지</t>
    <phoneticPr fontId="41" type="noConversion"/>
  </si>
  <si>
    <t>컴퓨터/IT</t>
    <phoneticPr fontId="41" type="noConversion"/>
  </si>
  <si>
    <t>세계사를 바꾼 10가지 약</t>
    <phoneticPr fontId="41" type="noConversion"/>
  </si>
  <si>
    <r>
      <t>518-</t>
    </r>
    <r>
      <rPr>
        <sz val="10"/>
        <color rgb="FF262626"/>
        <rFont val="돋움"/>
        <family val="3"/>
        <charset val="129"/>
      </rPr>
      <t>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ㅅㅅ</t>
    </r>
    <phoneticPr fontId="41" type="noConversion"/>
  </si>
  <si>
    <t>사람과나무사이</t>
    <phoneticPr fontId="41" type="noConversion"/>
  </si>
  <si>
    <t>역사/문화</t>
    <phoneticPr fontId="41" type="noConversion"/>
  </si>
  <si>
    <t>백종원이 추천하는 집밥 메뉴</t>
    <phoneticPr fontId="41" type="noConversion"/>
  </si>
  <si>
    <r>
      <t>594.51-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family val="2"/>
      </rPr>
      <t>ㅂ</t>
    </r>
    <phoneticPr fontId="41" type="noConversion"/>
  </si>
  <si>
    <t>서울문화사</t>
    <phoneticPr fontId="41" type="noConversion"/>
  </si>
  <si>
    <t>요리</t>
    <phoneticPr fontId="41" type="noConversion"/>
  </si>
  <si>
    <t>나는 왜 네 말이 힘들까</t>
    <phoneticPr fontId="41" type="noConversion"/>
  </si>
  <si>
    <t>수암</t>
    <phoneticPr fontId="41" type="noConversion"/>
  </si>
  <si>
    <r>
      <t>189.2-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ㄴ</t>
    </r>
    <phoneticPr fontId="41" type="noConversion"/>
  </si>
  <si>
    <t>한빛라이프</t>
    <phoneticPr fontId="41" type="noConversion"/>
  </si>
  <si>
    <t>인문</t>
    <phoneticPr fontId="41" type="noConversion"/>
  </si>
  <si>
    <t>앞으로 3년 경제전쟁의 미래</t>
    <phoneticPr fontId="41" type="noConversion"/>
  </si>
  <si>
    <r>
      <t>321.97-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</rPr>
      <t>ㅇ</t>
    </r>
    <phoneticPr fontId="41" type="noConversion"/>
  </si>
  <si>
    <t>지식노마드</t>
    <phoneticPr fontId="41" type="noConversion"/>
  </si>
  <si>
    <t>총 균 쇠</t>
    <phoneticPr fontId="41" type="noConversion"/>
  </si>
  <si>
    <r>
      <t>389-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</rPr>
      <t>ㅊㄱ</t>
    </r>
    <r>
      <rPr>
        <sz val="10"/>
        <color rgb="FF262626"/>
        <rFont val="Trebuchet MS"/>
        <family val="2"/>
      </rPr>
      <t>2</t>
    </r>
    <phoneticPr fontId="41" type="noConversion"/>
  </si>
  <si>
    <t>문학사상사</t>
    <phoneticPr fontId="41" type="noConversion"/>
  </si>
  <si>
    <t>만화로 보는 맨큐의 경제학</t>
    <phoneticPr fontId="41" type="noConversion"/>
  </si>
  <si>
    <t>비트코인 수업, 코린이가 묻고 세력이 답하다</t>
    <phoneticPr fontId="41" type="noConversion"/>
  </si>
  <si>
    <r>
      <rPr>
        <sz val="10"/>
        <color rgb="FF262626"/>
        <rFont val="Arial Unicode MS"/>
        <family val="2"/>
        <charset val="129"/>
      </rPr>
      <t>재테크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"/>
        <family val="2"/>
        <charset val="129"/>
      </rPr>
      <t>금융</t>
    </r>
    <phoneticPr fontId="41" type="noConversion"/>
  </si>
  <si>
    <t>하버드 경영대학원 교수의 금융 수업</t>
    <phoneticPr fontId="41" type="noConversion"/>
  </si>
  <si>
    <t>금융의 모험</t>
    <phoneticPr fontId="41" type="noConversion"/>
  </si>
  <si>
    <t>맛있는 디자인 망고보드</t>
  </si>
  <si>
    <t>004.76 엄94ㅁ</t>
  </si>
  <si>
    <t>인간을 바꾸는 5가지 법칙</t>
  </si>
  <si>
    <t>325.211-김75ㅇ</t>
  </si>
  <si>
    <t>해빗</t>
  </si>
  <si>
    <t>181.845-우27ㅎㄱ</t>
  </si>
  <si>
    <t>생각의 비밀</t>
  </si>
  <si>
    <t>325.2113-김57ㅅ</t>
  </si>
  <si>
    <t>황금사자</t>
  </si>
  <si>
    <t>필립 코틀러 리테일 4.0</t>
  </si>
  <si>
    <t>325.5-코88ㄹㅇ</t>
  </si>
  <si>
    <t>바이러스</t>
  </si>
  <si>
    <t>475.54-루58ㅂㄱ</t>
  </si>
  <si>
    <t>더숲</t>
  </si>
  <si>
    <t>우리가 몰랐던 바이러스 이야기</t>
  </si>
  <si>
    <t>475.54-대92ㅇ</t>
  </si>
  <si>
    <t>범문에듀케이션</t>
  </si>
  <si>
    <t>외국어</t>
  </si>
  <si>
    <t>앞으로 5년, 집을 사고팔 타이밍은 정해져 있다</t>
  </si>
  <si>
    <t>327.87-삼88ㅇ</t>
  </si>
  <si>
    <t>된다! 하루 5분 노션 활용법</t>
  </si>
  <si>
    <t>마지막 몰입</t>
    <phoneticPr fontId="41" type="noConversion"/>
  </si>
  <si>
    <r>
      <t>199.1-</t>
    </r>
    <r>
      <rPr>
        <sz val="10"/>
        <color rgb="FF262626"/>
        <rFont val="맑은 고딕"/>
        <family val="3"/>
        <charset val="129"/>
      </rPr>
      <t>퀵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2"/>
      </rPr>
      <t>ㅁㄱ</t>
    </r>
    <phoneticPr fontId="41" type="noConversion"/>
  </si>
  <si>
    <t>비즈니스북스</t>
    <phoneticPr fontId="41" type="noConversion"/>
  </si>
  <si>
    <t>★★</t>
    <phoneticPr fontId="41" type="noConversion"/>
  </si>
  <si>
    <t>장자의 비움 공부</t>
    <phoneticPr fontId="41" type="noConversion"/>
  </si>
  <si>
    <t>중앙</t>
    <phoneticPr fontId="41" type="noConversion"/>
  </si>
  <si>
    <r>
      <t>152.226-</t>
    </r>
    <r>
      <rPr>
        <sz val="10"/>
        <color rgb="FF262626"/>
        <rFont val="맑은 고딕"/>
        <family val="3"/>
        <charset val="129"/>
      </rPr>
      <t>조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Arial Unicode MS"/>
        <family val="2"/>
      </rPr>
      <t>ㅈ</t>
    </r>
    <phoneticPr fontId="41" type="noConversion"/>
  </si>
  <si>
    <t>리텍콘텐츠</t>
    <phoneticPr fontId="41" type="noConversion"/>
  </si>
  <si>
    <t>인문</t>
    <phoneticPr fontId="41" type="noConversion"/>
  </si>
  <si>
    <t>러브 팩추얼리</t>
    <phoneticPr fontId="41" type="noConversion"/>
  </si>
  <si>
    <r>
      <t>180-</t>
    </r>
    <r>
      <rPr>
        <sz val="10"/>
        <color rgb="FF262626"/>
        <rFont val="맑은 고딕"/>
        <family val="3"/>
        <charset val="129"/>
      </rPr>
      <t>무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Arial Unicode MS"/>
        <family val="2"/>
      </rPr>
      <t>ㄹㅇ</t>
    </r>
    <phoneticPr fontId="41" type="noConversion"/>
  </si>
  <si>
    <t>비잉</t>
    <phoneticPr fontId="41" type="noConversion"/>
  </si>
  <si>
    <t>1일 1페이지, 세상에서 가장 짧은 교양 수업 365</t>
    <phoneticPr fontId="41" type="noConversion"/>
  </si>
  <si>
    <r>
      <t>001.3-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ㅇㅎ</t>
    </r>
    <phoneticPr fontId="41" type="noConversion"/>
  </si>
  <si>
    <t>위즈덤하우스</t>
    <phoneticPr fontId="41" type="noConversion"/>
  </si>
  <si>
    <t>1일 1페이지, 세상에서 가장 짧은 교양 수업 365 (인물편)</t>
    <phoneticPr fontId="41" type="noConversion"/>
  </si>
  <si>
    <r>
      <t>001.3-</t>
    </r>
    <r>
      <rPr>
        <sz val="10"/>
        <color rgb="FF262626"/>
        <rFont val="돋움"/>
        <family val="3"/>
        <charset val="129"/>
      </rPr>
      <t>키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ㅇㄱ</t>
    </r>
    <phoneticPr fontId="41" type="noConversion"/>
  </si>
  <si>
    <t>1일 1페이지, 세상에서 가장 짧은 교양 수업 365 (현대문화편)</t>
    <phoneticPr fontId="41" type="noConversion"/>
  </si>
  <si>
    <t>하루 한 편, 세상에서 가장 짧은 명작 읽기 1</t>
    <phoneticPr fontId="41" type="noConversion"/>
  </si>
  <si>
    <r>
      <t>809-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ㅎ</t>
    </r>
    <r>
      <rPr>
        <sz val="10"/>
        <color rgb="FF262626"/>
        <rFont val="Trebuchet MS"/>
        <family val="2"/>
      </rPr>
      <t>2-1</t>
    </r>
    <phoneticPr fontId="41" type="noConversion"/>
  </si>
  <si>
    <r>
      <t>809.3-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ㅎ</t>
    </r>
    <r>
      <rPr>
        <sz val="10"/>
        <color rgb="FF262626"/>
        <rFont val="Trebuchet MS"/>
        <family val="2"/>
      </rPr>
      <t>-2</t>
    </r>
    <phoneticPr fontId="41" type="noConversion"/>
  </si>
  <si>
    <t>하루 한 편, 세상에서 가장 짧은 명작 읽기 2</t>
    <phoneticPr fontId="41" type="noConversion"/>
  </si>
  <si>
    <r>
      <t>189.1-</t>
    </r>
    <r>
      <rPr>
        <sz val="10"/>
        <color rgb="FF262626"/>
        <rFont val="돋움"/>
        <family val="3"/>
        <charset val="129"/>
      </rPr>
      <t>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ㅇ</t>
    </r>
    <phoneticPr fontId="41" type="noConversion"/>
  </si>
  <si>
    <t>1일 1페이지, 세상에서 가장 짧은 심리 수업 365</t>
    <phoneticPr fontId="41" type="noConversion"/>
  </si>
  <si>
    <t>O</t>
    <phoneticPr fontId="41" type="noConversion"/>
  </si>
  <si>
    <t>부동산 상식사전</t>
  </si>
  <si>
    <t>일의 격</t>
  </si>
  <si>
    <t>325.211-신56ㅇ</t>
  </si>
  <si>
    <t>턴어라운드</t>
  </si>
  <si>
    <t>타이탄의 도구들</t>
  </si>
  <si>
    <t>325.211-페29ㅌㅂ</t>
  </si>
  <si>
    <t>나의 상상은 현실이 된다</t>
  </si>
  <si>
    <t>199.1-이25ㄴ</t>
  </si>
  <si>
    <t>경제로 보는 우리 시대의 키워드</t>
  </si>
  <si>
    <t>320-이48ㄱ</t>
  </si>
  <si>
    <t>북하우스</t>
  </si>
  <si>
    <t>P.97</t>
  </si>
  <si>
    <t>P.194</t>
  </si>
  <si>
    <t>구글 애드센스 고수익자 되기</t>
  </si>
  <si>
    <t>블로그의 신</t>
  </si>
  <si>
    <t>005.565-박74ㄷ</t>
  </si>
  <si>
    <t>배당주 투자 무작정 따라하기</t>
  </si>
  <si>
    <t>강원국의 어른답게 말합니다</t>
  </si>
  <si>
    <t>오픈스택을 다루는 기술</t>
  </si>
  <si>
    <t>004.5-장94ㅇ</t>
  </si>
  <si>
    <t>관점을 디자인하라</t>
  </si>
  <si>
    <t>325.04-박65ㄱ</t>
  </si>
  <si>
    <t>모기</t>
  </si>
  <si>
    <t>909-와68ㅁㅅ</t>
  </si>
  <si>
    <t>커넥팅</t>
  </si>
  <si>
    <t>역사/문화</t>
  </si>
  <si>
    <t>일생에 한번은 고수를 만나라</t>
  </si>
  <si>
    <t>325.04-한17ㅇ</t>
  </si>
  <si>
    <t>고수의 독서법을 말하다</t>
  </si>
  <si>
    <t>029.4-한17ㄱ</t>
  </si>
  <si>
    <t>재정의</t>
  </si>
  <si>
    <t>325.211-한17ㅈ</t>
  </si>
  <si>
    <t>클라우드나인</t>
  </si>
  <si>
    <t>고수의 학습법</t>
  </si>
  <si>
    <t>373.4-한17ㄱ</t>
  </si>
  <si>
    <t>과유불급</t>
  </si>
  <si>
    <t>325.211-한17ㄱ</t>
  </si>
  <si>
    <t>(한 권으로 끝내는)노션</t>
  </si>
  <si>
    <t>005.58-킴89ㄴ2</t>
  </si>
  <si>
    <t>애드앤미디어</t>
  </si>
  <si>
    <t>따라하기 힒듬. 비슷한 유형의 제작이 필요할 때 참고</t>
  </si>
  <si>
    <t>아무것도 하기 싫은 사람을 위한 뇌 과학</t>
  </si>
  <si>
    <t>511.1813-가88ㅇㅈ</t>
  </si>
  <si>
    <t>갤리온</t>
  </si>
  <si>
    <t>눈이 먹는 건강</t>
  </si>
  <si>
    <t>515.7-임52ㄴ</t>
  </si>
  <si>
    <t>북스고</t>
  </si>
  <si>
    <t>3분만 바라보면 눈이 좋아진다</t>
  </si>
  <si>
    <t>515.7-히29ㅅㄱ</t>
  </si>
  <si>
    <t>돈의 감각</t>
  </si>
  <si>
    <t>327.8-이34ㄷ</t>
  </si>
  <si>
    <t>힐빌리의 노래</t>
  </si>
  <si>
    <t>848-밴57ㅎㄱ</t>
  </si>
  <si>
    <t>흐름출판</t>
  </si>
  <si>
    <t>재개발 재건축이 부의 미래를 결정한다</t>
  </si>
  <si>
    <t>327.87-김76ㅈ</t>
  </si>
  <si>
    <t>상위 1퍼센트의 결정적 도구</t>
  </si>
  <si>
    <t>325.211-신68ㅅ</t>
  </si>
  <si>
    <t>생각의길</t>
  </si>
  <si>
    <t>나는 매일 작은 성공을 합니다</t>
  </si>
  <si>
    <t>325.211-윤76ㄴ</t>
  </si>
  <si>
    <t>완벽한 공부법</t>
  </si>
  <si>
    <t>373.4-고64ㅇ</t>
  </si>
  <si>
    <t>로크미디어</t>
  </si>
  <si>
    <t>적게 일하고 잘사는 기술</t>
  </si>
  <si>
    <t>325.211-코86ㅈㅂ</t>
  </si>
  <si>
    <t>개념 잡는 비주얼 생물학책</t>
  </si>
  <si>
    <t>472-배88ㄱㄱ</t>
  </si>
  <si>
    <t>궁리 궁리출판사책검색</t>
  </si>
  <si>
    <t>하우투 워라밸</t>
  </si>
  <si>
    <t>325.211-안54ㅎ</t>
  </si>
  <si>
    <t>구글 애드센스로 돈 벌기</t>
  </si>
  <si>
    <t>327.94-임19ㅊ</t>
  </si>
  <si>
    <t>325.555-안25ㄱ2</t>
  </si>
  <si>
    <t>경제/경영</t>
  </si>
  <si>
    <t>사자소통 네 글자로 끝내라</t>
  </si>
  <si>
    <t>325.211-이19ㅅ</t>
  </si>
  <si>
    <t>오십에 읽는 논어</t>
  </si>
  <si>
    <t>148.3-최75ㅇ</t>
  </si>
  <si>
    <t>하루 10분 내 인생의 재발견</t>
  </si>
  <si>
    <t>199.1-홀29ㅎㅈ</t>
  </si>
  <si>
    <t>스몰빅라이프</t>
  </si>
  <si>
    <t>P.84</t>
  </si>
  <si>
    <t>최악을 극복하는 힘</t>
  </si>
  <si>
    <t>513.8521-스88ㅊㅇ</t>
  </si>
  <si>
    <t>비잉</t>
  </si>
  <si>
    <t>1등 엄마의 맛있는 매일밥상</t>
  </si>
  <si>
    <t>594.5-오57ㅇ</t>
  </si>
  <si>
    <t>1등 엄마의 맛있는 에어프라이어 레시피</t>
  </si>
  <si>
    <t>무의식은 답을 알고 있다</t>
  </si>
  <si>
    <t>181.38-석74ㅁ</t>
  </si>
  <si>
    <t>P.51</t>
  </si>
  <si>
    <t>카르마 경영</t>
  </si>
  <si>
    <t>325.04-이19ㅋㄱ</t>
  </si>
  <si>
    <t>서돌</t>
  </si>
  <si>
    <t>초집중</t>
  </si>
  <si>
    <t>181.27-이63ㅊㄱ</t>
  </si>
  <si>
    <t>한글로 영어</t>
  </si>
  <si>
    <t>740.7-김75ㅎ</t>
  </si>
  <si>
    <t>한Glo</t>
  </si>
  <si>
    <t>100일 만에 프리토킹 되는 글쓰기 영어공부법</t>
  </si>
  <si>
    <t>740.7-정38ㅂ</t>
  </si>
  <si>
    <t>미다스북스</t>
  </si>
  <si>
    <t>수면의 과학</t>
  </si>
  <si>
    <t>운동 말고 움직임 리셋</t>
  </si>
  <si>
    <t>517.32-홍74ㅇ</t>
  </si>
  <si>
    <t>EBS Books</t>
  </si>
  <si>
    <t>습관의 알고리즘</t>
  </si>
  <si>
    <t>181.845-폴27ㅅㅅ</t>
  </si>
  <si>
    <t>시간을 찾아드립니다</t>
  </si>
  <si>
    <t>199.1-윌29ㅅㅇ</t>
  </si>
  <si>
    <t>세계사</t>
  </si>
  <si>
    <t>서울 수도권 아파트, 지금 사야 합니다</t>
  </si>
  <si>
    <t>327.87-함88ㅅ</t>
  </si>
  <si>
    <t>BM황금부엉이</t>
  </si>
  <si>
    <t>Hatchet</t>
  </si>
  <si>
    <t>롱테일북스</t>
  </si>
  <si>
    <t>The Giver</t>
  </si>
  <si>
    <t>개정판-티스토리 사용설명서</t>
  </si>
  <si>
    <t>규제의 흐름을 알면 부동산 투자가 보인다</t>
  </si>
  <si>
    <t>마음챙김</t>
  </si>
  <si>
    <t>181.3-샤89ㅁㅂ</t>
  </si>
  <si>
    <t>인생을 바꾸는 100일 마음챙김</t>
  </si>
  <si>
    <t>189.1-채95ㅇ</t>
  </si>
  <si>
    <t>마음챙김이 일상이 되면 달라지는 것들</t>
  </si>
  <si>
    <t>189.1-웰86ㅁㅊ</t>
  </si>
  <si>
    <t>콘텐츠 만들때 옆에 두고 참고</t>
  </si>
  <si>
    <t>콘텐츠 만들때 빌려서 참고</t>
  </si>
  <si>
    <t>크리스마스 캐럴</t>
  </si>
  <si>
    <t>어벤져스</t>
  </si>
  <si>
    <t>어벤져스 2: 에이지 오브 울트론</t>
  </si>
  <si>
    <t>토르: 다크 월드</t>
  </si>
  <si>
    <t>성인 고급</t>
  </si>
  <si>
    <t>캡틴 아메리카 원터 솔저</t>
  </si>
  <si>
    <t>어매이징 스파이더맨2</t>
  </si>
  <si>
    <t>어메이징 스파이더맨</t>
  </si>
  <si>
    <t>A summer to Die</t>
  </si>
  <si>
    <t>성인 중급</t>
  </si>
  <si>
    <t>가디언즈 오브 갤럭시</t>
  </si>
  <si>
    <t>랭고</t>
  </si>
  <si>
    <t>이상한 나라의 앨리스</t>
  </si>
  <si>
    <t>윌E</t>
  </si>
  <si>
    <t>성인 초급</t>
  </si>
  <si>
    <t>공주와 개구리</t>
  </si>
  <si>
    <t>The Tale of Despereaux</t>
  </si>
  <si>
    <t>라푼젤</t>
  </si>
  <si>
    <t>프랑켄위니</t>
  </si>
  <si>
    <t>카2</t>
  </si>
  <si>
    <t>메리다와 마법의 숲</t>
  </si>
  <si>
    <t>하이 스쿨 뮤지컬1</t>
  </si>
  <si>
    <t>하이 스쿨 뮤지컬2</t>
  </si>
  <si>
    <t>하이 스쿨 뮤지컬3</t>
  </si>
  <si>
    <t>Small Steps</t>
  </si>
  <si>
    <t>Holes</t>
  </si>
  <si>
    <t>Number The Stars</t>
  </si>
  <si>
    <t>고등학교 중급</t>
  </si>
  <si>
    <t>몬스터 대학교</t>
  </si>
  <si>
    <t>쿵푸팬더</t>
  </si>
  <si>
    <t>쿵푸팬더2</t>
  </si>
  <si>
    <t>슈퍼 배드</t>
  </si>
  <si>
    <t>주먹왕 랄프</t>
  </si>
  <si>
    <t>고등학교 초급</t>
  </si>
  <si>
    <t>캠프 락</t>
  </si>
  <si>
    <t>트론</t>
  </si>
  <si>
    <t>There's a Boy in the Girl's Bathroom</t>
  </si>
  <si>
    <t>빅 히어로</t>
  </si>
  <si>
    <t>겨울왕국</t>
  </si>
  <si>
    <t>메가마인드</t>
  </si>
  <si>
    <t>중학교 고급</t>
  </si>
  <si>
    <t>The Boy Who Lost His Face</t>
  </si>
  <si>
    <t>캐리비안의 해적: 낯선 조류</t>
  </si>
  <si>
    <t>몬스터 주식회사</t>
  </si>
  <si>
    <t>한나 몬타나</t>
  </si>
  <si>
    <t>The Tiger Rising</t>
  </si>
  <si>
    <t>중학교 중급</t>
  </si>
  <si>
    <t>업</t>
  </si>
  <si>
    <t>토이 스토리3</t>
  </si>
  <si>
    <t>니모를 찾아서</t>
  </si>
  <si>
    <t>아이언맨3</t>
  </si>
  <si>
    <t>중학교 초급</t>
  </si>
  <si>
    <t>http://longtailbooks.co.kr/</t>
  </si>
  <si>
    <t>소장</t>
  </si>
  <si>
    <t>Because of Winn Dixie</t>
  </si>
  <si>
    <t>고교~성인(17세~)</t>
  </si>
  <si>
    <t>Coraline</t>
  </si>
  <si>
    <t>Mr. Popper’s Penguins</t>
  </si>
  <si>
    <t>Moana</t>
  </si>
  <si>
    <t>중학 이상(15세~)</t>
  </si>
  <si>
    <t>The Hundred Dresses</t>
  </si>
  <si>
    <t>Finding Dory</t>
  </si>
  <si>
    <t>세계 역사 이야기 영어리딩훈련: 중세2</t>
  </si>
  <si>
    <t>세계 역사 이야기 영어리딩훈련: 고대1</t>
  </si>
  <si>
    <t>세계 역사 이야기 영어리딩훈련: 중세1</t>
  </si>
  <si>
    <t>세계 역사 이야기 영어리딩훈련: 고대2</t>
  </si>
  <si>
    <t>The Story of the World</t>
  </si>
  <si>
    <t>중학 이상(14세~)</t>
  </si>
  <si>
    <t>The Final Battle</t>
  </si>
  <si>
    <t>Return to Ithaca</t>
  </si>
  <si>
    <t>The Gray-Eyed Goddess</t>
  </si>
  <si>
    <t>Sirens and Sea Monsters</t>
  </si>
  <si>
    <t>The Land of the Dead</t>
  </si>
  <si>
    <t>The One_Eyed Giant</t>
  </si>
  <si>
    <t>오디세이 이야기(6)</t>
  </si>
  <si>
    <t>The Good Dinosaur</t>
  </si>
  <si>
    <t>Inside Out</t>
  </si>
  <si>
    <t>Frozen 2</t>
  </si>
  <si>
    <t>Frozen</t>
  </si>
  <si>
    <t>Sarah, Plain and Tall</t>
  </si>
  <si>
    <t>예비중~중학(13~15세)</t>
  </si>
  <si>
    <t>I’m Out of My Body... Please Leave a Message</t>
  </si>
  <si>
    <t>Dr. Jekyll, Orthodontist</t>
  </si>
  <si>
    <t>ZAP! I’m a Mind Reader</t>
  </si>
  <si>
    <t>A Ghost Named Wanda</t>
  </si>
  <si>
    <t>Through the Medicine Cabinet</t>
  </si>
  <si>
    <t>잭 파일스(6)</t>
  </si>
  <si>
    <t>Wayside School Gets a Little Stranger</t>
  </si>
  <si>
    <t>Wayside School is Falling Down</t>
  </si>
  <si>
    <t>Sideways Stories from Wayside School</t>
  </si>
  <si>
    <t>Wayside School(3)</t>
  </si>
  <si>
    <t>Who's in Love with Arthur?</t>
  </si>
  <si>
    <t>Arthur and the Lost Diary</t>
  </si>
  <si>
    <t>Arthur and the Mystery of the Stolen Bike</t>
  </si>
  <si>
    <t>Buster's Dino Dilemma</t>
  </si>
  <si>
    <t>Arthur Locked in the Library!</t>
  </si>
  <si>
    <t>Arthur Accused!</t>
  </si>
  <si>
    <t>Arthur and the Crunch Cereal Contest</t>
  </si>
  <si>
    <t>Arthur Makes the Team</t>
  </si>
  <si>
    <t>Arthur and the Scare-Your-Pants-Off Club</t>
  </si>
  <si>
    <t>Arthur's Mystery Envelope</t>
  </si>
  <si>
    <t>Arthur Chapter Book(10)</t>
  </si>
  <si>
    <t>초등 고학년(11~13세)</t>
  </si>
  <si>
    <t>Nate the Great and the Halloween Hunt</t>
  </si>
  <si>
    <t>Nate the Great Goes Down in the Dumps</t>
  </si>
  <si>
    <t>Nate the Great</t>
  </si>
  <si>
    <t>http://www.ebslang.co.kr/course/subGeneralMain.ebs?menu_id=2808&amp;cet_param=CETLM02%2C2808%2C1</t>
  </si>
  <si>
    <t>ebslang</t>
  </si>
  <si>
    <t>두근두근</t>
  </si>
  <si>
    <t>199.1-신64ㄷ</t>
  </si>
  <si>
    <t>오늘부터 수승화강</t>
  </si>
  <si>
    <t>512.57-이57ㅇ</t>
  </si>
  <si>
    <t>한문화</t>
  </si>
  <si>
    <t>곁에 두고 읽는 탈무드</t>
  </si>
  <si>
    <t>239.3-이58ㄱㅅ</t>
  </si>
  <si>
    <t>홍익</t>
  </si>
  <si>
    <t>고수</t>
  </si>
  <si>
    <t>199.1-김88ㄱ</t>
  </si>
  <si>
    <t>홍익출판사</t>
  </si>
  <si>
    <t>2500년 인문고전에서 찾은 말공부</t>
  </si>
  <si>
    <t>001.3-조66ㅁ</t>
  </si>
  <si>
    <t>부자들이 죽어도 지키는 사소한 습관</t>
  </si>
  <si>
    <t>325.211-스12ㅂㄴ</t>
  </si>
  <si>
    <t>수학을 읽어드립니다</t>
  </si>
  <si>
    <t>410-남95ㅅ</t>
  </si>
  <si>
    <t>The Miraculous Journey of Edward Tulane</t>
  </si>
  <si>
    <t>스피드 리딩</t>
  </si>
  <si>
    <t>747-신96ㅅ</t>
  </si>
  <si>
    <t>Junie B. Jones and Her Big Fat Mouth</t>
  </si>
  <si>
    <t>Junie B. Jones and Some Sneaky Peeky Spying</t>
  </si>
  <si>
    <t>비교하지 않는 연습</t>
  </si>
  <si>
    <t>189-가88ㅂㅈ</t>
  </si>
  <si>
    <t>나는 오르는 주식만 산다</t>
  </si>
  <si>
    <t>327.856-와75ㄴ</t>
  </si>
  <si>
    <t>자연이 마음을 살린다</t>
  </si>
  <si>
    <t>404-윌29ㅈㅁ</t>
  </si>
  <si>
    <t>주말여행의 모든 곳</t>
  </si>
  <si>
    <t>여행</t>
  </si>
  <si>
    <t>981.102-김56ㅈ</t>
  </si>
  <si>
    <t>모두 거짓말을 한다</t>
  </si>
  <si>
    <t>331.5412-스88ㅁㅇ</t>
  </si>
  <si>
    <t>삶을 사랑하는 기술</t>
  </si>
  <si>
    <t>104-에44ㅅㅅ2</t>
  </si>
  <si>
    <t>30분 금융학</t>
  </si>
  <si>
    <t>327-우64ㅅㅅ</t>
  </si>
  <si>
    <t>30분 통계학</t>
  </si>
  <si>
    <t>413-구29ㅅㄱ</t>
  </si>
  <si>
    <t>P.24</t>
  </si>
  <si>
    <t>P.56</t>
  </si>
  <si>
    <t>여행이 좋아서 청춘이 빛나서</t>
  </si>
  <si>
    <t>816.7-류58ㅇ</t>
  </si>
  <si>
    <t>인생은 짧다 카르페 디엠</t>
  </si>
  <si>
    <t>199.1-크29ㅇㅇ</t>
  </si>
  <si>
    <t>Dating Game</t>
  </si>
  <si>
    <t>Full Circle</t>
  </si>
  <si>
    <t>Leap of Faith</t>
  </si>
  <si>
    <t>Kaleidoscope</t>
  </si>
  <si>
    <t>Malice</t>
  </si>
  <si>
    <t>Lighting</t>
  </si>
  <si>
    <t>The Promise</t>
  </si>
  <si>
    <t>Special Delivery</t>
  </si>
  <si>
    <t>Silent Honor</t>
  </si>
  <si>
    <t>His Bright Light</t>
  </si>
  <si>
    <t>The House On Hope Street</t>
  </si>
  <si>
    <t>Echoes</t>
  </si>
  <si>
    <t>Lone Eagle</t>
  </si>
  <si>
    <t>Five Days in Paris</t>
  </si>
  <si>
    <t>The Kiss</t>
  </si>
  <si>
    <t>Sunset In St. Tropez</t>
  </si>
  <si>
    <t>The Ring</t>
  </si>
  <si>
    <t>Second Chance</t>
  </si>
  <si>
    <t>Zoya</t>
  </si>
  <si>
    <t>In his father's footsteps</t>
  </si>
  <si>
    <t>구매완료</t>
  </si>
  <si>
    <t>국내없음</t>
  </si>
  <si>
    <t>국내있음</t>
  </si>
  <si>
    <t>11번가 아마존</t>
  </si>
  <si>
    <t>국내paperback</t>
  </si>
  <si>
    <t>도서관 소장</t>
  </si>
  <si>
    <t>마인드셋</t>
  </si>
  <si>
    <t>325.211-드66ㅁㄱ</t>
  </si>
  <si>
    <t>한 달 만에 월세 받는 셰어하우스 재테크</t>
  </si>
  <si>
    <t>327.87-이14ㅅ</t>
  </si>
  <si>
    <t>일 잘하는 사람은 단순하게 합니다</t>
  </si>
  <si>
    <t>325.211-박55ㅇ</t>
  </si>
  <si>
    <t>일 잘하는 사람은 단순하게 말합니다</t>
  </si>
  <si>
    <t>325.26-박55ㅇ</t>
  </si>
  <si>
    <t>321.52-케57ㅈㄱ</t>
  </si>
  <si>
    <t>미루기 습관은 한 권의 노트로 없앤다</t>
  </si>
  <si>
    <t>325.211-오98ㅁㅇ</t>
  </si>
  <si>
    <t>라이팅하우스</t>
  </si>
  <si>
    <t>유시민의 글쓰기 특강</t>
  </si>
  <si>
    <t>802-유58ㅇ</t>
  </si>
  <si>
    <t>새롭게 바뀐 비트코인 쉽게 배우기</t>
  </si>
  <si>
    <t>327.2-이66ㅂ</t>
  </si>
  <si>
    <t>60분 만에 아는 비트코인</t>
  </si>
  <si>
    <t>327.2-다87ㅇㅇ</t>
  </si>
  <si>
    <t>서울 자가에 대기업 다니는 김 부장 이야기. 1.2.3</t>
  </si>
  <si>
    <t>325.211-송97ㄱ</t>
  </si>
  <si>
    <t>서삼독</t>
  </si>
  <si>
    <t>비트코인 지혜의 족보</t>
  </si>
  <si>
    <t>327.2-오88ㅂ</t>
  </si>
  <si>
    <t>케이디북스</t>
  </si>
  <si>
    <t>학교에서 알려주지 않는 17가지 실무 개발 기술</t>
  </si>
  <si>
    <t>005.13-이18ㅎ</t>
  </si>
  <si>
    <t>외국도서/ELT</t>
  </si>
  <si>
    <t>Flat Stanley :his original adventure!</t>
  </si>
  <si>
    <t>대출 유</t>
  </si>
  <si>
    <t>구글 애드센스 마케팅</t>
  </si>
  <si>
    <t>325.555-박64ㄱ</t>
  </si>
  <si>
    <t>완벽한 부를 도출하는 부자의 공식</t>
  </si>
  <si>
    <t>327.04-이74ㅂ</t>
  </si>
  <si>
    <t>임베디드 메모리 최적화 기법</t>
  </si>
  <si>
    <t>005.43-카57ㅇ</t>
  </si>
  <si>
    <t>매크로</t>
  </si>
  <si>
    <t>임베디드 프로그래밍 C코드 최적화</t>
  </si>
  <si>
    <t>메모리 시스템</t>
  </si>
  <si>
    <t>카오스북</t>
  </si>
  <si>
    <t>메모리 포렌식</t>
  </si>
  <si>
    <t>004.61-라68ㅁㅎ</t>
  </si>
  <si>
    <t>혜지원</t>
  </si>
  <si>
    <t>메모리 덤프 분석과 활용 제1권</t>
  </si>
  <si>
    <t>중</t>
  </si>
  <si>
    <t>005.14-보57ㅁㅎ-1</t>
  </si>
  <si>
    <t>에이콘</t>
  </si>
  <si>
    <t>베리타스</t>
  </si>
  <si>
    <t>호모루덴스</t>
  </si>
  <si>
    <t>Magic Tree House 5: Night of the Ninjas</t>
  </si>
  <si>
    <t>Magic Tree House 6: Afternoon on the Amazon</t>
  </si>
  <si>
    <t>Magic Tree House 8: Midnight on the Moon</t>
  </si>
  <si>
    <t>Magic Tree House 9: Dolphins at Daybreak</t>
  </si>
  <si>
    <t>Magic Tree House 10: Ghost Town at Sundown</t>
  </si>
  <si>
    <t>Magic Tree House 11: Lions at Lunchtime</t>
  </si>
  <si>
    <t>Magic Tree House 12: Polar Bears Past Bedtime</t>
  </si>
  <si>
    <t>Magic Tree House 13: Vacation Under the Volcano</t>
  </si>
  <si>
    <t>Magic Tree House 15: Viking Ships at Sunrise</t>
  </si>
  <si>
    <t>Magic Tree House 16: Hour of the Olympics</t>
  </si>
  <si>
    <t>Magic Tree House 17: Tonight on the Titanic</t>
  </si>
  <si>
    <t>Magic Tree House 18: Buffalo Before Breakfast</t>
  </si>
  <si>
    <t>Magic Tree House 19: Tigers at Twilight</t>
  </si>
  <si>
    <t>Magic Tree House 20: Dingoes at Dinnertime</t>
  </si>
  <si>
    <t>Magic Tree House 21: Civil War on Sunday</t>
  </si>
  <si>
    <t>Magic Tree House 22: Revolutionary War on Wednesday</t>
  </si>
  <si>
    <t>Magic Tree House 23: Twister on Tuesday</t>
  </si>
  <si>
    <t>Magic Tree House 24: Earthquake in the Early Morning</t>
  </si>
  <si>
    <t>Magic Tree House 25: Stage Fright on a Summer Night</t>
  </si>
  <si>
    <t>Magic Tree House 26: Good Morning, Gorillas</t>
  </si>
  <si>
    <t>Magic Tree House 27: Thanksgiving on Thursday</t>
  </si>
  <si>
    <t>Magic Tree House 28: High Tide in Hawaii</t>
  </si>
  <si>
    <t>Marvin Redpost 5: Class President</t>
  </si>
  <si>
    <t>Marvin Redpost #6 : Flying Birthday Cake?</t>
  </si>
  <si>
    <t>Marvin Redpost #7 : Super Fast, Out of Control</t>
  </si>
  <si>
    <t>Marvin Redpost #8 : Magic Crystal?</t>
  </si>
  <si>
    <t>미디어 2015</t>
  </si>
  <si>
    <t>Random House</t>
  </si>
  <si>
    <t>미디어 2020</t>
  </si>
  <si>
    <t>성포 1994</t>
  </si>
  <si>
    <t>성포 1995</t>
  </si>
  <si>
    <t>성포 1997</t>
  </si>
  <si>
    <t>성포 1998</t>
  </si>
  <si>
    <t>성포 1999</t>
  </si>
  <si>
    <t>성포 2000</t>
  </si>
  <si>
    <t>미디어 2000</t>
  </si>
  <si>
    <t>미디어 2001</t>
  </si>
  <si>
    <t>미디어 2002</t>
  </si>
  <si>
    <t>미디어 2003</t>
  </si>
  <si>
    <t>대부 2012</t>
  </si>
  <si>
    <t>대부 2011</t>
  </si>
  <si>
    <t>Magic Tree House Fact Tracker 1</t>
  </si>
  <si>
    <t>Dinosaurs</t>
  </si>
  <si>
    <t>Magic Tree House Fact Tracker 2</t>
  </si>
  <si>
    <t>Magic Tree House Fact Tracker 3</t>
  </si>
  <si>
    <t>Magic Tree House Fact Tracker 4</t>
  </si>
  <si>
    <t>Magic Tree House Fact Tracker 5</t>
  </si>
  <si>
    <t>Magic Tree House Fact Tracker 6</t>
  </si>
  <si>
    <t>Magic Tree House Fact Tracker 7</t>
  </si>
  <si>
    <t>Magic Tree House Fact Tracker 8</t>
  </si>
  <si>
    <t>Magic Tree House Fact Tracker 9</t>
  </si>
  <si>
    <t>Magic Tree House Fact Tracker 10</t>
  </si>
  <si>
    <t>Magic Tree House Fact Tracker 11</t>
  </si>
  <si>
    <t>Magic Tree House Fact Tracker 12</t>
  </si>
  <si>
    <t>Titanic</t>
  </si>
  <si>
    <t>Space</t>
  </si>
  <si>
    <t>Rain Forests</t>
  </si>
  <si>
    <t>Pirates</t>
  </si>
  <si>
    <t>Sabertooths and the Ice Age</t>
  </si>
  <si>
    <t>미디어 2005</t>
  </si>
  <si>
    <t>Knights and Castles</t>
  </si>
  <si>
    <t>Mummies and Pyramids</t>
  </si>
  <si>
    <t>Twisters and other terrible storms</t>
  </si>
  <si>
    <t>Dolphins and sharks</t>
  </si>
  <si>
    <t>Ancient Greece and the Olympics</t>
  </si>
  <si>
    <t>American revolution</t>
  </si>
  <si>
    <t>미디어 2004</t>
  </si>
  <si>
    <t>Magic Tree House Fact Tracker 13</t>
  </si>
  <si>
    <t>Pilgrims</t>
  </si>
  <si>
    <t>Ancient Rome and Pompeii</t>
  </si>
  <si>
    <t>미디어 2006</t>
  </si>
  <si>
    <t>Magic Tree House Fact Tracker 14</t>
  </si>
  <si>
    <t>Magic Tree House Fact Tracker 15</t>
  </si>
  <si>
    <t>Tsunamis and other natural disasters</t>
  </si>
  <si>
    <t>미디어 2007</t>
  </si>
  <si>
    <t>Magic Tree House Fact Tracker 16</t>
  </si>
  <si>
    <t>Polar bears and the arctic</t>
  </si>
  <si>
    <t>Magic Tree House Fact Tracker 17</t>
  </si>
  <si>
    <t>Sea monsters</t>
  </si>
  <si>
    <t>미디어 2008</t>
  </si>
  <si>
    <t>Magic Tree House Fact Tracker 18</t>
  </si>
  <si>
    <t>Penguins and antarctica</t>
  </si>
  <si>
    <t>Magic Tree House Fact Tracker 19</t>
  </si>
  <si>
    <t>Leonardo da Vinci</t>
  </si>
  <si>
    <t>Magic Tree House Fact Tracker 20</t>
  </si>
  <si>
    <t>Ghosts</t>
  </si>
  <si>
    <t>미디어 2009</t>
  </si>
  <si>
    <t>Magic Tree House Fact Tracker 21</t>
  </si>
  <si>
    <t>Leprechauns and Irish folklore</t>
  </si>
  <si>
    <t>미디어 2010</t>
  </si>
  <si>
    <t>Magic Tree House Fact Tracker 22</t>
  </si>
  <si>
    <t>Rags and riches : kids in the time of Charles Dickens</t>
  </si>
  <si>
    <t>Magic Tree House Fact Tracker 23</t>
  </si>
  <si>
    <t>Snakes and other reptiles</t>
  </si>
  <si>
    <t>미디어 2011</t>
  </si>
  <si>
    <t>Magic Tree House Fact Tracker 24</t>
  </si>
  <si>
    <t>Dog heroes</t>
  </si>
  <si>
    <t>Magic Tree House Fact Tracker 25</t>
  </si>
  <si>
    <t>Abraham Lincoln</t>
  </si>
  <si>
    <t>Magic Tree House Fact Tracker 26</t>
  </si>
  <si>
    <t>Pandas and other endangered species</t>
  </si>
  <si>
    <t>Magic Tree House Fact Tracker 27</t>
  </si>
  <si>
    <t>Horse heroes</t>
  </si>
  <si>
    <t>미디어 2013</t>
  </si>
  <si>
    <t>Magic Tree House Fact Tracker 28</t>
  </si>
  <si>
    <t>Heroes for all times</t>
  </si>
  <si>
    <t>미디어 2014</t>
  </si>
  <si>
    <t>Magic Tree House Fact Tracker 29</t>
  </si>
  <si>
    <t>Soccer</t>
  </si>
  <si>
    <t>Magic Tree House Fact Tracker 30</t>
  </si>
  <si>
    <t>Ninjas and samurai</t>
  </si>
  <si>
    <t>Magic Tree House Fact Tracker 31</t>
  </si>
  <si>
    <t>China : land of the emperor＇s great wall</t>
  </si>
  <si>
    <t>Sharks and other predators</t>
  </si>
  <si>
    <t>Magic Tree House Fact Tracker 32</t>
  </si>
  <si>
    <t>Magic Tree House Fact Tracker 33</t>
  </si>
  <si>
    <t>Vikings</t>
  </si>
  <si>
    <t>Magic Tree House Fact Tracker 34</t>
  </si>
  <si>
    <t>Dogsledding and extreme sports</t>
  </si>
  <si>
    <t>Magic Tree House Fact Tracker 35</t>
  </si>
  <si>
    <t>Magic Tree House Fact Tracker 36</t>
  </si>
  <si>
    <t>Magic Tree House Fact Tracker 37</t>
  </si>
  <si>
    <t>Magic Tree House Fact Tracker 38</t>
  </si>
  <si>
    <t>Dragons and mythical creatures</t>
  </si>
  <si>
    <t>미디어 2016</t>
  </si>
  <si>
    <t>World war Ⅱ</t>
  </si>
  <si>
    <t>미디어 2017</t>
  </si>
  <si>
    <t>Baseball</t>
  </si>
  <si>
    <t>Wild west</t>
  </si>
  <si>
    <t>미디어 2018</t>
  </si>
  <si>
    <t>Magic Tree House Fact Tracker 39</t>
  </si>
  <si>
    <t>Texas</t>
  </si>
  <si>
    <t>Magic Tree House Fact Tracker 40</t>
  </si>
  <si>
    <t>Warruirs</t>
  </si>
  <si>
    <t>미디어 2019</t>
  </si>
  <si>
    <t>Magic Tree House Fact Tracker 41</t>
  </si>
  <si>
    <t>Benjamin Franklin</t>
  </si>
  <si>
    <t>Magic Tree House Fact Tracker 42</t>
  </si>
  <si>
    <t>Narwhals and other whales</t>
  </si>
  <si>
    <t>P.68</t>
  </si>
  <si>
    <t>p.85~p.109 티스토리 기입 아직 안함</t>
  </si>
  <si>
    <t>Junie B. Jones and the stupid smelly bus</t>
  </si>
  <si>
    <t>Nate the Great goes undercover</t>
  </si>
  <si>
    <t>Nate the Great and the lost list</t>
  </si>
  <si>
    <t>327.87-앤28ㅂ</t>
  </si>
  <si>
    <t>517.31-다66ㅅㄱ</t>
  </si>
  <si>
    <t>아동843-박42ㅈ-1</t>
  </si>
  <si>
    <t>영미/아843-N273y-18[CD1]</t>
  </si>
  <si>
    <t>영미/아843-N273y-12[CD1]</t>
  </si>
  <si>
    <t>Grosset＆Dunlap</t>
  </si>
  <si>
    <t>LG K-3</t>
  </si>
  <si>
    <t>MG 4-8</t>
  </si>
  <si>
    <t>Nate the Great and the missing key</t>
  </si>
  <si>
    <t>Nate the Great and the phony clue</t>
  </si>
  <si>
    <t>Nate the Great and the sticky case</t>
  </si>
  <si>
    <t>디지털 화폐가 이끄는 돈의 미래</t>
  </si>
  <si>
    <t>327.2-스66ㄷㅂ</t>
  </si>
  <si>
    <t>북카라반</t>
  </si>
  <si>
    <t>당신의 포트폴리오에 비트코인을 담아라</t>
  </si>
  <si>
    <t>327.2-한88ㅂ</t>
  </si>
  <si>
    <t>510L</t>
  </si>
  <si>
    <t>520L</t>
  </si>
  <si>
    <t>Lexile</t>
  </si>
  <si>
    <t>780L</t>
  </si>
  <si>
    <t>620L</t>
  </si>
  <si>
    <t>490L</t>
  </si>
  <si>
    <t>480L</t>
  </si>
  <si>
    <t>460L</t>
  </si>
  <si>
    <t>370L</t>
  </si>
  <si>
    <t>530L</t>
  </si>
  <si>
    <t>440L</t>
  </si>
  <si>
    <t>500L</t>
  </si>
  <si>
    <t>540L</t>
  </si>
  <si>
    <t>580L</t>
  </si>
  <si>
    <t>570L</t>
  </si>
  <si>
    <t>420L</t>
  </si>
  <si>
    <t>470L</t>
  </si>
  <si>
    <t>400L</t>
  </si>
  <si>
    <t>390L</t>
  </si>
  <si>
    <t>Never Trust a Cat Who Wears Earrings</t>
  </si>
  <si>
    <t>The Jack Files #7</t>
  </si>
  <si>
    <t>My Son, the Time Traveler</t>
  </si>
  <si>
    <t>The Jack Files #8</t>
  </si>
  <si>
    <t>The Jack Files #9</t>
  </si>
  <si>
    <t>The Jack Files #10</t>
  </si>
  <si>
    <t>The Jack Files #11</t>
  </si>
  <si>
    <t>The Jack Files #12</t>
  </si>
  <si>
    <t>The Jack Files #13</t>
  </si>
  <si>
    <t>The Jack Files #14</t>
  </si>
  <si>
    <t>The Jack Files #15</t>
  </si>
  <si>
    <t>The Volcano Goddess Will See You Now</t>
  </si>
  <si>
    <t>Bozo the Clone</t>
  </si>
  <si>
    <t>450L</t>
  </si>
  <si>
    <t>How to Speak Dolphin in Three Easy Lessons</t>
  </si>
  <si>
    <t>Now You See Me....Now You Don't</t>
  </si>
  <si>
    <t>the Misfortune Cookie</t>
  </si>
  <si>
    <t>Hang a Left at Venus</t>
  </si>
  <si>
    <t>Elvis, the Turnip, and Me</t>
  </si>
  <si>
    <t>The Jack Files #16</t>
  </si>
  <si>
    <t>The Jack Files #17</t>
  </si>
  <si>
    <t>The Jack Files #18</t>
  </si>
  <si>
    <t>The Jack Files #19</t>
  </si>
  <si>
    <t>The Jack Files #20</t>
  </si>
  <si>
    <t>Evil Queen Tut and the Great Ant Pyramids</t>
  </si>
  <si>
    <t>Yikes! Grandma's a Teenager</t>
  </si>
  <si>
    <t>How I Fixed the Year 1000 Problem</t>
  </si>
  <si>
    <t>How I Went from Bad to Verse</t>
  </si>
  <si>
    <t>the Boy Who Cried Bigfoot</t>
  </si>
  <si>
    <t>The Jack Files #21</t>
  </si>
  <si>
    <t>The Jack Files #23</t>
  </si>
  <si>
    <t>The Jack Files #22</t>
  </si>
  <si>
    <t>The Jack Files #24</t>
  </si>
  <si>
    <t>The Jack Files #25</t>
  </si>
  <si>
    <t>The Jack Files #26</t>
  </si>
  <si>
    <t>The Jack Files #27</t>
  </si>
  <si>
    <t>The Jack Files #28</t>
  </si>
  <si>
    <t>The Jack Files #29</t>
  </si>
  <si>
    <t>The Jack Files #30</t>
  </si>
  <si>
    <t>Don't Count on Dracula</t>
  </si>
  <si>
    <t>This Body's Not Big Enough for Both of Us</t>
  </si>
  <si>
    <t>My Grandma, Major League Slugger</t>
  </si>
  <si>
    <t>Greenish Eggs and Dinosaurs</t>
  </si>
  <si>
    <t>Tell a Lie and Your Butt Will Grow</t>
  </si>
  <si>
    <t>590L</t>
  </si>
  <si>
    <t>My Teacher Ate My Homework</t>
  </si>
  <si>
    <t>Just Add Water and....Scream!</t>
  </si>
  <si>
    <t>Trapped in the Museum of Unnatural History</t>
  </si>
  <si>
    <t>Me and My Mummy</t>
  </si>
  <si>
    <t>550L</t>
  </si>
  <si>
    <t>It's Itchcraft!: SuperSpecial</t>
  </si>
  <si>
    <t>380L</t>
  </si>
  <si>
    <t>560L</t>
  </si>
  <si>
    <t>410L</t>
  </si>
  <si>
    <t>650L</t>
  </si>
  <si>
    <t>Skylark</t>
  </si>
  <si>
    <t>Patricia MacLachlan</t>
  </si>
  <si>
    <t>Caleb's Story</t>
  </si>
  <si>
    <t>Harper Trophy</t>
  </si>
  <si>
    <t>More Perfect than the Moon</t>
  </si>
  <si>
    <t>Grandfather's Dance</t>
  </si>
  <si>
    <t>350L</t>
  </si>
  <si>
    <t>Magic Tree House 7: Sunset of the Sabertooth</t>
  </si>
  <si>
    <t>성포 1996</t>
  </si>
  <si>
    <t>Magic Tree House 14: Day of the Dragon King</t>
  </si>
  <si>
    <t>Magic Tree House 29: A Big Day for Baseball</t>
  </si>
  <si>
    <t>Magic Tree House 30: Hurricane Heroes in Texas</t>
  </si>
  <si>
    <t>Magic Tree House 31: Warriors in Winter</t>
  </si>
  <si>
    <t>Magic Tree House 32: To the Future, Ben Franklin!</t>
  </si>
  <si>
    <t>Magic Tree House 35: Camp Time in California</t>
  </si>
  <si>
    <t>Magic Tree House 36: Sunlight on the Snow Leopard</t>
  </si>
  <si>
    <t>430L</t>
  </si>
  <si>
    <t>Christmas in Camelot</t>
  </si>
  <si>
    <t>Haunted Castle on Hallows Eve</t>
  </si>
  <si>
    <t>Magic Tree House: Merlin Missions 1</t>
  </si>
  <si>
    <t>Summer of the Sea Serpent</t>
  </si>
  <si>
    <t>Winter of the Ice Wizard</t>
  </si>
  <si>
    <t>Magic Tree House: Merlin Missions 2</t>
  </si>
  <si>
    <t>Magic Tree House: Merlin Missions 3</t>
  </si>
  <si>
    <t>Magic Tree House: Merlin Missions 4</t>
  </si>
  <si>
    <t>Magic Tree House: Merlin Missions 5</t>
  </si>
  <si>
    <t>Magic Tree House: Merlin Missions 6</t>
  </si>
  <si>
    <t>Magic Tree House: Merlin Missions 7</t>
  </si>
  <si>
    <t>Magic Tree House: Merlin Missions 8</t>
  </si>
  <si>
    <t>Magic Tree House: Merlin Missions 9</t>
  </si>
  <si>
    <t>Magic Tree House: Merlin Missions 10</t>
  </si>
  <si>
    <t>Magic Tree House: Merlin Missions 11</t>
  </si>
  <si>
    <t>Magic Tree House: Merlin Missions 12</t>
  </si>
  <si>
    <t>Carnival at Candlelight</t>
  </si>
  <si>
    <t>Season of the Sandstorms</t>
  </si>
  <si>
    <t>Night of the New Magicians</t>
  </si>
  <si>
    <t>Blizzard of the Blue Moon</t>
  </si>
  <si>
    <t>Dragon of the Red Dawn</t>
  </si>
  <si>
    <t>Monday with a Mad Genius</t>
  </si>
  <si>
    <t>Dark Day in the Deep Sea</t>
  </si>
  <si>
    <t>Eve of the Emperor Penguin</t>
  </si>
  <si>
    <t>Moonlight on the Magic Flute</t>
  </si>
  <si>
    <t>A Good Night for Ghosts</t>
  </si>
  <si>
    <t>대부 2009</t>
  </si>
  <si>
    <t>Leprechaun in Late Winter</t>
  </si>
  <si>
    <t>대부 2010</t>
  </si>
  <si>
    <t>Magic Tree House: Merlin Missions 13</t>
  </si>
  <si>
    <t>Magic Tree House: Merlin Missions 14</t>
  </si>
  <si>
    <t>Magic Tree House: Merlin Missions 15</t>
  </si>
  <si>
    <t>Magic Tree House: Merlin Missions 16</t>
  </si>
  <si>
    <t>Magic Tree House: Merlin Missions 17</t>
  </si>
  <si>
    <t>Magic Tree House: Merlin Missions 18</t>
  </si>
  <si>
    <t>Magic Tree House: Merlin Missions 19</t>
  </si>
  <si>
    <t>A Ghost Tale for Christmas Time</t>
  </si>
  <si>
    <t>Magic Tree House: Merlin Missions 20</t>
  </si>
  <si>
    <t>Magic Tree House: Merlin Missions 21</t>
  </si>
  <si>
    <t>Magic Tree House: Merlin Missions 22</t>
  </si>
  <si>
    <t>Magic Tree House: Merlin Missions 23</t>
  </si>
  <si>
    <t>Magic Tree House: Merlin Missions 24</t>
  </si>
  <si>
    <t>Magic Tree House: Merlin Missions 25</t>
  </si>
  <si>
    <t>Magic Tree House: Merlin Missions 26</t>
  </si>
  <si>
    <t>Magic Tree House: Merlin Missions 27</t>
  </si>
  <si>
    <t>A Crazy Day with Cobras</t>
  </si>
  <si>
    <t>Dogs in the Dead of Night</t>
  </si>
  <si>
    <t>Abe Lincoln at Last!</t>
  </si>
  <si>
    <t>A Perfect Time for Pandas</t>
  </si>
  <si>
    <t>Stallion by Starlight</t>
  </si>
  <si>
    <t>대부 2013</t>
  </si>
  <si>
    <t>Hurry Up, Houdini!</t>
  </si>
  <si>
    <t>High Time for Heroes</t>
  </si>
  <si>
    <t>대부 2014</t>
  </si>
  <si>
    <t>Soccer on Sunday</t>
  </si>
  <si>
    <t>Shadow of the Shark</t>
  </si>
  <si>
    <t>상록어린이 2015</t>
  </si>
  <si>
    <t>Balto of the Blue Dawn</t>
  </si>
  <si>
    <t>중앙 2016</t>
  </si>
  <si>
    <t>Night of the Ninth Dragon</t>
  </si>
  <si>
    <t>690L</t>
  </si>
  <si>
    <t>740L</t>
  </si>
  <si>
    <t>770L</t>
  </si>
  <si>
    <t>800L</t>
  </si>
  <si>
    <t>760L</t>
  </si>
  <si>
    <t>730L</t>
  </si>
  <si>
    <t>P.95</t>
  </si>
  <si>
    <t>Great-grandpa's in the Litter Box</t>
  </si>
  <si>
    <t>중앙 2020</t>
  </si>
  <si>
    <t>중앙 2017</t>
  </si>
  <si>
    <t>P.32</t>
    <phoneticPr fontId="41" type="noConversion"/>
  </si>
  <si>
    <t>Great-grandpa＇s in the litter box</t>
    <phoneticPr fontId="41" type="noConversion"/>
  </si>
  <si>
    <t>외국도서/ELT</t>
    <phoneticPr fontId="41" type="noConversion"/>
  </si>
  <si>
    <t>중앙</t>
    <phoneticPr fontId="41" type="noConversion"/>
  </si>
  <si>
    <t>Arthur＇s Mystery Envelope</t>
    <phoneticPr fontId="41" type="noConversion"/>
  </si>
  <si>
    <t>Nate the Great and the fishy prize</t>
    <phoneticPr fontId="41" type="noConversion"/>
  </si>
  <si>
    <t>미디어</t>
    <phoneticPr fontId="41" type="noConversion"/>
  </si>
  <si>
    <t>Nate the Great and the snowy trail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</si>
  <si>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</si>
  <si>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t>O</t>
    <phoneticPr fontId="41" type="noConversion"/>
  </si>
  <si>
    <t>WPM</t>
    <phoneticPr fontId="41" type="noConversion"/>
  </si>
  <si>
    <t>Marvin Redpost #1: Kidnapped at Birth?</t>
  </si>
  <si>
    <t>Marvin Redpost #2: Why Pick on Me?</t>
  </si>
  <si>
    <t>Marvin Redpost #3: Is He a Girl?</t>
  </si>
  <si>
    <t>Marvin Redpost #4: Alone in His Teacher's House</t>
  </si>
  <si>
    <t>초서 독서법</t>
  </si>
  <si>
    <t>029.4-김44ㅊ</t>
  </si>
  <si>
    <t>알기쉬운 비트코인 가상화폐</t>
  </si>
  <si>
    <t>327.2-김25ㅂ</t>
  </si>
  <si>
    <t>북스타</t>
  </si>
  <si>
    <t>비트코인과 블록체인</t>
  </si>
  <si>
    <t>327.2-이44ㅂ</t>
  </si>
  <si>
    <t>에이콘출판</t>
  </si>
  <si>
    <t>CD</t>
  </si>
  <si>
    <t>Junie B. Jones and a little monkey business</t>
  </si>
  <si>
    <t>아동843-박42ㅈ-2</t>
  </si>
  <si>
    <t>아동843-박42ㅈ-3</t>
  </si>
  <si>
    <t>아동843-박42ㅈ-4</t>
  </si>
  <si>
    <t>빅터 프랭클의 죽음의 수용소에서</t>
  </si>
  <si>
    <t>186.5-프29ㅈㅇ2</t>
  </si>
  <si>
    <t>청아</t>
  </si>
  <si>
    <t>빅터 프랭클</t>
  </si>
  <si>
    <t>180.99-프29ㅂㅂ</t>
  </si>
  <si>
    <t>특별한서재</t>
  </si>
  <si>
    <t>핵심 C++ 표준 라이브러리</t>
  </si>
  <si>
    <t>005.133-그29ㅎㄹ</t>
  </si>
  <si>
    <t>(그림으로 배우는) C++ programming basic</t>
  </si>
  <si>
    <t>005.133-마19ㅅㅅ</t>
  </si>
  <si>
    <t>영진닷컴</t>
  </si>
  <si>
    <t>투에이치앤에스 희망???</t>
  </si>
  <si>
    <t>C++ 기초 플러스</t>
  </si>
  <si>
    <t>005.135-프29ㅅㅁ</t>
  </si>
  <si>
    <t>BM성안당</t>
  </si>
  <si>
    <t>고성능을 위한 언어 C++</t>
  </si>
  <si>
    <t>에이콘출판 희망???</t>
  </si>
  <si>
    <t>005.133-그29ㅅㄴ4</t>
  </si>
  <si>
    <t>헤드 퍼스트 디자인 패턴 (개정판)</t>
  </si>
  <si>
    <t>005.133-네57ㅁㄱ</t>
  </si>
  <si>
    <t>P.169</t>
  </si>
  <si>
    <t>만화로 보는 맨큐의 경제학</t>
  </si>
  <si>
    <t>Nate the Great stalks stupidweed</t>
  </si>
  <si>
    <t>포르잔 C++ 기본편</t>
  </si>
  <si>
    <t>포르잔 C++ 객체지향편</t>
  </si>
  <si>
    <t>Retry 필수</t>
  </si>
  <si>
    <t>I SURVIVED</t>
  </si>
  <si>
    <t>I Survived the Bombing of Pearl Harbor, 1941</t>
  </si>
  <si>
    <t>I Survived the San Francisco Earthquake, 1906</t>
  </si>
  <si>
    <t>I Survived the Battle of Gettysburg, 1863</t>
  </si>
  <si>
    <t>I Survived the Attacks of September 11, 2001</t>
  </si>
  <si>
    <t>I Survived the Japanese Tsunami, 2011</t>
  </si>
  <si>
    <t>I Survived the Nazi Invasion, 1944</t>
  </si>
  <si>
    <t>I Survived the Destruction of Pompeii, AD 79</t>
  </si>
  <si>
    <t>I Survived the Great Chicago Fire, 1871</t>
  </si>
  <si>
    <t>I Survived the Joplin Tornado, 2011</t>
  </si>
  <si>
    <t>I Survived the Hindenburg Disaster, 1937</t>
  </si>
  <si>
    <t>I Survived the Eruption of Mount St. Helens, 1980</t>
  </si>
  <si>
    <t>I Survived the American Revolution, 1776</t>
  </si>
  <si>
    <t>I Survived the Children's Blizzard, 1888</t>
  </si>
  <si>
    <t>I Survived the Attack of the Grizzlies, 1967</t>
  </si>
  <si>
    <t>I Survived the Battle of D-Day, 1944</t>
  </si>
  <si>
    <t>I Survived the Great Molasses Flood, 1919</t>
  </si>
  <si>
    <t>I Survived the California Wildfires, 2018</t>
  </si>
  <si>
    <t>I Survived the Galveston Hurricane, 1900</t>
  </si>
  <si>
    <t>I Am Malala</t>
  </si>
  <si>
    <t>325.555-조73ㅋ</t>
  </si>
  <si>
    <t>아틀라스북스</t>
  </si>
  <si>
    <t>325.555-김95ㅇ2</t>
  </si>
  <si>
    <t>구매 후 참고도서로 활용</t>
    <phoneticPr fontId="41" type="noConversion"/>
  </si>
  <si>
    <t>C++17 프로그래밍</t>
    <phoneticPr fontId="41" type="noConversion"/>
  </si>
  <si>
    <t>The Running Dream</t>
    <phoneticPr fontId="41" type="noConversion"/>
  </si>
  <si>
    <t>Wendelin Van Draanen</t>
    <phoneticPr fontId="41" type="noConversion"/>
  </si>
  <si>
    <t>White Death</t>
    <phoneticPr fontId="41" type="noConversion"/>
  </si>
  <si>
    <t>Remember Miranda</t>
    <phoneticPr fontId="41" type="noConversion"/>
  </si>
  <si>
    <t>POWENA</t>
    <phoneticPr fontId="41" type="noConversion"/>
  </si>
  <si>
    <t>Room 13</t>
    <phoneticPr fontId="41" type="noConversion"/>
  </si>
  <si>
    <t>Ten Long Years</t>
    <phoneticPr fontId="41" type="noConversion"/>
  </si>
  <si>
    <t>Alan Battersby</t>
    <phoneticPr fontId="41" type="noConversion"/>
  </si>
  <si>
    <t>One Speck of Truth</t>
    <phoneticPr fontId="41" type="noConversion"/>
  </si>
  <si>
    <t>Joelle</t>
    <phoneticPr fontId="41" type="noConversion"/>
  </si>
  <si>
    <t>The Testing 1~3</t>
    <phoneticPr fontId="41" type="noConversion"/>
  </si>
  <si>
    <t>to all the boys I've loved before</t>
    <phoneticPr fontId="41" type="noConversion"/>
  </si>
  <si>
    <t>Jacqueline Wilson: Sleep-Overs</t>
    <phoneticPr fontId="41" type="noConversion"/>
  </si>
  <si>
    <t>Who Moved My Cheese?</t>
    <phoneticPr fontId="41" type="noConversion"/>
  </si>
  <si>
    <t>How to steal a dog</t>
    <phoneticPr fontId="41" type="noConversion"/>
  </si>
  <si>
    <t>The Ranch</t>
    <phoneticPr fontId="41" type="noConversion"/>
  </si>
  <si>
    <t>The Gift</t>
    <phoneticPr fontId="41" type="noConversion"/>
  </si>
  <si>
    <t>Oxford Bookworms Library</t>
    <phoneticPr fontId="41" type="noConversion"/>
  </si>
  <si>
    <t>교보에서 검색</t>
    <phoneticPr fontId="41" type="noConversion"/>
  </si>
  <si>
    <t>모던 C++ 디자인 패턴</t>
    <phoneticPr fontId="41" type="noConversion"/>
  </si>
  <si>
    <t>월수익 1,000만 원 만드는 실전 블로그 마케팅</t>
    <phoneticPr fontId="41" type="noConversion"/>
  </si>
  <si>
    <t>Level 1</t>
    <phoneticPr fontId="41" type="noConversion"/>
  </si>
  <si>
    <r>
      <rPr>
        <sz val="10"/>
        <color rgb="FF262626"/>
        <rFont val="Arial Unicode MS"/>
        <charset val="129"/>
      </rPr>
      <t>영어원서</t>
    </r>
    <r>
      <rPr>
        <sz val="10"/>
        <color rgb="FF262626"/>
        <rFont val="Trebuchet MS"/>
        <family val="2"/>
      </rPr>
      <t>747-O98o-1-1[CD/1]</t>
    </r>
    <phoneticPr fontId="41" type="noConversion"/>
  </si>
  <si>
    <t>Pocahontas</t>
    <phoneticPr fontId="41" type="noConversion"/>
  </si>
  <si>
    <t>Lv.3747-O98o-1-11</t>
    <phoneticPr fontId="41" type="noConversion"/>
  </si>
  <si>
    <t>The Adventures of Tom Sawyer</t>
    <phoneticPr fontId="41" type="noConversion"/>
  </si>
  <si>
    <t>Lv.3747-O98o-1-18</t>
    <phoneticPr fontId="41" type="noConversion"/>
  </si>
  <si>
    <t>Aladdin &amp; the Enchanted Lamp</t>
    <phoneticPr fontId="41" type="noConversion"/>
  </si>
  <si>
    <t>Lv.3747-O98o-1-2</t>
    <phoneticPr fontId="41" type="noConversion"/>
  </si>
  <si>
    <t>Christmas in Prague</t>
    <phoneticPr fontId="41" type="noConversion"/>
  </si>
  <si>
    <t>Lv.3747-O98o-1-3</t>
    <phoneticPr fontId="41" type="noConversion"/>
  </si>
  <si>
    <t>Goodbye, Mr Hollywood</t>
    <phoneticPr fontId="41" type="noConversion"/>
  </si>
  <si>
    <t>Lv.3747-O98o-1-4</t>
    <phoneticPr fontId="41" type="noConversion"/>
  </si>
  <si>
    <t>Love or Money?</t>
    <phoneticPr fontId="41" type="noConversion"/>
  </si>
  <si>
    <t>Mutiny on the Bounty</t>
    <phoneticPr fontId="41" type="noConversion"/>
  </si>
  <si>
    <t>One-Way Ticket</t>
    <phoneticPr fontId="41" type="noConversion"/>
  </si>
  <si>
    <t>The Coldest Place on Earth</t>
    <phoneticPr fontId="41" type="noConversion"/>
  </si>
  <si>
    <t>The Elephant Man</t>
    <phoneticPr fontId="41" type="noConversion"/>
  </si>
  <si>
    <t>The Lottery Winner</t>
    <phoneticPr fontId="41" type="noConversion"/>
  </si>
  <si>
    <t>The Monkey's Paw</t>
    <phoneticPr fontId="41" type="noConversion"/>
  </si>
  <si>
    <t>The Phantom of the Opera</t>
    <phoneticPr fontId="41" type="noConversion"/>
  </si>
  <si>
    <t>The President's Murderer</t>
    <phoneticPr fontId="41" type="noConversion"/>
  </si>
  <si>
    <t>The Witches of Pendle</t>
    <phoneticPr fontId="41" type="noConversion"/>
  </si>
  <si>
    <t>The Wizard of Oz</t>
    <phoneticPr fontId="41" type="noConversion"/>
  </si>
  <si>
    <t>Under the Moon</t>
    <phoneticPr fontId="41" type="noConversion"/>
  </si>
  <si>
    <t>Mary, Queen of Scots</t>
    <phoneticPr fontId="41" type="noConversion"/>
  </si>
  <si>
    <t>Sherlock Holmes and the Sport of Kings</t>
    <phoneticPr fontId="41" type="noConversion"/>
  </si>
  <si>
    <t>Sherlock Holmes and the Duke's Son</t>
    <phoneticPr fontId="41" type="noConversion"/>
  </si>
  <si>
    <t>The Omega Files - Short Stories</t>
    <phoneticPr fontId="41" type="noConversion"/>
  </si>
  <si>
    <t>The Withered Arm</t>
    <phoneticPr fontId="41" type="noConversion"/>
  </si>
  <si>
    <t>Ned Kelly</t>
    <phoneticPr fontId="41" type="noConversion"/>
  </si>
  <si>
    <t>Sister Love &amp; Other Crime</t>
    <phoneticPr fontId="41" type="noConversion"/>
  </si>
  <si>
    <t>The Meaning of Gifts -Stories from Turkey</t>
    <phoneticPr fontId="41" type="noConversion"/>
  </si>
  <si>
    <t>Little Lord Fauntleroy</t>
    <phoneticPr fontId="41" type="noConversion"/>
  </si>
  <si>
    <t>The Bridge and Other Love Stories</t>
    <phoneticPr fontId="41" type="noConversion"/>
  </si>
  <si>
    <t>The Piano Man</t>
    <phoneticPr fontId="41" type="noConversion"/>
  </si>
  <si>
    <t>Les Miserables</t>
    <phoneticPr fontId="41" type="noConversion"/>
  </si>
  <si>
    <t>Shirley Homes &amp; Lithuanian Case</t>
    <phoneticPr fontId="41" type="noConversion"/>
  </si>
  <si>
    <t>Shirley Homes and the Cyber Thief</t>
    <phoneticPr fontId="41" type="noConversion"/>
  </si>
  <si>
    <t>Stage 2</t>
    <phoneticPr fontId="41" type="noConversion"/>
  </si>
  <si>
    <t>Alice's Adventures in Wonderland</t>
    <phoneticPr fontId="41" type="noConversion"/>
  </si>
  <si>
    <r>
      <rPr>
        <sz val="10"/>
        <color rgb="FF262626"/>
        <rFont val="Arial Unicode MS"/>
        <charset val="129"/>
      </rPr>
      <t>영어원서</t>
    </r>
    <r>
      <rPr>
        <sz val="10"/>
        <color rgb="FF262626"/>
        <rFont val="Trebuchet MS"/>
        <family val="2"/>
      </rPr>
      <t>747-O98o-2-4[CD/1]</t>
    </r>
    <phoneticPr fontId="41" type="noConversion"/>
  </si>
  <si>
    <t>Huckleberry Finn</t>
    <phoneticPr fontId="41" type="noConversion"/>
  </si>
  <si>
    <r>
      <rPr>
        <sz val="10"/>
        <color rgb="FF262626"/>
        <rFont val="Arial Unicode MS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Arial Unicode MS"/>
        <charset val="129"/>
      </rPr>
      <t>아</t>
    </r>
    <r>
      <rPr>
        <sz val="10"/>
        <color rgb="FF262626"/>
        <rFont val="Trebuchet MS"/>
        <family val="2"/>
      </rPr>
      <t>747-O98o-2-1[CD/1]</t>
    </r>
    <phoneticPr fontId="41" type="noConversion"/>
  </si>
  <si>
    <t>Stage 3</t>
    <phoneticPr fontId="41" type="noConversion"/>
  </si>
  <si>
    <t>Stage 4</t>
    <phoneticPr fontId="41" type="noConversion"/>
  </si>
  <si>
    <t>Stage 5</t>
    <phoneticPr fontId="41" type="noConversion"/>
  </si>
  <si>
    <t>Stage 6</t>
    <phoneticPr fontId="41" type="noConversion"/>
  </si>
  <si>
    <t>005.43 장94ㅅ</t>
  </si>
  <si>
    <t>005.135 포29ㅍㅇ1</t>
    <phoneticPr fontId="41" type="noConversion"/>
  </si>
  <si>
    <t>005.135 포29ㅍㅇ2</t>
    <phoneticPr fontId="41" type="noConversion"/>
  </si>
  <si>
    <t>미국 영어발음 무작정 따라하기</t>
    <phoneticPr fontId="41" type="noConversion"/>
  </si>
  <si>
    <t>중앙</t>
    <phoneticPr fontId="41" type="noConversion"/>
  </si>
  <si>
    <t>005.13 천68ㅇ</t>
    <phoneticPr fontId="41" type="noConversion"/>
  </si>
  <si>
    <t>741.1-오14ㅁ</t>
    <phoneticPr fontId="41" type="noConversion"/>
  </si>
  <si>
    <t>외국어</t>
    <phoneticPr fontId="41" type="noConversion"/>
  </si>
  <si>
    <t>프로그래밍 언어</t>
    <phoneticPr fontId="41" type="noConversion"/>
  </si>
  <si>
    <t>Danielle</t>
    <phoneticPr fontId="41" type="noConversion"/>
  </si>
  <si>
    <t>Steel</t>
    <phoneticPr fontId="41" type="noConversion"/>
  </si>
  <si>
    <t>Until the End of Time</t>
    <phoneticPr fontId="41" type="noConversion"/>
  </si>
  <si>
    <t>Neighbors</t>
    <phoneticPr fontId="41" type="noConversion"/>
  </si>
  <si>
    <t>Magic</t>
    <phoneticPr fontId="41" type="noConversion"/>
  </si>
  <si>
    <t>Beautiful Hall</t>
    <phoneticPr fontId="41" type="noConversion"/>
  </si>
  <si>
    <t>Winners</t>
    <phoneticPr fontId="41" type="noConversion"/>
  </si>
  <si>
    <t>The Award</t>
    <phoneticPr fontId="41" type="noConversion"/>
  </si>
  <si>
    <t>Nine Lives</t>
    <phoneticPr fontId="41" type="noConversion"/>
  </si>
  <si>
    <t>Past Perfect</t>
    <phoneticPr fontId="41" type="noConversion"/>
  </si>
  <si>
    <t>The Wedding Dress</t>
    <phoneticPr fontId="41" type="noConversion"/>
  </si>
  <si>
    <t>Dangerous Games</t>
    <phoneticPr fontId="41" type="noConversion"/>
  </si>
  <si>
    <t>Property of a Noblewoman</t>
    <phoneticPr fontId="41" type="noConversion"/>
  </si>
  <si>
    <t>Accidental Heroes</t>
    <phoneticPr fontId="41" type="noConversion"/>
  </si>
  <si>
    <t>Pure Joy</t>
    <phoneticPr fontId="41" type="noConversion"/>
  </si>
  <si>
    <t>Prodigal Son</t>
    <phoneticPr fontId="41" type="noConversion"/>
  </si>
  <si>
    <t>Blue</t>
    <phoneticPr fontId="41" type="noConversion"/>
  </si>
  <si>
    <t>The Numbers Game</t>
    <phoneticPr fontId="41" type="noConversion"/>
  </si>
  <si>
    <t>Moral Compress</t>
    <phoneticPr fontId="41" type="noConversion"/>
  </si>
  <si>
    <t>Thurston House</t>
    <phoneticPr fontId="41" type="noConversion"/>
  </si>
  <si>
    <t>Child's Play</t>
    <phoneticPr fontId="41" type="noConversion"/>
  </si>
  <si>
    <t>Turning Point</t>
    <phoneticPr fontId="41" type="noConversion"/>
  </si>
  <si>
    <t>A Good Woman</t>
    <phoneticPr fontId="41" type="noConversion"/>
  </si>
  <si>
    <t>The Apartment</t>
    <phoneticPr fontId="41" type="noConversion"/>
  </si>
  <si>
    <t>Royal</t>
    <phoneticPr fontId="41" type="noConversion"/>
  </si>
  <si>
    <t>Matters of the Heart</t>
    <phoneticPr fontId="41" type="noConversion"/>
  </si>
  <si>
    <t>Granny Dan</t>
    <phoneticPr fontId="41" type="noConversion"/>
  </si>
  <si>
    <t>Fairytale</t>
    <phoneticPr fontId="41" type="noConversion"/>
  </si>
  <si>
    <t>All That Glitters</t>
    <phoneticPr fontId="41" type="noConversion"/>
  </si>
  <si>
    <t>Going Home</t>
    <phoneticPr fontId="41" type="noConversion"/>
  </si>
  <si>
    <t>Safe Harbour</t>
    <phoneticPr fontId="41" type="noConversion"/>
  </si>
  <si>
    <t>The Dark Side</t>
    <phoneticPr fontId="41" type="noConversion"/>
  </si>
  <si>
    <t>Rogue</t>
    <phoneticPr fontId="41" type="noConversion"/>
  </si>
  <si>
    <t>First Sight</t>
    <phoneticPr fontId="41" type="noConversion"/>
  </si>
  <si>
    <t>Country</t>
    <phoneticPr fontId="41" type="noConversion"/>
  </si>
  <si>
    <t>H.R.H</t>
    <phoneticPr fontId="41" type="noConversion"/>
  </si>
  <si>
    <t>Friends Forever</t>
    <phoneticPr fontId="41" type="noConversion"/>
  </si>
  <si>
    <t>Bittersweet</t>
    <phoneticPr fontId="41" type="noConversion"/>
  </si>
  <si>
    <t>Silent Night</t>
    <phoneticPr fontId="41" type="noConversion"/>
  </si>
  <si>
    <t>Lost and Found</t>
    <phoneticPr fontId="41" type="noConversion"/>
  </si>
  <si>
    <t>Spy</t>
    <phoneticPr fontId="41" type="noConversion"/>
  </si>
  <si>
    <t>The Long Road Home</t>
    <phoneticPr fontId="41" type="noConversion"/>
  </si>
  <si>
    <t>Blessing in Disquise</t>
    <phoneticPr fontId="41" type="noConversion"/>
  </si>
  <si>
    <t>Rushing Waters</t>
    <phoneticPr fontId="41" type="noConversion"/>
  </si>
  <si>
    <t>Big Girl</t>
    <phoneticPr fontId="41" type="noConversion"/>
  </si>
  <si>
    <t>Pegasus</t>
    <phoneticPr fontId="41" type="noConversion"/>
  </si>
  <si>
    <t>The Right Time</t>
    <phoneticPr fontId="41" type="noConversion"/>
  </si>
  <si>
    <t>44 Charles Street</t>
    <phoneticPr fontId="41" type="noConversion"/>
  </si>
  <si>
    <t>The Sins of the Mother</t>
    <phoneticPr fontId="41" type="noConversion"/>
  </si>
  <si>
    <t>The Cast</t>
    <phoneticPr fontId="41" type="noConversion"/>
  </si>
  <si>
    <t>Nate the Great and the Boring Beach Bag</t>
    <phoneticPr fontId="41" type="noConversion"/>
  </si>
  <si>
    <t>Nate the Great and the Stolen Base</t>
    <phoneticPr fontId="41" type="noConversion"/>
  </si>
  <si>
    <t>나는 아끼는 대신 더 벌기로 했다</t>
    <phoneticPr fontId="41" type="noConversion"/>
  </si>
  <si>
    <r>
      <t>325.555-</t>
    </r>
    <r>
      <rPr>
        <sz val="10"/>
        <color rgb="FF262626"/>
        <rFont val="맑은 고딕"/>
        <family val="3"/>
        <charset val="129"/>
      </rPr>
      <t>율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charset val="129"/>
      </rPr>
      <t>ㄴ</t>
    </r>
    <phoneticPr fontId="41" type="noConversion"/>
  </si>
  <si>
    <t>본오</t>
    <phoneticPr fontId="41" type="noConversion"/>
  </si>
  <si>
    <t>경이로움</t>
    <phoneticPr fontId="41" type="noConversion"/>
  </si>
  <si>
    <t>블로그 관련</t>
    <phoneticPr fontId="41" type="noConversion"/>
  </si>
  <si>
    <t>돈이 되는 주식을 사라</t>
    <phoneticPr fontId="41" type="noConversion"/>
  </si>
  <si>
    <t>중앙</t>
    <phoneticPr fontId="41" type="noConversion"/>
  </si>
  <si>
    <r>
      <t>327.856-</t>
    </r>
    <r>
      <rPr>
        <sz val="10"/>
        <color rgb="FF262626"/>
        <rFont val="굴림"/>
        <family val="3"/>
        <charset val="129"/>
      </rPr>
      <t>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ㄷ</t>
    </r>
    <phoneticPr fontId="41" type="noConversion"/>
  </si>
  <si>
    <t>황금부엉이</t>
    <phoneticPr fontId="41" type="noConversion"/>
  </si>
  <si>
    <t>주린이</t>
    <phoneticPr fontId="41" type="noConversion"/>
  </si>
  <si>
    <t>머니 체인저</t>
    <phoneticPr fontId="41" type="noConversion"/>
  </si>
  <si>
    <r>
      <t>327.04-</t>
    </r>
    <r>
      <rPr>
        <sz val="10"/>
        <color rgb="FF262626"/>
        <rFont val="굴림"/>
        <family val="3"/>
        <charset val="129"/>
      </rPr>
      <t>절</t>
    </r>
    <r>
      <rPr>
        <sz val="10"/>
        <color rgb="FF262626"/>
        <rFont val="Trebuchet MS"/>
        <family val="2"/>
      </rPr>
      <t>63</t>
    </r>
    <r>
      <rPr>
        <sz val="10"/>
        <color rgb="FF262626"/>
        <rFont val="Arial Unicode MS"/>
        <charset val="129"/>
      </rPr>
      <t>ㅁ</t>
    </r>
    <phoneticPr fontId="41" type="noConversion"/>
  </si>
  <si>
    <t>마인드셋</t>
    <phoneticPr fontId="41" type="noConversion"/>
  </si>
  <si>
    <t>월급만으로 부자 되는 집중 투자법</t>
    <phoneticPr fontId="41" type="noConversion"/>
  </si>
  <si>
    <t>감골</t>
    <phoneticPr fontId="41" type="noConversion"/>
  </si>
  <si>
    <r>
      <t>327.8-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ㅇ</t>
    </r>
    <phoneticPr fontId="41" type="noConversion"/>
  </si>
  <si>
    <t>유노북스</t>
    <phoneticPr fontId="41" type="noConversion"/>
  </si>
  <si>
    <t>경매하는 직장인</t>
    <phoneticPr fontId="41" type="noConversion"/>
  </si>
  <si>
    <r>
      <t>367.564-</t>
    </r>
    <r>
      <rPr>
        <sz val="10"/>
        <color rgb="FF262626"/>
        <rFont val="굴림"/>
        <family val="3"/>
        <charset val="129"/>
      </rPr>
      <t>정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charset val="129"/>
      </rPr>
      <t>ㄱ</t>
    </r>
    <phoneticPr fontId="41" type="noConversion"/>
  </si>
  <si>
    <t>베가북스</t>
    <phoneticPr fontId="41" type="noConversion"/>
  </si>
  <si>
    <t>아파트 살 돈이면, 상가주택에 투자하라</t>
    <phoneticPr fontId="41" type="noConversion"/>
  </si>
  <si>
    <r>
      <t>327.87-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63</t>
    </r>
    <r>
      <rPr>
        <sz val="10"/>
        <color rgb="FF262626"/>
        <rFont val="Arial Unicode MS"/>
        <charset val="129"/>
      </rPr>
      <t>ㅇ</t>
    </r>
    <phoneticPr fontId="41" type="noConversion"/>
  </si>
  <si>
    <t>제네배라</t>
    <phoneticPr fontId="41" type="noConversion"/>
  </si>
  <si>
    <t>백만 원으로 재벌 되기 십 년 사이</t>
    <phoneticPr fontId="41" type="noConversion"/>
  </si>
  <si>
    <r>
      <t>327.8-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ㅂ</t>
    </r>
    <phoneticPr fontId="41" type="noConversion"/>
  </si>
  <si>
    <t>지영북스</t>
    <phoneticPr fontId="41" type="noConversion"/>
  </si>
  <si>
    <t>운명을 바꾸는 부동산 투자 수업</t>
    <phoneticPr fontId="41" type="noConversion"/>
  </si>
  <si>
    <r>
      <t>327.87-</t>
    </r>
    <r>
      <rPr>
        <sz val="10"/>
        <color rgb="FF262626"/>
        <rFont val="굴림"/>
        <family val="3"/>
        <charset val="129"/>
      </rPr>
      <t>정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ㅂ</t>
    </r>
    <phoneticPr fontId="41" type="noConversion"/>
  </si>
  <si>
    <t>리더스북</t>
    <phoneticPr fontId="41" type="noConversion"/>
  </si>
  <si>
    <t>P.13</t>
    <phoneticPr fontId="41" type="noConversion"/>
  </si>
  <si>
    <t>(처음 배우는)셸 스크립트</t>
    <phoneticPr fontId="41" type="noConversion"/>
  </si>
  <si>
    <t>Dubliners</t>
    <phoneticPr fontId="41" type="noConversion"/>
  </si>
  <si>
    <t>Tess of the d'Urbervilles</t>
    <phoneticPr fontId="41" type="noConversion"/>
  </si>
  <si>
    <t>Gazing at stars stories from the Asia</t>
    <phoneticPr fontId="41" type="noConversion"/>
  </si>
  <si>
    <t>Cry Freedom</t>
    <phoneticPr fontId="41" type="noConversion"/>
  </si>
  <si>
    <t>Night Without End</t>
    <phoneticPr fontId="41" type="noConversion"/>
  </si>
  <si>
    <t>Oliver Twist</t>
    <phoneticPr fontId="41" type="noConversion"/>
  </si>
  <si>
    <t>Pride and Prejudice</t>
    <phoneticPr fontId="41" type="noConversion"/>
  </si>
  <si>
    <t>The Enemy</t>
    <phoneticPr fontId="41" type="noConversion"/>
  </si>
  <si>
    <t>American Crime Stories</t>
    <phoneticPr fontId="41" type="noConversion"/>
  </si>
  <si>
    <t>The Fly and other Horror Stories</t>
    <phoneticPr fontId="41" type="noConversion"/>
  </si>
  <si>
    <t>The Joy Luck Club</t>
    <phoneticPr fontId="41" type="noConversion"/>
  </si>
  <si>
    <t>The Woman in White</t>
    <phoneticPr fontId="41" type="noConversion"/>
  </si>
  <si>
    <t>Vanity Fair</t>
    <phoneticPr fontId="41" type="noConversion"/>
  </si>
  <si>
    <t>Barchester Towers</t>
    <phoneticPr fontId="41" type="noConversion"/>
  </si>
  <si>
    <t>A Passage to India</t>
    <phoneticPr fontId="41" type="noConversion"/>
  </si>
  <si>
    <t>Jane Eyre</t>
    <phoneticPr fontId="41" type="noConversion"/>
  </si>
  <si>
    <t>Brat Farrar</t>
    <phoneticPr fontId="41" type="noConversion"/>
  </si>
  <si>
    <t>David Copperfield</t>
    <phoneticPr fontId="41" type="noConversion"/>
  </si>
  <si>
    <t>Deadlock</t>
    <phoneticPr fontId="41" type="noConversion"/>
  </si>
  <si>
    <t>Far from the Madding crowd</t>
    <phoneticPr fontId="41" type="noConversion"/>
  </si>
  <si>
    <t>Ghost Stories</t>
    <phoneticPr fontId="41" type="noConversion"/>
  </si>
  <si>
    <t>Great Expectations</t>
    <phoneticPr fontId="41" type="noConversion"/>
  </si>
  <si>
    <t xml:space="preserve"> I Robot</t>
    <phoneticPr fontId="41" type="noConversion"/>
  </si>
  <si>
    <t>King's Ransom</t>
    <phoneticPr fontId="41" type="noConversion"/>
  </si>
  <si>
    <t>The Dead of Jericho</t>
    <phoneticPr fontId="41" type="noConversion"/>
  </si>
  <si>
    <t>The Garden Party &amp; Other Stories</t>
    <phoneticPr fontId="41" type="noConversion"/>
  </si>
  <si>
    <t>Wuthering Heights</t>
    <phoneticPr fontId="41" type="noConversion"/>
  </si>
  <si>
    <t>Do Androids Dream of Electric Sheep?</t>
    <phoneticPr fontId="41" type="noConversion"/>
  </si>
  <si>
    <t>The Bride Price</t>
    <phoneticPr fontId="41" type="noConversion"/>
  </si>
  <si>
    <t>This Rough Magic</t>
    <phoneticPr fontId="41" type="noConversion"/>
  </si>
  <si>
    <t>The Riddle of the Sands</t>
    <phoneticPr fontId="41" type="noConversion"/>
  </si>
  <si>
    <t>The Accidental Tourist</t>
    <phoneticPr fontId="41" type="noConversion"/>
  </si>
  <si>
    <t>The Age of Innocence</t>
    <phoneticPr fontId="41" type="noConversion"/>
  </si>
  <si>
    <t>The Great Gatsby</t>
    <phoneticPr fontId="41" type="noConversion"/>
  </si>
  <si>
    <t xml:space="preserve"> The Merchant of Venice</t>
    <phoneticPr fontId="41" type="noConversion"/>
  </si>
  <si>
    <t>Sense and Sensibility</t>
    <phoneticPr fontId="41" type="noConversion"/>
  </si>
  <si>
    <t>Little Dorrit</t>
    <phoneticPr fontId="41" type="noConversion"/>
  </si>
  <si>
    <t>The Big Sleep</t>
    <phoneticPr fontId="41" type="noConversion"/>
  </si>
  <si>
    <t>Black Beauty</t>
    <phoneticPr fontId="41" type="noConversion"/>
  </si>
  <si>
    <t>Washington Square</t>
    <phoneticPr fontId="41" type="noConversion"/>
  </si>
  <si>
    <t>A Tale of Two Cities</t>
    <phoneticPr fontId="41" type="noConversion"/>
  </si>
  <si>
    <t>Desert, Mountain, Sea</t>
    <phoneticPr fontId="41" type="noConversion"/>
  </si>
  <si>
    <t>Dr Jekyll and Mr Hyde</t>
    <phoneticPr fontId="41" type="noConversion"/>
  </si>
  <si>
    <t>Gulliver's Travels</t>
    <phoneticPr fontId="41" type="noConversion"/>
  </si>
  <si>
    <t>Lorna Doone</t>
    <phoneticPr fontId="41" type="noConversion"/>
  </si>
  <si>
    <t>Silas Marner</t>
    <phoneticPr fontId="41" type="noConversion"/>
  </si>
  <si>
    <t>Death of an Englishman</t>
    <phoneticPr fontId="41" type="noConversion"/>
  </si>
  <si>
    <t>The Eagle of the Ninth</t>
    <phoneticPr fontId="41" type="noConversion"/>
  </si>
  <si>
    <t>The Hound of the Baskervilles</t>
    <phoneticPr fontId="41" type="noConversion"/>
  </si>
  <si>
    <t>The Silver Sword</t>
    <phoneticPr fontId="41" type="noConversion"/>
  </si>
  <si>
    <t>The Thirty-Nine Steps</t>
    <phoneticPr fontId="41" type="noConversion"/>
  </si>
  <si>
    <t>The Unquiet Grave</t>
    <phoneticPr fontId="41" type="noConversion"/>
  </si>
  <si>
    <t>The Whispering Knights</t>
    <phoneticPr fontId="41" type="noConversion"/>
  </si>
  <si>
    <t>Three Men in a Boat</t>
    <phoneticPr fontId="41" type="noConversion"/>
  </si>
  <si>
    <t>Treasure Island</t>
    <phoneticPr fontId="41" type="noConversion"/>
  </si>
  <si>
    <t>Lord Jim</t>
    <phoneticPr fontId="41" type="noConversion"/>
  </si>
  <si>
    <t>Little Women</t>
    <phoneticPr fontId="41" type="noConversion"/>
  </si>
  <si>
    <t>Cranford</t>
    <phoneticPr fontId="41" type="noConversion"/>
  </si>
  <si>
    <t>The Scarlet Letter</t>
    <phoneticPr fontId="41" type="noConversion"/>
  </si>
  <si>
    <t>Land of My childhood: Strories from South Asia</t>
    <phoneticPr fontId="41" type="noConversion"/>
  </si>
  <si>
    <t>The Price of Peace: Strories from Africa</t>
    <phoneticPr fontId="41" type="noConversion"/>
  </si>
  <si>
    <t>A Time of Waiting</t>
    <phoneticPr fontId="41" type="noConversion"/>
  </si>
  <si>
    <t xml:space="preserve"> Persuasion</t>
    <phoneticPr fontId="41" type="noConversion"/>
  </si>
  <si>
    <t>20,000 Leagues Under the Sea</t>
    <phoneticPr fontId="41" type="noConversion"/>
  </si>
  <si>
    <t>Brothers in Arms</t>
    <phoneticPr fontId="41" type="noConversion"/>
  </si>
  <si>
    <t>Eat, Pray, Love</t>
    <phoneticPr fontId="41" type="noConversion"/>
  </si>
  <si>
    <t>Emma</t>
    <phoneticPr fontId="41" type="noConversion"/>
  </si>
  <si>
    <t>Tooth and Claw</t>
    <phoneticPr fontId="41" type="noConversion"/>
  </si>
  <si>
    <t>Who, Sir? Me,Sir?'</t>
    <phoneticPr fontId="41" type="noConversion"/>
  </si>
  <si>
    <t>Wyatt's Hurricane</t>
    <phoneticPr fontId="41" type="noConversion"/>
  </si>
  <si>
    <t>The Bronte Story</t>
    <phoneticPr fontId="41" type="noConversion"/>
  </si>
  <si>
    <t>The Secret Garden</t>
    <phoneticPr fontId="41" type="noConversion"/>
  </si>
  <si>
    <t>Frankenstein</t>
    <phoneticPr fontId="41" type="noConversion"/>
  </si>
  <si>
    <t>The Long White Cloud</t>
    <phoneticPr fontId="41" type="noConversion"/>
  </si>
  <si>
    <t>The Last Sherlock Holmes Story</t>
    <phoneticPr fontId="41" type="noConversion"/>
  </si>
  <si>
    <t>The Card</t>
    <phoneticPr fontId="41" type="noConversion"/>
  </si>
  <si>
    <t>The Crown of Violet</t>
    <phoneticPr fontId="41" type="noConversion"/>
  </si>
  <si>
    <t>Chemical Secret</t>
    <phoneticPr fontId="41" type="noConversion"/>
  </si>
  <si>
    <t>The Wind in the Willows</t>
    <phoneticPr fontId="41" type="noConversion"/>
  </si>
  <si>
    <t>A Pair of Ghostly Hands</t>
    <phoneticPr fontId="41" type="noConversion"/>
  </si>
  <si>
    <t>The Three Strangers</t>
    <phoneticPr fontId="41" type="noConversion"/>
  </si>
  <si>
    <t>Goldfish</t>
    <phoneticPr fontId="41" type="noConversion"/>
  </si>
  <si>
    <t>Go, Lovely Rose</t>
    <phoneticPr fontId="41" type="noConversion"/>
  </si>
  <si>
    <t>Dancing with Strangers</t>
    <phoneticPr fontId="41" type="noConversion"/>
  </si>
  <si>
    <t>The Picture of Dorian Gray</t>
    <phoneticPr fontId="41" type="noConversion"/>
  </si>
  <si>
    <t>The Star Zoo</t>
    <phoneticPr fontId="41" type="noConversion"/>
  </si>
  <si>
    <t>Ethan Frome</t>
    <phoneticPr fontId="41" type="noConversion"/>
  </si>
  <si>
    <t>Moondial</t>
    <phoneticPr fontId="41" type="noConversion"/>
  </si>
  <si>
    <t>The Railway Children</t>
    <phoneticPr fontId="41" type="noConversion"/>
  </si>
  <si>
    <t>Justice</t>
    <phoneticPr fontId="41" type="noConversion"/>
  </si>
  <si>
    <t>Rabbit-Proof Fence</t>
    <phoneticPr fontId="41" type="noConversion"/>
  </si>
  <si>
    <t>The Prisoner of Zenda</t>
    <phoneticPr fontId="41" type="noConversion"/>
  </si>
  <si>
    <t>Through the Looking-Glass</t>
    <phoneticPr fontId="41" type="noConversion"/>
  </si>
  <si>
    <t>Tales of Mystery and Imagination</t>
    <phoneticPr fontId="41" type="noConversion"/>
  </si>
  <si>
    <t>On the Edge</t>
    <phoneticPr fontId="41" type="noConversion"/>
  </si>
  <si>
    <t>A Christmas Carol</t>
    <phoneticPr fontId="41" type="noConversion"/>
  </si>
  <si>
    <t>Skyjack!</t>
    <phoneticPr fontId="41" type="noConversion"/>
  </si>
  <si>
    <t>As the Inspector Said and Other Stories</t>
    <phoneticPr fontId="41" type="noConversion"/>
  </si>
  <si>
    <t>The Call of the Wild</t>
    <phoneticPr fontId="41" type="noConversion"/>
  </si>
  <si>
    <t>Love Story</t>
    <phoneticPr fontId="41" type="noConversion"/>
  </si>
  <si>
    <t>Kidnapped</t>
    <phoneticPr fontId="41" type="noConversion"/>
  </si>
  <si>
    <t>Cries from the Heart</t>
    <phoneticPr fontId="41" type="noConversion"/>
  </si>
  <si>
    <t>Robinson Crusoe</t>
    <phoneticPr fontId="41" type="noConversion"/>
  </si>
  <si>
    <t>The Death of Karen Silkwood</t>
    <phoneticPr fontId="41" type="noConversion"/>
  </si>
  <si>
    <t>Anne of Green Gables</t>
    <phoneticPr fontId="41" type="noConversion"/>
  </si>
  <si>
    <t>The Children of the New Forest</t>
    <phoneticPr fontId="41" type="noConversion"/>
  </si>
  <si>
    <t>The Murders in the Rue Morgue</t>
    <phoneticPr fontId="41" type="noConversion"/>
  </si>
  <si>
    <t>Dracula</t>
    <phoneticPr fontId="41" type="noConversion"/>
  </si>
  <si>
    <t>Death in the Freezer</t>
    <phoneticPr fontId="41" type="noConversion"/>
  </si>
  <si>
    <t>The Jungle Book</t>
    <phoneticPr fontId="41" type="noConversion"/>
  </si>
  <si>
    <t>Stories from the Five Towns</t>
    <phoneticPr fontId="41" type="noConversion"/>
  </si>
  <si>
    <t>The Pit and the Pendulum</t>
    <phoneticPr fontId="41" type="noConversion"/>
  </si>
  <si>
    <t>Love among the Haystacks</t>
    <phoneticPr fontId="41" type="noConversion"/>
  </si>
  <si>
    <t>Return to Earth</t>
    <phoneticPr fontId="41" type="noConversion"/>
  </si>
  <si>
    <t>Grace Darling</t>
    <phoneticPr fontId="41" type="noConversion"/>
  </si>
  <si>
    <t>Sherlock Holmes Short Stories</t>
    <phoneticPr fontId="41" type="noConversion"/>
  </si>
  <si>
    <t>Ear-rings from Frankfurt</t>
    <phoneticPr fontId="41" type="noConversion"/>
  </si>
  <si>
    <t>Five Children and It</t>
    <phoneticPr fontId="41" type="noConversion"/>
  </si>
  <si>
    <t>The Canterville Ghost</t>
    <phoneticPr fontId="41" type="noConversion"/>
  </si>
  <si>
    <t>Tales from Longpuddle</t>
    <phoneticPr fontId="41" type="noConversion"/>
  </si>
  <si>
    <t>A Strranger at Green Knowe</t>
    <phoneticPr fontId="41" type="noConversion"/>
  </si>
  <si>
    <t>The Love of a King</t>
    <phoneticPr fontId="41" type="noConversion"/>
  </si>
  <si>
    <t>The Piano</t>
    <phoneticPr fontId="41" type="noConversion"/>
  </si>
  <si>
    <t>Changing their Skies</t>
    <phoneticPr fontId="41" type="noConversion"/>
  </si>
  <si>
    <t>The Year of Sharing</t>
    <phoneticPr fontId="41" type="noConversion"/>
  </si>
  <si>
    <t>The Mystery of Allegra</t>
    <phoneticPr fontId="41" type="noConversion"/>
  </si>
  <si>
    <t>Too Old to Rock and Roll and Other Stories</t>
    <phoneticPr fontId="41" type="noConversion"/>
  </si>
  <si>
    <t>New Yorkers Short Stories</t>
    <phoneticPr fontId="41" type="noConversion"/>
  </si>
  <si>
    <t>Matty Doolin</t>
    <phoneticPr fontId="41" type="noConversion"/>
  </si>
  <si>
    <t>Agatha Christie, Woman of Mystery</t>
    <phoneticPr fontId="41" type="noConversion"/>
  </si>
  <si>
    <t>Voodoo Island</t>
    <phoneticPr fontId="41" type="noConversion"/>
  </si>
  <si>
    <r>
      <t xml:space="preserve">Henry </t>
    </r>
    <r>
      <rPr>
        <sz val="10"/>
        <color rgb="FF262626"/>
        <rFont val="돋움"/>
        <family val="3"/>
        <charset val="129"/>
      </rPr>
      <t>Ⅷ</t>
    </r>
    <r>
      <rPr>
        <sz val="10"/>
        <color rgb="FF262626"/>
        <rFont val="Trebuchet MS"/>
        <family val="2"/>
      </rPr>
      <t xml:space="preserve"> and his Six Wives</t>
    </r>
    <phoneticPr fontId="41" type="noConversion"/>
  </si>
  <si>
    <t>Dead Man's Island</t>
    <phoneticPr fontId="41" type="noConversion"/>
  </si>
  <si>
    <t>William Shakespeare</t>
    <phoneticPr fontId="41" type="noConversion"/>
  </si>
  <si>
    <t>Escape</t>
    <phoneticPr fontId="41" type="noConversion"/>
  </si>
  <si>
    <t>영미/아843-S531n-14</t>
    <phoneticPr fontId="41" type="noConversion"/>
  </si>
  <si>
    <t>영미/아747-O98o-1</t>
    <phoneticPr fontId="41" type="noConversion"/>
  </si>
  <si>
    <t>한 달 만에 블로그 일 방문자 수 1000명 만들기</t>
    <phoneticPr fontId="41" type="noConversion"/>
  </si>
  <si>
    <t>326.16-권95ㅎ</t>
    <phoneticPr fontId="41" type="noConversion"/>
  </si>
  <si>
    <t>컴퓨터/IT</t>
    <phoneticPr fontId="41" type="noConversion"/>
  </si>
  <si>
    <t>I Survived the Wellington Avalanche, 1910</t>
    <phoneticPr fontId="41" type="noConversion"/>
  </si>
  <si>
    <t>미디어</t>
    <phoneticPr fontId="41" type="noConversion"/>
  </si>
  <si>
    <t>전자도서관</t>
    <phoneticPr fontId="41" type="noConversion"/>
  </si>
  <si>
    <t>있을 수</t>
    <phoneticPr fontId="41" type="noConversion"/>
  </si>
  <si>
    <t>있음</t>
    <phoneticPr fontId="41" type="noConversion"/>
  </si>
  <si>
    <t>O</t>
    <phoneticPr fontId="41" type="noConversion"/>
  </si>
  <si>
    <t>O</t>
    <phoneticPr fontId="41" type="noConversion"/>
  </si>
  <si>
    <t>I Survived the Sinking of the Titanic, 1912</t>
    <phoneticPr fontId="41" type="noConversion"/>
  </si>
  <si>
    <t>Number the Stars</t>
    <phoneticPr fontId="41" type="noConversion"/>
  </si>
  <si>
    <t>When My Name Was Keoko</t>
    <phoneticPr fontId="41" type="noConversion"/>
  </si>
  <si>
    <t>Junie B. Jones and That Meanie Jim’s Birthday</t>
    <phoneticPr fontId="41" type="noConversion"/>
  </si>
  <si>
    <t>Junie B. Jones and a Little Monkey Business</t>
    <phoneticPr fontId="41" type="noConversion"/>
  </si>
  <si>
    <t>헤드 퍼스트 디자인 패턴</t>
    <phoneticPr fontId="41" type="noConversion"/>
  </si>
  <si>
    <t>Nate the Great and the musical note</t>
    <phoneticPr fontId="41" type="noConversion"/>
  </si>
  <si>
    <t>Nate the Great and the pillowcase</t>
    <phoneticPr fontId="41" type="noConversion"/>
  </si>
  <si>
    <t>Nate the Great and the mushy valentine</t>
    <phoneticPr fontId="41" type="noConversion"/>
  </si>
  <si>
    <t>Nate the Great and the tardy tortoise</t>
    <phoneticPr fontId="41" type="noConversion"/>
  </si>
  <si>
    <t>Nate the Great and the crunchy Christmas</t>
    <phoneticPr fontId="41" type="noConversion"/>
  </si>
  <si>
    <t>Nate the Great saves the King of Sweden</t>
    <phoneticPr fontId="41" type="noConversion"/>
  </si>
  <si>
    <t>컴퓨터/IT</t>
    <phoneticPr fontId="41" type="noConversion"/>
  </si>
  <si>
    <t>외국도서/ELT</t>
    <phoneticPr fontId="41" type="noConversion"/>
  </si>
  <si>
    <t>원고잔</t>
    <phoneticPr fontId="41" type="noConversion"/>
  </si>
  <si>
    <t>반월</t>
    <phoneticPr fontId="41" type="noConversion"/>
  </si>
  <si>
    <t>O</t>
    <phoneticPr fontId="41" type="noConversion"/>
  </si>
  <si>
    <r>
      <rPr>
        <sz val="10"/>
        <color rgb="FF262626"/>
        <rFont val="Segoe UI Symbol"/>
        <family val="2"/>
      </rPr>
      <t>★★★★</t>
    </r>
    <phoneticPr fontId="41" type="noConversion"/>
  </si>
  <si>
    <r>
      <rPr>
        <sz val="10"/>
        <color rgb="FF262626"/>
        <rFont val="Segoe UI Symbol"/>
        <family val="2"/>
      </rPr>
      <t>★★★★★</t>
    </r>
  </si>
  <si>
    <r>
      <rPr>
        <sz val="10"/>
        <color rgb="FF262626"/>
        <rFont val="Trebuchet MS"/>
        <family val="2"/>
      </rPr>
      <t>★★★★</t>
    </r>
  </si>
  <si>
    <r>
      <rPr>
        <sz val="10"/>
        <color rgb="FF262626"/>
        <rFont val="Trebuchet MS"/>
        <family val="2"/>
      </rPr>
      <t>★</t>
    </r>
  </si>
  <si>
    <r>
      <rPr>
        <sz val="10"/>
        <color rgb="FF262626"/>
        <rFont val="Trebuchet MS"/>
        <family val="2"/>
      </rPr>
      <t>★★★</t>
    </r>
  </si>
  <si>
    <r>
      <rPr>
        <sz val="10"/>
        <color rgb="FF262626"/>
        <rFont val="Trebuchet MS"/>
        <family val="2"/>
      </rPr>
      <t>★★</t>
    </r>
  </si>
  <si>
    <r>
      <rPr>
        <sz val="10"/>
        <color rgb="FF262626"/>
        <rFont val="Trebuchet MS"/>
        <family val="2"/>
      </rPr>
      <t>평가</t>
    </r>
  </si>
  <si>
    <t>건강</t>
    <phoneticPr fontId="41" type="noConversion"/>
  </si>
  <si>
    <t>콘텐츠빨로 승부하는 SNS 마케팅</t>
    <phoneticPr fontId="41" type="noConversion"/>
  </si>
  <si>
    <t>가장 현실적인 재테크는 창업이다</t>
    <phoneticPr fontId="41" type="noConversion"/>
  </si>
  <si>
    <t>폴리매스, 후츠파</t>
    <phoneticPr fontId="41" type="noConversion"/>
  </si>
  <si>
    <t>P.45</t>
    <phoneticPr fontId="41" type="noConversion"/>
  </si>
  <si>
    <t>P.38</t>
    <phoneticPr fontId="41" type="noConversion"/>
  </si>
  <si>
    <t>된다! 네이버 블로그&amp;포스트</t>
    <phoneticPr fontId="41" type="noConversion"/>
  </si>
  <si>
    <t>초보자를 위한 C++ 200제</t>
    <phoneticPr fontId="41" type="noConversion"/>
  </si>
  <si>
    <r>
      <rPr>
        <sz val="10"/>
        <color rgb="FF262626"/>
        <rFont val="Segoe UI Symbol"/>
        <family val="2"/>
      </rPr>
      <t>★★★★</t>
    </r>
    <r>
      <rPr>
        <sz val="10"/>
        <color rgb="FF262626"/>
        <rFont val="Trebuchet MS"/>
        <family val="2"/>
      </rPr>
      <t>?</t>
    </r>
    <phoneticPr fontId="41" type="noConversion"/>
  </si>
  <si>
    <t>Nate the Great and Me: The Case of the Fleeing Fang</t>
    <phoneticPr fontId="41" type="noConversion"/>
  </si>
  <si>
    <t>외국도서/ELT</t>
    <phoneticPr fontId="41" type="noConversion"/>
  </si>
  <si>
    <t>블로그 글쓰기 나만의 콘텐츠로 성공하기</t>
    <phoneticPr fontId="41" type="noConversion"/>
  </si>
  <si>
    <t>헤드 퍼스트 대수학</t>
    <phoneticPr fontId="41" type="noConversion"/>
  </si>
  <si>
    <t>헤드 퍼스트 데이터 분석</t>
    <phoneticPr fontId="41" type="noConversion"/>
  </si>
  <si>
    <t>Magic Tree House 33: Narwhal on a Sunny Night</t>
    <phoneticPr fontId="41" type="noConversion"/>
  </si>
  <si>
    <t>Magic Tree House 34: Late Lunch with Llamas</t>
    <phoneticPr fontId="41" type="noConversion"/>
  </si>
  <si>
    <t>I Survived the Shark Attacks of 1916</t>
    <phoneticPr fontId="41" type="noConversion"/>
  </si>
  <si>
    <t>I Survived Hurricane Katrina, 2005</t>
    <phoneticPr fontId="41" type="noConversion"/>
  </si>
  <si>
    <t>P.91</t>
    <phoneticPr fontId="41" type="noConversion"/>
  </si>
  <si>
    <t>★★★</t>
    <phoneticPr fontId="41" type="noConversion"/>
  </si>
  <si>
    <t>O</t>
    <phoneticPr fontId="41" type="noConversion"/>
  </si>
  <si>
    <t>A Little Princess</t>
  </si>
  <si>
    <t>P.31</t>
  </si>
  <si>
    <t>반월</t>
    <phoneticPr fontId="41" type="noConversion"/>
  </si>
  <si>
    <t>Nate the great San Francisco detective</t>
    <phoneticPr fontId="41" type="noConversion"/>
  </si>
  <si>
    <t>Nate the great and the monster Mess</t>
    <phoneticPr fontId="41" type="noConversion"/>
  </si>
  <si>
    <t>일취월장</t>
    <phoneticPr fontId="41" type="noConversion"/>
  </si>
  <si>
    <t>데일 카네기 자기관리론</t>
    <phoneticPr fontId="41" type="noConversion"/>
  </si>
  <si>
    <t>외국도서/ELT</t>
    <phoneticPr fontId="41" type="noConversion"/>
  </si>
  <si>
    <t>중앙</t>
    <phoneticPr fontId="41" type="noConversion"/>
  </si>
  <si>
    <t>325.211-고64ㅇ=2</t>
    <phoneticPr fontId="41" type="noConversion"/>
  </si>
  <si>
    <t>199.1-카19ㄷㅇ</t>
    <phoneticPr fontId="41" type="noConversion"/>
  </si>
  <si>
    <t>나를 나답게 만드는 것들</t>
  </si>
  <si>
    <t>브론스테인 - 스터디언</t>
  </si>
  <si>
    <t>O</t>
    <phoneticPr fontId="41" type="noConversion"/>
  </si>
  <si>
    <t>마음챙김 : 뇌를 재설계하는 자기연민 수행</t>
    <phoneticPr fontId="41" type="noConversion"/>
  </si>
  <si>
    <t>안드로메디안</t>
    <phoneticPr fontId="41" type="noConversion"/>
  </si>
  <si>
    <t>Do it! 조코딩의 프로그래밍 입문</t>
    <phoneticPr fontId="41" type="noConversion"/>
  </si>
  <si>
    <t>한번 더 쭉 읽어보는 것도 좋음</t>
  </si>
  <si>
    <t>P.164</t>
  </si>
  <si>
    <t>Functional Programming in C++</t>
    <phoneticPr fontId="41" type="noConversion"/>
  </si>
  <si>
    <t>벤 호건 골프의 기본 : 전설의 골퍼가 남긴 위대한 레슨 5</t>
    <phoneticPr fontId="41" type="noConversion"/>
  </si>
  <si>
    <t>감골</t>
    <phoneticPr fontId="41" type="noConversion"/>
  </si>
  <si>
    <t>695.8 호14ㅂㄱ</t>
    <phoneticPr fontId="41" type="noConversion"/>
  </si>
  <si>
    <t>젊어 지는 골프</t>
    <phoneticPr fontId="41" type="noConversion"/>
  </si>
  <si>
    <t>695.8 서14ㅈ2</t>
    <phoneticPr fontId="41" type="noConversion"/>
  </si>
  <si>
    <t>취미/실용/스포츠</t>
    <phoneticPr fontId="41" type="noConversion"/>
  </si>
  <si>
    <t>골프, 이 책을 미리 알았더라면</t>
    <phoneticPr fontId="41" type="noConversion"/>
  </si>
  <si>
    <t>695.8 김76ㄱ2</t>
    <phoneticPr fontId="41" type="noConversion"/>
  </si>
  <si>
    <t>(명품스윙 에이미 조)이지 골프 : 기본편</t>
    <phoneticPr fontId="41" type="noConversion"/>
  </si>
  <si>
    <t>반월</t>
    <phoneticPr fontId="41" type="noConversion"/>
  </si>
  <si>
    <t>695.8-조64ㅇ</t>
    <phoneticPr fontId="41" type="noConversion"/>
  </si>
  <si>
    <t>O</t>
    <phoneticPr fontId="41" type="noConversion"/>
  </si>
  <si>
    <t>Junie B. Jones Loves Handsome Warren</t>
    <phoneticPr fontId="41" type="noConversion"/>
  </si>
  <si>
    <t>아동843-박42ㅈ-7</t>
    <phoneticPr fontId="41" type="noConversion"/>
  </si>
  <si>
    <t>일할 때 가장 많이 써먹는 수학</t>
    <phoneticPr fontId="41" type="noConversion"/>
  </si>
  <si>
    <t>410-후87ㅇㅎ</t>
    <phoneticPr fontId="41" type="noConversion"/>
  </si>
  <si>
    <t>P.25</t>
    <phoneticPr fontId="41" type="noConversion"/>
  </si>
  <si>
    <t>P.45</t>
    <phoneticPr fontId="41" type="noConversion"/>
  </si>
  <si>
    <t>잘했고 잘하고 있고 잘 될 것이다</t>
    <phoneticPr fontId="41" type="noConversion"/>
  </si>
  <si>
    <t>휴식 수업</t>
    <phoneticPr fontId="41" type="noConversion"/>
  </si>
  <si>
    <t>롱테일북스</t>
    <phoneticPr fontId="41" type="noConversion"/>
  </si>
  <si>
    <t>뉴베리</t>
    <phoneticPr fontId="41" type="noConversion"/>
  </si>
  <si>
    <t>The Boy Who Lost His Face</t>
    <phoneticPr fontId="41" type="noConversion"/>
  </si>
  <si>
    <t>There's a Boy in the Girls' Bathroom</t>
    <phoneticPr fontId="41" type="noConversion"/>
  </si>
  <si>
    <t>The Tale of Despereaux</t>
    <phoneticPr fontId="41" type="noConversion"/>
  </si>
  <si>
    <t>The Tiger Rising</t>
    <phoneticPr fontId="41" type="noConversion"/>
  </si>
  <si>
    <t>Small Steps</t>
    <phoneticPr fontId="41" type="noConversion"/>
  </si>
  <si>
    <t>Coraline</t>
    <phoneticPr fontId="41" type="noConversion"/>
  </si>
  <si>
    <t>A Summer to Die</t>
    <phoneticPr fontId="41" type="noConversion"/>
  </si>
  <si>
    <t>Tales from the Odyssey Book 1: The One-Eyed Giant</t>
    <phoneticPr fontId="41" type="noConversion"/>
  </si>
  <si>
    <t>Tales from the Odyssey Book 2: The Land of the Dead</t>
    <phoneticPr fontId="41" type="noConversion"/>
  </si>
  <si>
    <t>Tales from the Odyssey Book 3: Sirens and Sea Monsters</t>
    <phoneticPr fontId="41" type="noConversion"/>
  </si>
  <si>
    <t>Tales from the Odyssey Book 4: The Gray-Eyed Goddess</t>
    <phoneticPr fontId="41" type="noConversion"/>
  </si>
  <si>
    <t>Tales from the Odyssey Book 5: Return to Ithaca</t>
    <phoneticPr fontId="41" type="noConversion"/>
  </si>
  <si>
    <t>Tales from the Odyssey Book 6: The Final Battle</t>
    <phoneticPr fontId="41" type="noConversion"/>
  </si>
  <si>
    <t>비즈니스 영어회화 &amp;이메일 핵심패턴 233</t>
    <phoneticPr fontId="41" type="noConversion"/>
  </si>
  <si>
    <t>대부</t>
    <phoneticPr fontId="41" type="noConversion"/>
  </si>
  <si>
    <t>차트분석 무작정 따라하기</t>
    <phoneticPr fontId="41" type="noConversion"/>
  </si>
  <si>
    <t>스마트도서관</t>
    <phoneticPr fontId="41" type="noConversion"/>
  </si>
  <si>
    <t>개발자를 위한 스타트업</t>
  </si>
  <si>
    <t>오늘부터 1,000만원으로 부동산 투자 시작</t>
  </si>
  <si>
    <t>마음은 단단하게 인생은 유연하게</t>
  </si>
  <si>
    <t>벤 호건 골프의 기본 : 전설의 골퍼가 남긴 위대한 레슨 5</t>
  </si>
  <si>
    <t>젊어 지는 골프</t>
  </si>
  <si>
    <t>골프의 기쁨</t>
  </si>
  <si>
    <t>골프 라운드 전에 꼭 읽어야 할 책</t>
  </si>
  <si>
    <t>참 괜찮은 죽음</t>
  </si>
  <si>
    <t>★★★</t>
    <phoneticPr fontId="41" type="noConversion"/>
  </si>
  <si>
    <t>부곡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</si>
  <si>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스12ㄱㅅ</t>
    </r>
    <phoneticPr fontId="41" type="noConversion"/>
  </si>
  <si>
    <t>본오</t>
    <phoneticPr fontId="41" type="noConversion"/>
  </si>
  <si>
    <r>
      <t xml:space="preserve">189 </t>
    </r>
    <r>
      <rPr>
        <sz val="10"/>
        <color rgb="FF262626"/>
        <rFont val="Arial Unicode MS"/>
        <charset val="129"/>
      </rPr>
      <t>정26ㅁ</t>
    </r>
    <phoneticPr fontId="41" type="noConversion"/>
  </si>
  <si>
    <t>Life</t>
    <phoneticPr fontId="41" type="noConversion"/>
  </si>
  <si>
    <t>O</t>
    <phoneticPr fontId="41" type="noConversion"/>
  </si>
  <si>
    <t>중앙</t>
    <phoneticPr fontId="41" type="noConversion"/>
  </si>
  <si>
    <t>90타, 80타의 벽을 깨는 방법</t>
    <phoneticPr fontId="41" type="noConversion"/>
  </si>
  <si>
    <t>중앙 ,</t>
    <phoneticPr fontId="41" type="noConversion"/>
  </si>
  <si>
    <r>
      <t>695.8-</t>
    </r>
    <r>
      <rPr>
        <sz val="10"/>
        <color rgb="FF262626"/>
        <rFont val="맑은 고딕"/>
        <family val="3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ㄱㅇ</t>
    </r>
    <phoneticPr fontId="41" type="noConversion"/>
  </si>
  <si>
    <t>프로골퍼도 몰래 보는 골프책</t>
    <phoneticPr fontId="41" type="noConversion"/>
  </si>
  <si>
    <r>
      <rPr>
        <sz val="10"/>
        <color rgb="FF262626"/>
        <rFont val="Arial Unicode MS"/>
        <charset val="129"/>
      </rPr>
      <t xml:space="preserve">중앙 </t>
    </r>
    <r>
      <rPr>
        <sz val="10"/>
        <color rgb="FF262626"/>
        <rFont val="Trebuchet MS"/>
        <family val="2"/>
      </rPr>
      <t>,</t>
    </r>
    <phoneticPr fontId="41" type="noConversion"/>
  </si>
  <si>
    <r>
      <t>695.8-</t>
    </r>
    <r>
      <rPr>
        <sz val="10"/>
        <color rgb="FF262626"/>
        <rFont val="Arial Unicode MS"/>
        <charset val="129"/>
      </rPr>
      <t>오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ㅍㅇ</t>
    </r>
    <phoneticPr fontId="41" type="noConversion"/>
  </si>
  <si>
    <t>희망</t>
    <phoneticPr fontId="41" type="noConversion"/>
  </si>
  <si>
    <t>김해천의 골프빅북</t>
    <phoneticPr fontId="41" type="noConversion"/>
  </si>
  <si>
    <t>부곡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</si>
  <si>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Arial Unicode MS"/>
        <charset val="129"/>
      </rPr>
      <t>ㄱ</t>
    </r>
    <phoneticPr fontId="41" type="noConversion"/>
  </si>
  <si>
    <t>골프 다이제스트 레슨</t>
    <phoneticPr fontId="41" type="noConversion"/>
  </si>
  <si>
    <t>감골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</si>
  <si>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ㄱㄱ</t>
    </r>
    <phoneticPr fontId="41" type="noConversion"/>
  </si>
  <si>
    <t>처음 배우는 골프</t>
    <phoneticPr fontId="41" type="noConversion"/>
  </si>
  <si>
    <t>관산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</si>
  <si>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우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ㅊㅅ</t>
    </r>
    <phoneticPr fontId="41" type="noConversion"/>
  </si>
  <si>
    <t>(임진한의)골프가 쉽다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</si>
  <si>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임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ㄱ</t>
    </r>
    <phoneticPr fontId="41" type="noConversion"/>
  </si>
  <si>
    <t>골프는 거리다</t>
    <phoneticPr fontId="41" type="noConversion"/>
  </si>
  <si>
    <r>
      <t>695.8-</t>
    </r>
    <r>
      <rPr>
        <sz val="10"/>
        <color rgb="FF262626"/>
        <rFont val="굴림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</si>
  <si>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t>골프 멘탈의 정석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</si>
  <si>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닐</t>
    </r>
    <r>
      <rPr>
        <sz val="10"/>
        <color rgb="FF262626"/>
        <rFont val="Trebuchet MS"/>
        <family val="2"/>
      </rPr>
      <t>55</t>
    </r>
    <r>
      <rPr>
        <sz val="10"/>
        <color rgb="FF262626"/>
        <rFont val="Arial Unicode MS"/>
        <charset val="129"/>
      </rPr>
      <t>ㄱㅇ</t>
    </r>
    <phoneticPr fontId="41" type="noConversion"/>
  </si>
  <si>
    <t>한 뼘 골프</t>
    <phoneticPr fontId="41" type="noConversion"/>
  </si>
  <si>
    <t>박금숙 프로의 포인트업 골프</t>
    <phoneticPr fontId="41" type="noConversion"/>
  </si>
  <si>
    <t>아나토미 스트레칭 골프100</t>
    <phoneticPr fontId="41" type="noConversion"/>
  </si>
  <si>
    <t>ing, 스윙 멈추지마라</t>
    <phoneticPr fontId="41" type="noConversion"/>
  </si>
  <si>
    <t>메타골프</t>
    <phoneticPr fontId="41" type="noConversion"/>
  </si>
  <si>
    <t>프로골퍼도 몰래 보는 골프책 2</t>
    <phoneticPr fontId="41" type="noConversion"/>
  </si>
  <si>
    <t>머리가 좋은 골퍼 나쁜 골퍼</t>
    <phoneticPr fontId="41" type="noConversion"/>
  </si>
  <si>
    <t>본오 ,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</si>
  <si>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ㅁㅅ</t>
    </r>
    <phoneticPr fontId="41" type="noConversion"/>
  </si>
  <si>
    <t>어프로치만으로 90타, 80타의 벽을 깨는 방법</t>
    <phoneticPr fontId="41" type="noConversion"/>
  </si>
  <si>
    <t>고덕호 실전 골프 레슨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</si>
  <si>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고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ㄱ</t>
    </r>
    <phoneticPr fontId="41" type="noConversion"/>
  </si>
  <si>
    <t>부곡 ,</t>
    <phoneticPr fontId="41" type="noConversion"/>
  </si>
  <si>
    <t>김헌의 행복 골프레슨법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</si>
  <si>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ㄱ</t>
    </r>
    <phoneticPr fontId="41" type="noConversion"/>
  </si>
  <si>
    <t>치유</t>
    <phoneticPr fontId="41" type="noConversion"/>
  </si>
  <si>
    <t>퍼팅 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</si>
  <si>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ㅍㅎ</t>
    </r>
    <phoneticPr fontId="41" type="noConversion"/>
  </si>
  <si>
    <t>숏게임바이블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</si>
  <si>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ㅅㅇ</t>
    </r>
    <phoneticPr fontId="41" type="noConversion"/>
  </si>
  <si>
    <t>골프도 독학이 된다</t>
    <phoneticPr fontId="41" type="noConversion"/>
  </si>
  <si>
    <t>재미있겠어</t>
    <phoneticPr fontId="41" type="noConversion"/>
  </si>
  <si>
    <t>내 안의 골프본능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</si>
  <si>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ㄴ</t>
    </r>
    <phoneticPr fontId="41" type="noConversion"/>
  </si>
  <si>
    <t>(NEW)골프 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</si>
  <si>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뉴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charset val="129"/>
      </rPr>
      <t>ㄱㅊ</t>
    </r>
    <phoneticPr fontId="41" type="noConversion"/>
  </si>
  <si>
    <t>장일환의 바디스윙이 골프스윙이다</t>
    <phoneticPr fontId="41" type="noConversion"/>
  </si>
  <si>
    <t>골프 자신감의 게임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</si>
  <si>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로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ㄱㅇ</t>
    </r>
    <phoneticPr fontId="41" type="noConversion"/>
  </si>
  <si>
    <t>79타의 비밀</t>
    <phoneticPr fontId="41" type="noConversion"/>
  </si>
  <si>
    <t>선부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</si>
  <si>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ㅊ</t>
    </r>
    <phoneticPr fontId="41" type="noConversion"/>
  </si>
  <si>
    <t>와동별빛누리</t>
    <phoneticPr fontId="41" type="noConversion"/>
  </si>
  <si>
    <r>
      <t>695.804-</t>
    </r>
    <r>
      <rPr>
        <sz val="10"/>
        <color rgb="FF262626"/>
        <rFont val="굴림"/>
        <family val="3"/>
        <charset val="129"/>
      </rPr>
      <t>화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charset val="129"/>
      </rPr>
      <t>ㅎㅁ</t>
    </r>
    <phoneticPr fontId="41" type="noConversion"/>
  </si>
  <si>
    <t>골프 생각이 스윙을 바꾼다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</si>
  <si>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이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charset val="129"/>
      </rPr>
      <t>ㄱ</t>
    </r>
    <phoneticPr fontId="41" type="noConversion"/>
  </si>
  <si>
    <t>(임진한의)터닝포인트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</si>
  <si>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임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ㅌ</t>
    </r>
    <phoneticPr fontId="41" type="noConversion"/>
  </si>
  <si>
    <t>에이스윙: The A Swing</t>
    <phoneticPr fontId="41" type="noConversion"/>
  </si>
  <si>
    <t>(데이비드 리드베터의) 포인트 레슨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</si>
  <si>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리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Arial Unicode MS"/>
        <charset val="129"/>
      </rPr>
      <t>ㅍㄱ</t>
    </r>
    <phoneticPr fontId="41" type="noConversion"/>
  </si>
  <si>
    <t>골프 멘탈 게임의 예술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</si>
  <si>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패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ㄱㅈ</t>
    </r>
    <phoneticPr fontId="41" type="noConversion"/>
  </si>
  <si>
    <t>(전욱휴 프로가 말하는)골프의 기본은 스윙이다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</si>
  <si>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전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2</t>
    </r>
    <phoneticPr fontId="41" type="noConversion"/>
  </si>
  <si>
    <t>레벨업 골프 가이드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</si>
  <si>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ㄹ</t>
    </r>
    <phoneticPr fontId="41" type="noConversion"/>
  </si>
  <si>
    <t>골프에 미치다: 우선 100타는 깨고 보자</t>
    <phoneticPr fontId="41" type="noConversion"/>
  </si>
  <si>
    <t>수암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</si>
  <si>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이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ㄱ</t>
    </r>
    <phoneticPr fontId="41" type="noConversion"/>
  </si>
  <si>
    <t>중앙 ,</t>
    <phoneticPr fontId="41" type="noConversion"/>
  </si>
  <si>
    <r>
      <t>510.4-</t>
    </r>
    <r>
      <rPr>
        <sz val="10"/>
        <color rgb="FF262626"/>
        <rFont val="맑은 고딕"/>
        <family val="3"/>
        <charset val="129"/>
      </rPr>
      <t>마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Arial Unicode MS"/>
        <charset val="129"/>
      </rPr>
      <t>ㅊ</t>
    </r>
    <phoneticPr fontId="41" type="noConversion"/>
  </si>
  <si>
    <t>스트레칭 아나토미</t>
    <phoneticPr fontId="41" type="noConversion"/>
  </si>
  <si>
    <t>내가 틀릴 수도 있습니다</t>
    <phoneticPr fontId="41" type="noConversion"/>
  </si>
  <si>
    <t>골프 아나토미</t>
    <phoneticPr fontId="41" type="noConversion"/>
  </si>
  <si>
    <t>영어를 해석하지 않고 읽는 법</t>
    <phoneticPr fontId="41" type="noConversion"/>
  </si>
  <si>
    <t>(잭니클라우스 골프 아카데미가 선정한)골프 스윙의 원리</t>
    <phoneticPr fontId="41" type="noConversion"/>
  </si>
  <si>
    <t>반월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</si>
  <si>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데68ㄱㅂ</t>
    </r>
    <phoneticPr fontId="41" type="noConversion"/>
  </si>
  <si>
    <t>언어/영어</t>
  </si>
  <si>
    <t>쓸모 있는 몸을 만드는 스트레칭</t>
  </si>
  <si>
    <t>화장실에서 읽는 골프 책</t>
  </si>
  <si>
    <t>P.44</t>
    <phoneticPr fontId="41" type="noConversion"/>
  </si>
  <si>
    <t>(주린이도 술술 읽는)친절한 환율책</t>
    <phoneticPr fontId="41" type="noConversion"/>
  </si>
  <si>
    <t>반월</t>
    <phoneticPr fontId="41" type="noConversion"/>
  </si>
  <si>
    <t>327.94-임19ㅊ</t>
    <phoneticPr fontId="41" type="noConversion"/>
  </si>
  <si>
    <t>재테크/금융</t>
    <phoneticPr fontId="41" type="noConversion"/>
  </si>
  <si>
    <t>무릎 아프기 시작하면 이 책</t>
    <phoneticPr fontId="41" type="noConversion"/>
  </si>
  <si>
    <t>건강</t>
    <phoneticPr fontId="41" type="noConversion"/>
  </si>
  <si>
    <r>
      <t xml:space="preserve">514.983 </t>
    </r>
    <r>
      <rPr>
        <sz val="10"/>
        <color rgb="FF262626"/>
        <rFont val="Arial Unicode MS"/>
        <charset val="129"/>
      </rPr>
      <t>김66ㅁ</t>
    </r>
    <phoneticPr fontId="41" type="noConversion"/>
  </si>
  <si>
    <r>
      <t xml:space="preserve">199.1 </t>
    </r>
    <r>
      <rPr>
        <sz val="10"/>
        <color rgb="FF262626"/>
        <rFont val="Arial Unicode MS"/>
        <charset val="129"/>
      </rPr>
      <t>린24ㄴㅂ</t>
    </r>
    <phoneticPr fontId="41" type="noConversion"/>
  </si>
  <si>
    <t>books</t>
    <phoneticPr fontId="41" type="noConversion"/>
  </si>
  <si>
    <t>complete</t>
    <phoneticPr fontId="41" type="noConversion"/>
  </si>
  <si>
    <t>플로우 골프 클리닉</t>
    <phoneticPr fontId="41" type="noConversion"/>
  </si>
  <si>
    <t>하비 페닉의 리틀 레드북</t>
    <phoneticPr fontId="41" type="noConversion"/>
  </si>
  <si>
    <t>Junie B. Jones has a monster under her bed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</si>
  <si>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최23ㅍ</t>
    </r>
    <phoneticPr fontId="41" type="noConversion"/>
  </si>
  <si>
    <t>O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</si>
  <si>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페19ㅎㄱ</t>
    </r>
    <phoneticPr fontId="41" type="noConversion"/>
  </si>
  <si>
    <t>아동747 주19ㄹ8</t>
    <phoneticPr fontId="41" type="noConversion"/>
  </si>
  <si>
    <t>O</t>
    <phoneticPr fontId="41" type="noConversion"/>
  </si>
  <si>
    <t>P.54</t>
    <phoneticPr fontId="41" type="noConversion"/>
  </si>
  <si>
    <t>가동성과 고유수용감각에 더 많은 시간을 할애하라. P.55부터 실습하면 된다.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</si>
  <si>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ㄱ2</t>
    </r>
    <phoneticPr fontId="41" type="noConversion"/>
  </si>
  <si>
    <r>
      <t xml:space="preserve">747 </t>
    </r>
    <r>
      <rPr>
        <sz val="10"/>
        <color rgb="FF262626"/>
        <rFont val="Arial Unicode MS"/>
        <charset val="129"/>
      </rPr>
      <t>황76ㅇ</t>
    </r>
    <phoneticPr fontId="41" type="noConversion"/>
  </si>
  <si>
    <t>★★</t>
    <phoneticPr fontId="41" type="noConversion"/>
  </si>
  <si>
    <t>P.14</t>
    <phoneticPr fontId="41" type="noConversion"/>
  </si>
  <si>
    <t>Jane Eyre</t>
    <phoneticPr fontId="41" type="noConversion"/>
  </si>
  <si>
    <r>
      <t>PART6 4</t>
    </r>
    <r>
      <rPr>
        <sz val="10"/>
        <color rgb="FF262626"/>
        <rFont val="Arial Unicode MS"/>
        <charset val="129"/>
      </rPr>
      <t>단계를 다시 한번 읽어봐도 좋다</t>
    </r>
    <phoneticPr fontId="41" type="noConversion"/>
  </si>
  <si>
    <t>매일 읽겠습니다 : 책과 가까워지는 53편의 에세이</t>
    <phoneticPr fontId="41" type="noConversion"/>
  </si>
  <si>
    <t>중앙</t>
    <phoneticPr fontId="41" type="noConversion"/>
  </si>
  <si>
    <r>
      <t xml:space="preserve">029.04 </t>
    </r>
    <r>
      <rPr>
        <sz val="10"/>
        <color rgb="FF262626"/>
        <rFont val="Arial Unicode MS"/>
        <charset val="129"/>
      </rPr>
      <t>황45ㅁ2</t>
    </r>
    <phoneticPr fontId="41" type="noConversion"/>
  </si>
  <si>
    <t>(온몸으로 기억하는)골프 스윙의 정석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</si>
  <si>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브29ㄱㅂ2</t>
    </r>
    <phoneticPr fontId="41" type="noConversion"/>
  </si>
  <si>
    <t>O</t>
    <phoneticPr fontId="41" type="noConversion"/>
  </si>
  <si>
    <t>생활법률 상식사전</t>
    <phoneticPr fontId="41" type="noConversion"/>
  </si>
  <si>
    <t>P.61</t>
    <phoneticPr fontId="41" type="noConversion"/>
  </si>
  <si>
    <t>P.128</t>
    <phoneticPr fontId="41" type="noConversion"/>
  </si>
  <si>
    <t>무조건 돈이 되는 공부를 하라</t>
    <phoneticPr fontId="41" type="noConversion"/>
  </si>
  <si>
    <t>재테크/금융</t>
    <phoneticPr fontId="41" type="noConversion"/>
  </si>
  <si>
    <t>중앙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</si>
  <si>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ㅁ</t>
    </r>
    <phoneticPr fontId="41" type="noConversion"/>
  </si>
  <si>
    <t>딱 1분만 읽어봐</t>
    <phoneticPr fontId="41" type="noConversion"/>
  </si>
  <si>
    <t>빈곤 과정</t>
    <phoneticPr fontId="41" type="noConversion"/>
  </si>
  <si>
    <t>일상의 낱말들</t>
    <phoneticPr fontId="41" type="noConversion"/>
  </si>
  <si>
    <t>비주얼 수학:그림으로 읽는 수학 개념 대백과</t>
    <phoneticPr fontId="41" type="noConversion"/>
  </si>
  <si>
    <t>반월</t>
    <phoneticPr fontId="41" type="noConversion"/>
  </si>
  <si>
    <r>
      <t xml:space="preserve">001 </t>
    </r>
    <r>
      <rPr>
        <sz val="10"/>
        <color rgb="FF262626"/>
        <rFont val="Arial Unicode MS"/>
        <charset val="129"/>
      </rPr>
      <t>일46ㄷ</t>
    </r>
    <phoneticPr fontId="41" type="noConversion"/>
  </si>
  <si>
    <t>Life</t>
    <phoneticPr fontId="41" type="noConversion"/>
  </si>
  <si>
    <r>
      <t xml:space="preserve">334.21 </t>
    </r>
    <r>
      <rPr>
        <sz val="10"/>
        <color rgb="FF262626"/>
        <rFont val="Arial Unicode MS"/>
        <charset val="129"/>
      </rPr>
      <t>조36ㅂ</t>
    </r>
    <phoneticPr fontId="41" type="noConversion"/>
  </si>
  <si>
    <r>
      <t xml:space="preserve">818 </t>
    </r>
    <r>
      <rPr>
        <sz val="10"/>
        <color rgb="FF262626"/>
        <rFont val="Arial Unicode MS"/>
        <charset val="129"/>
      </rPr>
      <t>김66ㅇ</t>
    </r>
    <phoneticPr fontId="41" type="noConversion"/>
  </si>
  <si>
    <t>소설/에세이</t>
    <phoneticPr fontId="41" type="noConversion"/>
  </si>
  <si>
    <r>
      <t xml:space="preserve">410 </t>
    </r>
    <r>
      <rPr>
        <sz val="10"/>
        <color rgb="FF262626"/>
        <rFont val="Arial Unicode MS"/>
        <charset val="129"/>
      </rPr>
      <t>뉴88ㅂㅇ</t>
    </r>
    <phoneticPr fontId="41" type="noConversion"/>
  </si>
  <si>
    <t>삶, 죽음, 사랑, 명상. 다시 한번 읽어봐도 좋다</t>
  </si>
  <si>
    <t>&lt;ㄱ&gt;</t>
  </si>
  <si>
    <t>가라앉은 자와 구조된 자</t>
  </si>
  <si>
    <t>프리모 레비, 돌베개, 2014</t>
  </si>
  <si>
    <t>감옥으로부터의 사색</t>
  </si>
  <si>
    <t>신영복, 돌베개, 1998</t>
  </si>
  <si>
    <t>개를 데리고 다니는 부인</t>
  </si>
  <si>
    <t>안톤 체호프, 열린책들, 2009</t>
  </si>
  <si>
    <t>걷기, 두 발로 사유하는 철학</t>
  </si>
  <si>
    <t>프레데리크 그로, 책세상, 2014</t>
  </si>
  <si>
    <t>고도를 기다리며</t>
  </si>
  <si>
    <t>사뮈엘 베케트, 민음사, 2000</t>
  </si>
  <si>
    <t>공부할 권리</t>
  </si>
  <si>
    <t>정여울, 민음사, 2016</t>
  </si>
  <si>
    <t>구토</t>
  </si>
  <si>
    <t>장 폴 샤르트르, 문예출판사, 1999</t>
  </si>
  <si>
    <t>궁극의 미니멀라이프</t>
  </si>
  <si>
    <t>아즈마 가나코, 즐거운상상, 2016</t>
  </si>
  <si>
    <t>그곳에 책이 있었다</t>
  </si>
  <si>
    <t>앤드루 파이퍼, 책읽는수요일, 2014</t>
  </si>
  <si>
    <t>그들은 한 권의 책에서 시작되었다</t>
  </si>
  <si>
    <t>정혜윤, 푸른숲, 2008</t>
  </si>
  <si>
    <t>글쓰며 사는 삶</t>
  </si>
  <si>
    <t>나탈리 골드버그, 페가수스, 2000</t>
  </si>
  <si>
    <t>김상욱의 과학공부</t>
  </si>
  <si>
    <t>김상욱, 동아시아, 2016</t>
  </si>
  <si>
    <t>깊이에의 강요</t>
  </si>
  <si>
    <t>꼼짝도 하기 싫은 사람들을 위한 요가</t>
  </si>
  <si>
    <t>제프 다이어, 웅진지식하우스, 2014</t>
  </si>
  <si>
    <t>파트리크 쥐스킨트, 열린책들, 2002</t>
  </si>
  <si>
    <t>&lt;ㄴ&gt;</t>
  </si>
  <si>
    <t>나는 가해자의 엄마입니다</t>
  </si>
  <si>
    <t>수 클리볼드, 반비, 2016</t>
  </si>
  <si>
    <t>나는 단순하게 살기로 했다</t>
  </si>
  <si>
    <t>사사키 후미오, 비즈니스북스, 2015</t>
  </si>
  <si>
    <t>나는 매번 시 쓰기가 재미있다</t>
  </si>
  <si>
    <t>황인찬 외, 서랍의날씨, 2016</t>
  </si>
  <si>
    <t>나는 이런 책을 읽어왔다</t>
  </si>
  <si>
    <t>다치바나 다카시, 청어람미디어, 2001</t>
  </si>
  <si>
    <t>나르치스와 골드문트</t>
  </si>
  <si>
    <t>헤르만 헤세, 민음사, 2002</t>
  </si>
  <si>
    <t>낭만적인 연애와 그 후의 일상</t>
  </si>
  <si>
    <t>알랭 드 보통, 은행나무, 2016</t>
  </si>
  <si>
    <t>낮의 목욕탕과 술</t>
  </si>
  <si>
    <t>구스미 마사유키, 지식여행, 2016</t>
  </si>
  <si>
    <t>너무 한낮의 연애</t>
  </si>
  <si>
    <t>김금희, 문학동네, 2016</t>
  </si>
  <si>
    <t>논어</t>
  </si>
  <si>
    <t>공자, 홍익출판사, 2008</t>
  </si>
  <si>
    <t>누가 나를 쓸모없게 만드는가</t>
  </si>
  <si>
    <t>이반 일리치, 느린걸음, 2014</t>
  </si>
  <si>
    <t>느낌의 공동체</t>
  </si>
  <si>
    <t>신형철, 문학동네, 2011</t>
  </si>
  <si>
    <t>니코마코스 윤리학</t>
  </si>
  <si>
    <t>아리스토텔레스, 숲, 2003</t>
  </si>
  <si>
    <t>&lt;ㄷ&gt;</t>
  </si>
  <si>
    <t>달과 6펜스</t>
  </si>
  <si>
    <t>서머싯 몸, 민음사, 2000</t>
  </si>
  <si>
    <t>달콤한 로그아웃</t>
  </si>
  <si>
    <t>알렉스 뮐레, 나무위의책, 2013</t>
  </si>
  <si>
    <t>당신에게 말을 건다</t>
  </si>
  <si>
    <t>김영건, 알마, 2017</t>
  </si>
  <si>
    <t>대성당</t>
  </si>
  <si>
    <t>레이먼드 카버, 문학동네, 2014</t>
  </si>
  <si>
    <t>데미안</t>
  </si>
  <si>
    <t>헤르만 헤세, 민음사, 2000</t>
  </si>
  <si>
    <t>독서의 역사</t>
  </si>
  <si>
    <t>알베르토 망구엘, 세종서적, 2016</t>
  </si>
  <si>
    <t>&lt;ㄹ&gt;</t>
  </si>
  <si>
    <t>랩걸</t>
  </si>
  <si>
    <t>호프 자런, 알마, 2017</t>
  </si>
  <si>
    <t>로그아웃에 도전한 우리의 겨울</t>
  </si>
  <si>
    <t>수잔 모샤트, 민음인, 2012</t>
  </si>
  <si>
    <t>로기완을 만났다</t>
  </si>
  <si>
    <t>조해진, 창비, 2011</t>
  </si>
  <si>
    <t>로마인 이야기</t>
  </si>
  <si>
    <t>시오노 나나미, 한길사, 1995~2004</t>
  </si>
  <si>
    <t>&lt;ㅁ&gt;</t>
  </si>
  <si>
    <t>마담 보바리</t>
  </si>
  <si>
    <t>귀스타브 플로베르, 민음사, 2000</t>
  </si>
  <si>
    <t>먼 북소리</t>
  </si>
  <si>
    <t>무라카미 하루키, 문학사상사, 2004</t>
  </si>
  <si>
    <t>멀고도 가까운</t>
  </si>
  <si>
    <t>리베카 솔닛, 반비, 2016</t>
  </si>
  <si>
    <t>면도날</t>
  </si>
  <si>
    <t>서머싯 몸, 민음사, 2009</t>
  </si>
  <si>
    <t>무지개와 프리즘</t>
  </si>
  <si>
    <t>이윤기, 미래인, 2007</t>
  </si>
  <si>
    <t>못 가본 길이 더 아름답다</t>
  </si>
  <si>
    <t>박완서, 현대문학, 2010</t>
  </si>
  <si>
    <t>문학소녀</t>
  </si>
  <si>
    <t>김용언, 반비, 2017</t>
  </si>
  <si>
    <t>미움받을 용기</t>
  </si>
  <si>
    <t>기시미 이치로/고가 후미타케, 인플루엔셜, 2014</t>
  </si>
  <si>
    <t>&lt;ㅂ&gt;</t>
  </si>
  <si>
    <t>밤의 도서관</t>
  </si>
  <si>
    <t>알베르토 망구엘, 세종서적, 2011</t>
  </si>
  <si>
    <t>변신</t>
  </si>
  <si>
    <t>프란츠 카프카, 보물창고, 2008</t>
  </si>
  <si>
    <t>보이지 않는 도시들</t>
  </si>
  <si>
    <t>이탈로 칼비노, 민음사, 2007</t>
  </si>
  <si>
    <t>본질에 대하여</t>
  </si>
  <si>
    <t>그레구아르 들라쿠르, 문학테라피, 2017</t>
  </si>
  <si>
    <t>부활</t>
  </si>
  <si>
    <t>톨스토이, 민음사, 2003</t>
  </si>
  <si>
    <t>브루클린</t>
  </si>
  <si>
    <t>콜럼 토빈, 열린책들, 2016</t>
  </si>
  <si>
    <t>브루클린 풍자극</t>
  </si>
  <si>
    <t>폴 오스터, 열린책들, 2005</t>
  </si>
  <si>
    <t>비사교적 사교성</t>
  </si>
  <si>
    <t>나카지마 요시미치, 바다출판사, 2016</t>
  </si>
  <si>
    <t>빗방울처럼 나는 혼자였다</t>
  </si>
  <si>
    <t>공지영, 황금나침반, 2006</t>
  </si>
  <si>
    <t>빵 굽는 타자기</t>
  </si>
  <si>
    <t>폴오스터, 열린책들, 2000</t>
  </si>
  <si>
    <t>&lt;ㅅ&gt;</t>
  </si>
  <si>
    <t>사랑하고 쓰고 파괴하다</t>
  </si>
  <si>
    <t>이화정, 행성B, 2017</t>
  </si>
  <si>
    <t>사피엔스</t>
  </si>
  <si>
    <t>유발 하라리, 김영사, 2015</t>
  </si>
  <si>
    <t>삶의 한가운데</t>
  </si>
  <si>
    <t>루이제린저, 민음사, 1999</t>
  </si>
  <si>
    <t>상대성이론/나의 인생관</t>
  </si>
  <si>
    <t>알베르트 아인슈타인, 동서문화사, 2008</t>
  </si>
  <si>
    <t>생각하지 않는 사람들</t>
  </si>
  <si>
    <t>니콜라스 카, 청림출판, 2011</t>
  </si>
  <si>
    <t>서재 결혼시키기</t>
  </si>
  <si>
    <t>앤 패디먼, 지호, 2002</t>
  </si>
  <si>
    <t>세상의 용도</t>
  </si>
  <si>
    <t>니콜라 부비에/티에리 베르네, 소동, 2016</t>
  </si>
  <si>
    <t>소설 마시는 시간</t>
  </si>
  <si>
    <t>정인성, 나무, 2016</t>
  </si>
  <si>
    <t>소설가의 일</t>
  </si>
  <si>
    <t>김연수, 문학동네, 2014</t>
  </si>
  <si>
    <t>소유냐 존재냐</t>
  </si>
  <si>
    <t>에리히 프롬, 까치, 1996</t>
  </si>
  <si>
    <t>수상록</t>
  </si>
  <si>
    <t>미셸 드 몽테뉴, 문예출판사, 2007</t>
  </si>
  <si>
    <t>수전 손택의 말</t>
  </si>
  <si>
    <t>수전 손택/조너선 콧, 마음산책, 2015</t>
  </si>
  <si>
    <t>숨결이 바람 될 때</t>
  </si>
  <si>
    <t>폴 칼라니티, 흐름출판, 2016</t>
  </si>
  <si>
    <t>신동엽 전집</t>
  </si>
  <si>
    <t>신동엽, 창비, 1980</t>
  </si>
  <si>
    <t>실패를 모르는 멋진 문장들</t>
  </si>
  <si>
    <t>금정연, 어크로스, 2017</t>
  </si>
  <si>
    <t>싸울 때마다 투명해진다</t>
  </si>
  <si>
    <t>은유, 서해문집, 2016</t>
  </si>
  <si>
    <t>&lt;ㅇ&gt;</t>
  </si>
  <si>
    <t>아날로그의 반격</t>
  </si>
  <si>
    <t>데이비드 색스, 어크로스, 2017</t>
  </si>
  <si>
    <t>아틀라스 중앙유라시아사</t>
  </si>
  <si>
    <t>김호동, 사계절, 2016</t>
  </si>
  <si>
    <t>아픔이 길이 되려면</t>
  </si>
  <si>
    <t>김승섭, 동아시아, 2017</t>
  </si>
  <si>
    <t>안나 카레니나</t>
  </si>
  <si>
    <t>톨스토이, 문학동네, 2010</t>
  </si>
  <si>
    <t>안자이 미즈마루</t>
  </si>
  <si>
    <t>안자이 미즈마루, 씨네21북스, 2015</t>
  </si>
  <si>
    <t>어느 책 읽는 사람의 이력서</t>
  </si>
  <si>
    <t>마르틴 발저, 책가, 2002</t>
  </si>
  <si>
    <t>엄마 수업</t>
  </si>
  <si>
    <t>법륜, 휴, 2011</t>
  </si>
  <si>
    <t>에드거 앨런 포 단편선</t>
  </si>
  <si>
    <t>민음사, 2013</t>
  </si>
  <si>
    <t>여행과 독서</t>
  </si>
  <si>
    <t>잔홍즈, 시그마북스, 2017</t>
  </si>
  <si>
    <t>예루살렘의 아이히만</t>
  </si>
  <si>
    <t>한나 아렌트, 한길사, 2006</t>
  </si>
  <si>
    <t>오 봉 로망</t>
  </si>
  <si>
    <t>로랑스 코세, 예담, 2015</t>
  </si>
  <si>
    <t>왜 고전을 읽는가</t>
  </si>
  <si>
    <t>이탈로 칼비노, 민음사, 2008</t>
  </si>
  <si>
    <t>왜 책을 읽는가</t>
  </si>
  <si>
    <t>샤를 단치, 이루, 2013</t>
  </si>
  <si>
    <t>월든</t>
  </si>
  <si>
    <t>헨리 데이비드 소로, 소담출판사, 2002</t>
  </si>
  <si>
    <t>웬만해선 아무렇지 않다</t>
  </si>
  <si>
    <t>이기호, 마음산책, 2016</t>
  </si>
  <si>
    <t>위험한 독서</t>
  </si>
  <si>
    <t>김경욱, 문학동네, 2008</t>
  </si>
  <si>
    <t>이기적 유전자</t>
  </si>
  <si>
    <t>리처드 도킨스, 을유문화사, 2010</t>
  </si>
  <si>
    <t>이방인</t>
  </si>
  <si>
    <t>알베르 카뮈, 민음사, 2011</t>
  </si>
  <si>
    <t>이별에도 예의가 필요하다</t>
  </si>
  <si>
    <t>김선주, 한겨레출판, 2010</t>
  </si>
  <si>
    <t>이스트를 넣은 빵</t>
  </si>
  <si>
    <t>장정일, 마티, 2016</t>
  </si>
  <si>
    <t>인생이 왜 짧은가</t>
  </si>
  <si>
    <t>루키우스 세네카, 숲, 2005</t>
  </si>
  <si>
    <t>일반적이지 않은 독자</t>
  </si>
  <si>
    <t>앨런 베넷, 문학동네, 2010</t>
  </si>
  <si>
    <t>일상적인 삶</t>
  </si>
  <si>
    <t>장 그르니에, 민음사, 2001</t>
  </si>
  <si>
    <t>읽다</t>
  </si>
  <si>
    <t>김영하, 문학동네, 2015</t>
  </si>
  <si>
    <t>읽지 않은 책에 대해 말하는 법</t>
  </si>
  <si>
    <t>피에르 바야르, 여름언덕, 2008</t>
  </si>
  <si>
    <t>&lt;ㅈ&gt;</t>
  </si>
  <si>
    <t>자기 결정</t>
  </si>
  <si>
    <t>페터 비에리, 은행나무, 2015</t>
  </si>
  <si>
    <t>잠 안 오는 밤에 우주토픽</t>
  </si>
  <si>
    <t>이광식, 들메나무, 2016</t>
  </si>
  <si>
    <t>장미의 이름</t>
  </si>
  <si>
    <t>움베르토 에코, 열린책들, 2002</t>
  </si>
  <si>
    <t>장서의 괴로움</t>
  </si>
  <si>
    <t>오카자키 다케시, 정은문고, 2014</t>
  </si>
  <si>
    <t>저, 죄송한데요</t>
  </si>
  <si>
    <t>이기준, 민음사, 2016</t>
  </si>
  <si>
    <t>전태일 평전</t>
  </si>
  <si>
    <t>조영래, 아름다운전태일, 2009</t>
  </si>
  <si>
    <t>정확한 사랑의 실험</t>
  </si>
  <si>
    <t>신형철, 마음산책, 2014</t>
  </si>
  <si>
    <t>정희진처럼 읽기</t>
  </si>
  <si>
    <t>정희진, 교양인, 2014</t>
  </si>
  <si>
    <t>조화로운 삶</t>
  </si>
  <si>
    <t>헬렌 니어링/스콧 니어링, 보리, 2000</t>
  </si>
  <si>
    <t>좀머 씨 이야기</t>
  </si>
  <si>
    <t>파트리크 쥐스킨트, 열린책들, 1999</t>
  </si>
  <si>
    <t>종의 기원</t>
  </si>
  <si>
    <t>정유정, 은행나무, 2016</t>
  </si>
  <si>
    <t>지구별 여행자</t>
  </si>
  <si>
    <t>류시화, 김영사, 2002</t>
  </si>
  <si>
    <t>직업으로서의 소설가</t>
  </si>
  <si>
    <t>무라카미 하루키, 현대문학, 2016</t>
  </si>
  <si>
    <t>진정한 우정</t>
  </si>
  <si>
    <t>장 자크 상페, 열린책들, 2017</t>
  </si>
  <si>
    <t>&lt;ㅊ&gt;</t>
  </si>
  <si>
    <t>창조적 글쓰기</t>
  </si>
  <si>
    <t>애니 딜런드, 공존, 2008</t>
  </si>
  <si>
    <t>채식주의자</t>
  </si>
  <si>
    <t>한강, 창비, 2007</t>
  </si>
  <si>
    <t>책에 미친 바보</t>
  </si>
  <si>
    <t>이덕무, 미다스북스, 2004</t>
  </si>
  <si>
    <t>책의 우주</t>
  </si>
  <si>
    <t>움베르토 에코, 열린책들, 2011</t>
  </si>
  <si>
    <t>천천히 읽기를 권함</t>
  </si>
  <si>
    <t>야마무라 오사무, 샨티, 2003</t>
  </si>
  <si>
    <t>천천히, 스미는</t>
  </si>
  <si>
    <t>홀브룩 잭슨 외, 봄날의책, 2016</t>
  </si>
  <si>
    <t>철학의 위안</t>
  </si>
  <si>
    <t>알랭 드 보통, 청미래, 2012</t>
  </si>
  <si>
    <t>철학자와 늑대</t>
  </si>
  <si>
    <t>마크 롤랜즈, 추수밭, 2012</t>
  </si>
  <si>
    <t>체르노빌의 목소리</t>
  </si>
  <si>
    <t>스베틀라나 알렉시예비치, 새잎, 2011</t>
  </si>
  <si>
    <t>침대와 책</t>
  </si>
  <si>
    <t>정혜윤, 웅진지식하우스, 2007</t>
  </si>
  <si>
    <t>&lt;ㅌ&gt;</t>
  </si>
  <si>
    <t>텍스트의 포도밭</t>
  </si>
  <si>
    <t>이반 일리치, 현암사, 2016</t>
  </si>
  <si>
    <t>토니와 수잔</t>
  </si>
  <si>
    <t>오스틴 라이트, 오픈하우스, 2016</t>
  </si>
  <si>
    <t>&lt;ㅍ&gt;</t>
  </si>
  <si>
    <t>파우스트</t>
  </si>
  <si>
    <t>괴테, 민음사, 1999</t>
  </si>
  <si>
    <t>프라하의 소녀시대</t>
  </si>
  <si>
    <t>요네하라 마리, 마음산책, 2006</t>
  </si>
  <si>
    <t>플로베르의 앵무새</t>
  </si>
  <si>
    <t>줄리언 반스, 열린책들, 2009</t>
  </si>
  <si>
    <t>피터 드러커 자서전</t>
  </si>
  <si>
    <t>피터 드러커, 한국경제신문, 2005</t>
  </si>
  <si>
    <t>필경사 바틀비</t>
  </si>
  <si>
    <t>허먼 멜빌, 문학동네, 2011</t>
  </si>
  <si>
    <t>&lt;ㅎ&gt;</t>
  </si>
  <si>
    <t>한국이 싫어서</t>
  </si>
  <si>
    <t>장강명, 민음사, 2015</t>
  </si>
  <si>
    <t>허클베리 핀의 모험</t>
  </si>
  <si>
    <t>마크 트웨인, 민음사, 1998</t>
  </si>
  <si>
    <t>행복만을 보았다</t>
  </si>
  <si>
    <t>그레구아르 들라쿠르, 문학테라피, 2015</t>
  </si>
  <si>
    <t>행복에 걸려 비틀거리다</t>
  </si>
  <si>
    <t>대니얼 길버트, 김영사, 2006</t>
  </si>
  <si>
    <t>혼자 책 읽는 시간</t>
  </si>
  <si>
    <t>니나 상코비치, 웅진지식하우스, 2012</t>
  </si>
  <si>
    <t>화씨 451</t>
  </si>
  <si>
    <t>레이 ㅂ래드버리, 황금가지, 2009</t>
  </si>
  <si>
    <t>희망이 외롭다</t>
  </si>
  <si>
    <t>김승희, 문학동네, 2012</t>
  </si>
  <si>
    <t>첫 파이썬 ----&gt; 으로 검색</t>
  </si>
  <si>
    <t>★★★★ ???</t>
  </si>
  <si>
    <t>혼자 공부하는 컴퓨터 구조+운영체제</t>
  </si>
  <si>
    <t>P.10</t>
    <phoneticPr fontId="41" type="noConversion"/>
  </si>
  <si>
    <t>P.21</t>
    <phoneticPr fontId="41" type="noConversion"/>
  </si>
  <si>
    <t>???</t>
    <phoneticPr fontId="41" type="noConversion"/>
  </si>
  <si>
    <t>A Long Walk to Water</t>
  </si>
  <si>
    <t>린다 수 박</t>
  </si>
  <si>
    <t>Crying in H Mart</t>
  </si>
  <si>
    <t>Micheele Zauner</t>
  </si>
  <si>
    <t>로이스 라우리</t>
  </si>
  <si>
    <t>The Midnight Library</t>
  </si>
  <si>
    <t>Matt Haig</t>
  </si>
  <si>
    <t>The One and Only Ivan</t>
  </si>
  <si>
    <t>Katherine Applegate</t>
  </si>
  <si>
    <t>Flipped</t>
  </si>
  <si>
    <t>Wendelin Van Draanen</t>
  </si>
  <si>
    <t>Spencer Johnson</t>
  </si>
  <si>
    <t>Because of Winn-Dixie</t>
  </si>
  <si>
    <t>Kate DiCamillo</t>
  </si>
  <si>
    <t>Hello, Universe</t>
  </si>
  <si>
    <t xml:space="preserve">Lord of the Flies </t>
  </si>
  <si>
    <t>William Golding</t>
  </si>
  <si>
    <t>Piggybook</t>
  </si>
  <si>
    <t>Anthony Browne</t>
  </si>
  <si>
    <t>The Old Man and the Sea</t>
  </si>
  <si>
    <t>Ernest Hemingway</t>
  </si>
  <si>
    <t>Where the Crawdads Sing</t>
  </si>
  <si>
    <t>Delia Owens</t>
  </si>
  <si>
    <t>When Breath Becomes Air</t>
  </si>
  <si>
    <t>Paul Kalanithi</t>
  </si>
  <si>
    <t>It Ends With Us</t>
  </si>
  <si>
    <t>Colleen Hoover</t>
  </si>
  <si>
    <t>Hackers Reading Smart</t>
  </si>
  <si>
    <t>구매해서 보는 방안?</t>
  </si>
  <si>
    <t>나를 채우는 인문학</t>
  </si>
  <si>
    <t>걱정이 많아서 걱정인 당신에게</t>
  </si>
  <si>
    <t>단숨에 읽는 부동산 시장 독법</t>
  </si>
  <si>
    <t>최진기와 함께 읽는 21세기 자본</t>
  </si>
  <si>
    <t>최진기의 교실밖 인문학</t>
  </si>
  <si>
    <t>부자는 매일 아침 경제기사를 읽는다</t>
  </si>
  <si>
    <t>어려웠던 경제기사가 술술 읽힙니다</t>
  </si>
  <si>
    <t>경제시장 흐름을 읽는 눈, 경제기사 똑똑하게 읽기</t>
  </si>
  <si>
    <t>이어령의 마지막 수업</t>
  </si>
  <si>
    <t>하루 한 장 고전 수업</t>
  </si>
  <si>
    <t>참 괜찮은 태도</t>
  </si>
  <si>
    <t>이 책은 돈 버는 법에 관한 이야기</t>
  </si>
  <si>
    <t>역행자</t>
  </si>
  <si>
    <t>잘될 수밖에 없는 너에게</t>
  </si>
  <si>
    <t>지성에서 영성으로</t>
  </si>
  <si>
    <t>눈물 한 방울</t>
  </si>
  <si>
    <t>딸에게 보내는 굿나잇 키스</t>
  </si>
  <si>
    <t>햇빛은 찬란하고 인생은 귀하니까요</t>
  </si>
  <si>
    <t>메멘토 모리</t>
  </si>
  <si>
    <t>마음의 법칙</t>
  </si>
  <si>
    <t>물고기는 존재하지 않는다</t>
  </si>
  <si>
    <t>어린이라는 세계</t>
  </si>
  <si>
    <t>우리의 인생이 겨울을 지날 때</t>
  </si>
  <si>
    <t>지구 끝의 온실</t>
  </si>
  <si>
    <t>우리가 빛의 속도로 갈 수 없다면</t>
  </si>
  <si>
    <t>밝은 밤</t>
  </si>
  <si>
    <t>순례 주택</t>
  </si>
  <si>
    <t>체리새우 : 비밀글입니다</t>
  </si>
  <si>
    <t>구미호 식당</t>
  </si>
  <si>
    <t>쇼코의 미소</t>
  </si>
  <si>
    <t>모래알만 한 진실이라도</t>
  </si>
  <si>
    <t>너 어디에서 왔니</t>
  </si>
  <si>
    <t>의문은 지성을 낳고 믿음은 영성을 낳는다</t>
  </si>
  <si>
    <t>헌팅턴비치에 가면 네가 있을까</t>
  </si>
  <si>
    <t>다시 한번 날게 하소서</t>
  </si>
  <si>
    <t>먹다 듣다 걷다</t>
  </si>
  <si>
    <t>거시기 머시기</t>
  </si>
  <si>
    <t>너 누구니</t>
  </si>
  <si>
    <t>너 어떻게 살래</t>
  </si>
  <si>
    <t>짧은 이야기 긴 생각</t>
  </si>
  <si>
    <t>젊음의 탄생</t>
  </si>
  <si>
    <t>축소지향의 일본인</t>
  </si>
  <si>
    <t>보이지 않는 곳에서 애쓰고 있는 너에게</t>
  </si>
  <si>
    <t>작은 별이지만 빛나고 있어</t>
  </si>
  <si>
    <t>좋은 사람에게만 좋은 사람이면 돼</t>
  </si>
  <si>
    <t>책 읽고 매출의 신이 되다</t>
  </si>
  <si>
    <t>저스트.킵.바잉.</t>
  </si>
  <si>
    <t>그릿</t>
  </si>
  <si>
    <t>아주 오랜만에 행복하다는 느낌</t>
  </si>
  <si>
    <t>작은 땅의 야수들</t>
  </si>
  <si>
    <t>원씽</t>
  </si>
  <si>
    <t>오늘은 이만 좀 쉴게요</t>
  </si>
  <si>
    <t>완벽하지 않아도 이만하면 좋겠어요</t>
  </si>
  <si>
    <t>예쁘게 말하는 네가 좋다</t>
  </si>
  <si>
    <t>도시인의 월든</t>
  </si>
  <si>
    <t>어서 오세요, 휴남동 서점입니다</t>
  </si>
  <si>
    <t>난생처음 킥복싱</t>
  </si>
  <si>
    <t>이 정도 거리가 딱 좋다</t>
  </si>
  <si>
    <t>미드나잇 라이브러리 : 평행우주 에디션</t>
  </si>
  <si>
    <t>최반장의 실무 엑셀 with 피벗 테이블</t>
  </si>
  <si>
    <t>된다! 7일 실무 엑셀</t>
  </si>
  <si>
    <t>희망도서신청?</t>
  </si>
  <si>
    <t>혼자 공부하는 얄팍한 코딩 지식</t>
  </si>
  <si>
    <t>혼자 공부하는 SQL</t>
  </si>
  <si>
    <t>(최진기의) 경제상식 오늘부터1일</t>
    <phoneticPr fontId="41" type="noConversion"/>
  </si>
  <si>
    <r>
      <t xml:space="preserve">320.4 </t>
    </r>
    <r>
      <rPr>
        <sz val="10"/>
        <color rgb="FF262626"/>
        <rFont val="Arial Unicode MS"/>
        <charset val="129"/>
      </rPr>
      <t>최78ㄱ2</t>
    </r>
    <phoneticPr fontId="41" type="noConversion"/>
  </si>
  <si>
    <t xml:space="preserve">기분을 관리하면 인생이 관리된다 </t>
    <phoneticPr fontId="41" type="noConversion"/>
  </si>
  <si>
    <r>
      <t xml:space="preserve">818 </t>
    </r>
    <r>
      <rPr>
        <sz val="10"/>
        <color rgb="FF262626"/>
        <rFont val="Arial Unicode MS"/>
        <charset val="129"/>
      </rPr>
      <t>김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ㄱ</t>
    </r>
    <phoneticPr fontId="41" type="noConversion"/>
  </si>
  <si>
    <t>어서 오세요, 휴남동 서점입니다</t>
    <phoneticPr fontId="41" type="noConversion"/>
  </si>
  <si>
    <r>
      <t xml:space="preserve">813.7 </t>
    </r>
    <r>
      <rPr>
        <sz val="10"/>
        <color rgb="FF262626"/>
        <rFont val="Arial Unicode MS"/>
        <charset val="129"/>
      </rPr>
      <t>황45ㅇ</t>
    </r>
    <phoneticPr fontId="41" type="noConversion"/>
  </si>
  <si>
    <t>★★★★★</t>
    <phoneticPr fontId="41" type="noConversion"/>
  </si>
  <si>
    <t>???</t>
    <phoneticPr fontId="41" type="noConversion"/>
  </si>
  <si>
    <t>꼭 다시 빌려서 볼 것</t>
    <phoneticPr fontId="41" type="noConversion"/>
  </si>
  <si>
    <t>테라피스트</t>
    <phoneticPr fontId="41" type="noConversion"/>
  </si>
  <si>
    <t>eBook</t>
    <phoneticPr fontId="41" type="noConversion"/>
  </si>
  <si>
    <t>소설/시/희곡/에세이</t>
    <phoneticPr fontId="41" type="noConversion"/>
  </si>
  <si>
    <t>eBook</t>
  </si>
  <si>
    <t>투자/재테크</t>
  </si>
  <si>
    <r>
      <t xml:space="preserve">189 </t>
    </r>
    <r>
      <rPr>
        <sz val="10"/>
        <color rgb="FF262626"/>
        <rFont val="Arial Unicode MS"/>
        <charset val="129"/>
      </rPr>
      <t>카19ㄷㅇ</t>
    </r>
    <phoneticPr fontId="41" type="noConversion"/>
  </si>
  <si>
    <r>
      <t>325.21-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ㅇ</t>
    </r>
    <phoneticPr fontId="41" type="noConversion"/>
  </si>
  <si>
    <t>경제/경영</t>
    <phoneticPr fontId="41" type="noConversion"/>
  </si>
  <si>
    <t>투자/재테크</t>
    <phoneticPr fontId="41" type="noConversion"/>
  </si>
  <si>
    <r>
      <t>2018</t>
    </r>
    <r>
      <rPr>
        <sz val="10"/>
        <color rgb="FF262626"/>
        <rFont val="Arial Unicode MS"/>
        <charset val="129"/>
      </rPr>
      <t>년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family val="2"/>
        <charset val="129"/>
      </rPr>
      <t>부곡에도 있음</t>
    </r>
    <phoneticPr fontId="41" type="noConversion"/>
  </si>
  <si>
    <t>Crying in H Mart</t>
    <phoneticPr fontId="41" type="noConversion"/>
  </si>
  <si>
    <t>The Midnight Library</t>
    <phoneticPr fontId="41" type="noConversion"/>
  </si>
  <si>
    <t>Where the Crawdads Sing</t>
    <phoneticPr fontId="41" type="noConversion"/>
  </si>
  <si>
    <t>The Best of Me</t>
    <phoneticPr fontId="41" type="noConversion"/>
  </si>
  <si>
    <t>Brave New World</t>
    <phoneticPr fontId="41" type="noConversion"/>
  </si>
  <si>
    <t>Free Food for Millionaires</t>
    <phoneticPr fontId="41" type="noConversion"/>
  </si>
  <si>
    <t>미디어</t>
    <phoneticPr fontId="41" type="noConversion"/>
  </si>
  <si>
    <t>너무 놀라운 작은 뇌세포 이야기</t>
  </si>
  <si>
    <t>시장을 풀어낸 수학자</t>
  </si>
  <si>
    <t>달팽이 식당</t>
  </si>
  <si>
    <t>유전자임팩트</t>
  </si>
  <si>
    <t>인생의 허무를 어떻게 할 것인가</t>
  </si>
  <si>
    <t>'한 번 더'의 힘 -없음</t>
  </si>
  <si>
    <t>작은 땅의 야수들 -김주혜</t>
  </si>
  <si>
    <t>* 노마드 비즈니스맨</t>
  </si>
  <si>
    <t>* 불편한 편의점 - 김보연</t>
  </si>
  <si>
    <t>* 천개의 파랑 - 천선란</t>
  </si>
  <si>
    <t>*비즈니스 스테로이드 -포리얼</t>
  </si>
  <si>
    <t>생각에 관한 생각</t>
  </si>
  <si>
    <t>181.3-카19ㅅㅇ2</t>
  </si>
  <si>
    <t>대니얼 카너먼/중앙 외</t>
  </si>
  <si>
    <t>권력의 원리</t>
  </si>
  <si>
    <t>325.24-바88ㄱㅊ</t>
  </si>
  <si>
    <t>반월 외</t>
  </si>
  <si>
    <t>BIG WAVE 거대한 변화</t>
  </si>
  <si>
    <t>스케일의 법칙 작은 아이디어를 빅 비즈니스로 만드는 5가지 절대 법칙</t>
  </si>
  <si>
    <t>미국 주식이 답이다 2023</t>
  </si>
  <si>
    <t>327.856-장66ㅁ5</t>
  </si>
  <si>
    <t>성포 외</t>
  </si>
  <si>
    <t>110 readings</t>
    <phoneticPr fontId="41" type="noConversion"/>
  </si>
  <si>
    <t>존 메이너드 케인스</t>
    <phoneticPr fontId="41" type="noConversion"/>
  </si>
  <si>
    <r>
      <t>320.99-</t>
    </r>
    <r>
      <rPr>
        <sz val="10"/>
        <color rgb="FF262626"/>
        <rFont val="맑은 고딕"/>
        <family val="3"/>
        <charset val="129"/>
      </rPr>
      <t>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ㅈㄱ</t>
    </r>
    <phoneticPr fontId="41" type="noConversion"/>
  </si>
  <si>
    <t>myBook</t>
    <phoneticPr fontId="41" type="noConversion"/>
  </si>
  <si>
    <t>상상스퀘어</t>
    <phoneticPr fontId="41" type="noConversion"/>
  </si>
  <si>
    <t>전념 : 나와 세상을 바꾸는 힘에 관하여</t>
    <phoneticPr fontId="41" type="noConversion"/>
  </si>
  <si>
    <r>
      <t>199.1-</t>
    </r>
    <r>
      <rPr>
        <sz val="10"/>
        <color rgb="FF262626"/>
        <rFont val="Arial Unicode MS"/>
        <charset val="129"/>
      </rPr>
      <t>데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ㅈㅅ</t>
    </r>
    <phoneticPr fontId="41" type="noConversion"/>
  </si>
  <si>
    <t>중앙 외</t>
    <phoneticPr fontId="41" type="noConversion"/>
  </si>
  <si>
    <t>우리는 지금 문학이 필요하다</t>
    <phoneticPr fontId="41" type="noConversion"/>
  </si>
  <si>
    <r>
      <t>189-</t>
    </r>
    <r>
      <rPr>
        <sz val="10"/>
        <color rgb="FF262626"/>
        <rFont val="Arial Unicode MS"/>
        <charset val="129"/>
      </rPr>
      <t>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ㅇㅂ</t>
    </r>
    <r>
      <rPr>
        <sz val="10"/>
        <color rgb="FF262626"/>
        <rFont val="Trebuchet MS"/>
        <family val="2"/>
      </rPr>
      <t>=2</t>
    </r>
    <phoneticPr fontId="41" type="noConversion"/>
  </si>
  <si>
    <t>마흔에 읽는 니체</t>
    <phoneticPr fontId="41" type="noConversion"/>
  </si>
  <si>
    <t>인문/교양</t>
    <phoneticPr fontId="41" type="noConversion"/>
  </si>
  <si>
    <t>아침 5시의 기적</t>
    <phoneticPr fontId="41" type="noConversion"/>
  </si>
  <si>
    <r>
      <rPr>
        <sz val="10"/>
        <color rgb="FF262626"/>
        <rFont val="Malgun Gothic"/>
        <charset val="129"/>
      </rPr>
      <t>어원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쉬워졌습니다</t>
    </r>
    <phoneticPr fontId="41" type="noConversion"/>
  </si>
  <si>
    <r>
      <rPr>
        <sz val="10"/>
        <color rgb="FF262626"/>
        <rFont val="Malgun Gothic"/>
        <charset val="129"/>
      </rPr>
      <t>어원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쉬워졌습니다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플러스편</t>
    </r>
    <phoneticPr fontId="41" type="noConversion"/>
  </si>
  <si>
    <r>
      <t>742-</t>
    </r>
    <r>
      <rPr>
        <sz val="10"/>
        <color rgb="FF262626"/>
        <rFont val="맑은 고딕"/>
        <family val="3"/>
        <charset val="129"/>
      </rPr>
      <t>시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ㅇㅋ</t>
    </r>
    <phoneticPr fontId="41" type="noConversion"/>
  </si>
  <si>
    <r>
      <rPr>
        <sz val="10"/>
        <color rgb="FF262626"/>
        <rFont val="맑은 고딕"/>
        <family val="3"/>
        <charset val="129"/>
      </rPr>
      <t>전치사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</si>
  <si>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745.7-</t>
    </r>
    <r>
      <rPr>
        <sz val="10"/>
        <color rgb="FF262626"/>
        <rFont val="맑은 고딕"/>
        <family val="3"/>
        <charset val="129"/>
      </rPr>
      <t>세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ㅈㅋ</t>
    </r>
    <phoneticPr fontId="41" type="noConversion"/>
  </si>
  <si>
    <r>
      <rPr>
        <sz val="10"/>
        <color rgb="FF262626"/>
        <rFont val="맑은 고딕"/>
        <family val="3"/>
        <charset val="129"/>
      </rPr>
      <t>중요한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제대로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걷기다</t>
    </r>
    <phoneticPr fontId="41" type="noConversion"/>
  </si>
  <si>
    <r>
      <t>517.32-</t>
    </r>
    <r>
      <rPr>
        <sz val="10"/>
        <color rgb="FF262626"/>
        <rFont val="맑은 고딕"/>
        <family val="3"/>
        <charset val="129"/>
      </rPr>
      <t>황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charset val="129"/>
      </rPr>
      <t>ㅈㅇ</t>
    </r>
    <phoneticPr fontId="41" type="noConversion"/>
  </si>
  <si>
    <r>
      <rPr>
        <sz val="10"/>
        <color rgb="FF262626"/>
        <rFont val="맑은 고딕"/>
        <family val="3"/>
        <charset val="129"/>
      </rPr>
      <t>문장구조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</si>
  <si>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</si>
  <si>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초등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문법이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쓰기다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기본</t>
    </r>
    <r>
      <rPr>
        <sz val="10"/>
        <color rgb="FF262626"/>
        <rFont val="Trebuchet MS"/>
        <family val="2"/>
      </rPr>
      <t xml:space="preserve">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</si>
  <si>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</si>
  <si>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초등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문법이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쓰기다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기본</t>
    </r>
    <r>
      <rPr>
        <sz val="10"/>
        <color rgb="FF262626"/>
        <rFont val="Trebuchet MS"/>
        <family val="2"/>
      </rPr>
      <t xml:space="preserve">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</si>
  <si>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</si>
  <si>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</si>
  <si>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</si>
  <si>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</si>
  <si>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-1-2[CD/1]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</si>
  <si>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3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</si>
  <si>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-1-3[CD/1]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</si>
  <si>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. K1, </t>
    </r>
    <r>
      <rPr>
        <sz val="10"/>
        <color rgb="FF262626"/>
        <rFont val="맑은 고딕"/>
        <family val="3"/>
        <charset val="129"/>
      </rPr>
      <t>입문편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</si>
  <si>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2"/>
      </rPr>
      <t>-1-1[CD/1]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</si>
  <si>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3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</si>
  <si>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1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</si>
  <si>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2</t>
    </r>
    <phoneticPr fontId="41" type="noConversion"/>
  </si>
  <si>
    <t>희망?</t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</si>
  <si>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</si>
  <si>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</si>
  <si>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</si>
  <si>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3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</si>
  <si>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Core1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</si>
  <si>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</si>
  <si>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Core3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</si>
  <si>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-1[CD/1]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</si>
  <si>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-2[CD/1]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</si>
  <si>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-3[CD/1]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</si>
  <si>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1 : BASIC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</si>
  <si>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2 : BASIC</t>
    </r>
    <phoneticPr fontId="41" type="noConversion"/>
  </si>
  <si>
    <r>
      <rPr>
        <sz val="10"/>
        <color rgb="FF262626"/>
        <rFont val="맑은 고딕"/>
        <family val="3"/>
        <charset val="129"/>
      </rPr>
      <t>미국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3 : BASIC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</si>
  <si>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</si>
  <si>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</si>
  <si>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-3[CD/1]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</si>
  <si>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</si>
  <si>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바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ㅁㅎ</t>
    </r>
    <phoneticPr fontId="41" type="noConversion"/>
  </si>
  <si>
    <r>
      <rPr>
        <sz val="10"/>
        <color rgb="FF262626"/>
        <rFont val="맑은 고딕"/>
        <family val="3"/>
        <charset val="129"/>
      </rPr>
      <t>구문이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독해다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</si>
  <si>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구문이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독해다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</si>
  <si>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</si>
  <si>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</si>
  <si>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낭독이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말하기다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</si>
  <si>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낭독이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말하기다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</si>
  <si>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ㄴ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</si>
  <si>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ㄴ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</si>
  <si>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최빈출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영단어의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</si>
  <si>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744-</t>
    </r>
    <r>
      <rPr>
        <sz val="10"/>
        <color rgb="FF262626"/>
        <rFont val="맑은 고딕"/>
        <family val="3"/>
        <charset val="129"/>
      </rPr>
      <t>바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</si>
  <si>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왕기초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</si>
  <si>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</si>
  <si>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패턴의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</si>
  <si>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</si>
  <si>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여행하며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영어한다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</si>
  <si>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강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ㄴ</t>
    </r>
    <phoneticPr fontId="41" type="noConversion"/>
  </si>
  <si>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슈퍼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훈련</t>
    </r>
    <phoneticPr fontId="41" type="noConversion"/>
  </si>
  <si>
    <r>
      <t>39</t>
    </r>
    <r>
      <rPr>
        <sz val="10"/>
        <color rgb="FF262626"/>
        <rFont val="맑은 고딕"/>
        <family val="3"/>
        <charset val="129"/>
      </rPr>
      <t>일이면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있다</t>
    </r>
    <phoneticPr fontId="41" type="noConversion"/>
  </si>
  <si>
    <r>
      <t>740.7-</t>
    </r>
    <r>
      <rPr>
        <sz val="10"/>
        <color rgb="FF262626"/>
        <rFont val="맑은 고딕"/>
        <family val="3"/>
        <charset val="129"/>
      </rPr>
      <t>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ㅅㅎ</t>
    </r>
    <phoneticPr fontId="41" type="noConversion"/>
  </si>
  <si>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슈퍼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스토리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훈련</t>
    </r>
    <phoneticPr fontId="41" type="noConversion"/>
  </si>
  <si>
    <r>
      <rPr>
        <sz val="10"/>
        <color rgb="FF262626"/>
        <rFont val="맑은 고딕"/>
        <family val="3"/>
        <charset val="129"/>
      </rPr>
      <t>뉘앙스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</si>
  <si>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744-</t>
    </r>
    <r>
      <rPr>
        <sz val="10"/>
        <color rgb="FF262626"/>
        <rFont val="맑은 고딕"/>
        <family val="2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</si>
  <si>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r>
      <rPr>
        <sz val="10"/>
        <color rgb="FF262626"/>
        <rFont val="맑은 고딕"/>
        <family val="3"/>
        <charset val="129"/>
      </rPr>
      <t>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외교한다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</si>
  <si>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ㄴ</t>
    </r>
    <phoneticPr fontId="41" type="noConversion"/>
  </si>
  <si>
    <t>부자의 그릇</t>
    <phoneticPr fontId="41" type="noConversion"/>
  </si>
  <si>
    <t>투자/재테크</t>
    <phoneticPr fontId="41" type="noConversion"/>
  </si>
  <si>
    <t>프로페셔널 스튜던트</t>
    <phoneticPr fontId="41" type="noConversion"/>
  </si>
  <si>
    <t>오케팅</t>
    <phoneticPr fontId="41" type="noConversion"/>
  </si>
  <si>
    <t>중앙외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</si>
  <si>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Arial Unicode MS"/>
        <charset val="129"/>
      </rPr>
      <t>ㅇ</t>
    </r>
    <phoneticPr fontId="41" type="noConversion"/>
  </si>
  <si>
    <t>마케팅/세일즈</t>
    <phoneticPr fontId="41" type="noConversion"/>
  </si>
  <si>
    <t>인스타그램 브랜딩 레시피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</si>
  <si>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charset val="129"/>
      </rPr>
      <t>ㅇ</t>
    </r>
    <phoneticPr fontId="41" type="noConversion"/>
  </si>
  <si>
    <t>세계 경제지표의 비밀</t>
    <phoneticPr fontId="41" type="noConversion"/>
  </si>
  <si>
    <t>감골</t>
    <phoneticPr fontId="41" type="noConversion"/>
  </si>
  <si>
    <r>
      <t>321.97-</t>
    </r>
    <r>
      <rPr>
        <sz val="10"/>
        <color rgb="FF262626"/>
        <rFont val="돋움체"/>
        <family val="3"/>
        <charset val="129"/>
      </rPr>
      <t>보</t>
    </r>
    <r>
      <rPr>
        <sz val="10"/>
        <color rgb="FF262626"/>
        <rFont val="Trebuchet MS"/>
        <family val="2"/>
      </rPr>
      <t>35</t>
    </r>
    <r>
      <rPr>
        <sz val="10"/>
        <color rgb="FF262626"/>
        <rFont val="Arial Unicode MS"/>
        <charset val="129"/>
      </rPr>
      <t>ㅅㅇ</t>
    </r>
    <phoneticPr fontId="41" type="noConversion"/>
  </si>
  <si>
    <t>마케팅 설계자</t>
    <phoneticPr fontId="41" type="noConversion"/>
  </si>
  <si>
    <t>희망도서신청?</t>
    <phoneticPr fontId="41" type="noConversion"/>
  </si>
  <si>
    <t>브랜드로 남는다는 것</t>
    <phoneticPr fontId="41" type="noConversion"/>
  </si>
  <si>
    <t>감골외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</si>
  <si>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홍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ㅂ</t>
    </r>
    <phoneticPr fontId="41" type="noConversion"/>
  </si>
  <si>
    <t>1페이지 마케팅 플랜</t>
    <phoneticPr fontId="41" type="noConversion"/>
  </si>
  <si>
    <t>인플레이션에서 살아남기</t>
    <phoneticPr fontId="41" type="noConversion"/>
  </si>
  <si>
    <r>
      <t>321.92-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ㅇ</t>
    </r>
    <phoneticPr fontId="41" type="noConversion"/>
  </si>
  <si>
    <t>믹스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</si>
  <si>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ㅁ</t>
    </r>
    <phoneticPr fontId="41" type="noConversion"/>
  </si>
  <si>
    <t>무기가 되는 스토리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</si>
  <si>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밀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ㅁㅇ</t>
    </r>
    <phoneticPr fontId="41" type="noConversion"/>
  </si>
  <si>
    <t>브랜드로부터 배웁니다</t>
    <phoneticPr fontId="41" type="noConversion"/>
  </si>
  <si>
    <t>상위 1%의 압도적 대화법</t>
    <phoneticPr fontId="41" type="noConversion"/>
  </si>
  <si>
    <t>중앙</t>
    <phoneticPr fontId="41" type="noConversion"/>
  </si>
  <si>
    <r>
      <t>325.26-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ㅅ</t>
    </r>
    <phoneticPr fontId="41" type="noConversion"/>
  </si>
  <si>
    <t>데이터로 말한다! 퍼포먼스 마케팅</t>
    <phoneticPr fontId="41" type="noConversion"/>
  </si>
  <si>
    <r>
      <rPr>
        <sz val="10"/>
        <color rgb="FF262626"/>
        <rFont val="맑은 고딕"/>
        <family val="3"/>
        <charset val="129"/>
      </rPr>
      <t>중앙,원고잔-&gt;</t>
    </r>
    <r>
      <rPr>
        <sz val="10"/>
        <color rgb="FF262626"/>
        <rFont val="Trebuchet MS"/>
        <family val="2"/>
      </rPr>
      <t>2022</t>
    </r>
    <phoneticPr fontId="41" type="noConversion"/>
  </si>
  <si>
    <t>자본주의</t>
    <phoneticPr fontId="41" type="noConversion"/>
  </si>
  <si>
    <t>지루함의 심리학</t>
  </si>
  <si>
    <t>스터디언?</t>
  </si>
  <si>
    <t>퇴근후 스마트스토어로 투잡하기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</si>
  <si>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ㅌ</t>
    </r>
    <phoneticPr fontId="41" type="noConversion"/>
  </si>
  <si>
    <t>중앙</t>
    <phoneticPr fontId="41" type="noConversion"/>
  </si>
  <si>
    <r>
      <t>327.856-</t>
    </r>
    <r>
      <rPr>
        <sz val="10"/>
        <color rgb="FF262626"/>
        <rFont val="맑은 고딕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charset val="129"/>
      </rPr>
      <t>ㅊ</t>
    </r>
    <r>
      <rPr>
        <sz val="10"/>
        <color rgb="FF262626"/>
        <rFont val="Trebuchet MS"/>
        <family val="2"/>
      </rPr>
      <t>4</t>
    </r>
    <phoneticPr fontId="41" type="noConversion"/>
  </si>
  <si>
    <t>경제/경영</t>
    <phoneticPr fontId="41" type="noConversion"/>
  </si>
  <si>
    <t>염증 해방</t>
    <phoneticPr fontId="41" type="noConversion"/>
  </si>
  <si>
    <r>
      <t xml:space="preserve">511.843 </t>
    </r>
    <r>
      <rPr>
        <sz val="10"/>
        <color rgb="FF262626"/>
        <rFont val="Arial Unicode MS"/>
        <charset val="129"/>
      </rPr>
      <t>정54ㅇ</t>
    </r>
    <phoneticPr fontId="41" type="noConversion"/>
  </si>
  <si>
    <t>천 원을 경영하라</t>
    <phoneticPr fontId="41" type="noConversion"/>
  </si>
  <si>
    <r>
      <t xml:space="preserve">325.211 </t>
    </r>
    <r>
      <rPr>
        <sz val="10"/>
        <color rgb="FF262626"/>
        <rFont val="Arial Unicode MS"/>
        <charset val="129"/>
      </rPr>
      <t>박74ㅊ</t>
    </r>
    <phoneticPr fontId="41" type="noConversion"/>
  </si>
  <si>
    <t>P.43</t>
    <phoneticPr fontId="41" type="noConversion"/>
  </si>
  <si>
    <t>일취월장</t>
    <phoneticPr fontId="41" type="noConversion"/>
  </si>
  <si>
    <t>읽지 말아야할 책</t>
    <phoneticPr fontId="41" type="noConversion"/>
  </si>
  <si>
    <r>
      <t xml:space="preserve">~p.68, </t>
    </r>
    <r>
      <rPr>
        <sz val="10"/>
        <color rgb="FF262626"/>
        <rFont val="맑은 고딕"/>
        <family val="3"/>
        <charset val="129"/>
      </rPr>
      <t>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부터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예제가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맞지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않음</t>
    </r>
    <r>
      <rPr>
        <sz val="10"/>
        <color rgb="FF262626"/>
        <rFont val="Trebuchet MS"/>
        <family val="2"/>
      </rPr>
      <t xml:space="preserve">. Grep </t>
    </r>
    <r>
      <rPr>
        <sz val="10"/>
        <color rgb="FF262626"/>
        <rFont val="맑은 고딕"/>
        <family val="3"/>
        <charset val="129"/>
      </rPr>
      <t>사용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때문</t>
    </r>
    <r>
      <rPr>
        <sz val="10"/>
        <color rgb="FF262626"/>
        <rFont val="Trebuchet MS"/>
        <family val="2"/>
      </rPr>
      <t>?</t>
    </r>
    <r>
      <rPr>
        <sz val="10"/>
        <color rgb="FF262626"/>
        <rFont val="Trebuchet MS"/>
        <family val="2"/>
      </rPr>
      <t xml:space="preserve"> CWA(Compile Warning Analyzer)</t>
    </r>
    <r>
      <rPr>
        <sz val="10"/>
        <color rgb="FF262626"/>
        <rFont val="Arial Unicode MS"/>
        <charset val="129"/>
      </rPr>
      <t>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이용하기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용이할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것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같음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Arial Unicode MS"/>
        <charset val="129"/>
      </rPr>
      <t>실습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가능</t>
    </r>
    <r>
      <rPr>
        <sz val="10"/>
        <color rgb="FF262626"/>
        <rFont val="Trebuchet MS"/>
        <family val="2"/>
      </rPr>
      <t>.</t>
    </r>
    <phoneticPr fontId="41" type="noConversion"/>
  </si>
  <si>
    <t>재개발 재건축이 부의 미래를 결정한다</t>
    <phoneticPr fontId="41" type="noConversion"/>
  </si>
  <si>
    <r>
      <t xml:space="preserve">320.3 </t>
    </r>
    <r>
      <rPr>
        <sz val="10"/>
        <color rgb="FF262626"/>
        <rFont val="Arial Unicode MS"/>
        <charset val="129"/>
      </rPr>
      <t>김38ㄱ</t>
    </r>
    <phoneticPr fontId="41" type="noConversion"/>
  </si>
  <si>
    <t>언리시</t>
    <phoneticPr fontId="41" type="noConversion"/>
  </si>
  <si>
    <r>
      <t xml:space="preserve">325.211 </t>
    </r>
    <r>
      <rPr>
        <sz val="10"/>
        <color rgb="FF262626"/>
        <rFont val="Arial Unicode MS"/>
        <charset val="129"/>
      </rPr>
      <t>조65ㅇ</t>
    </r>
    <phoneticPr fontId="41" type="noConversion"/>
  </si>
  <si>
    <t>30분 경제학</t>
    <phoneticPr fontId="41" type="noConversion"/>
  </si>
  <si>
    <t>EBS 다큐프라임 - yes24검색해서 도서 선정</t>
    <phoneticPr fontId="41" type="noConversion"/>
  </si>
  <si>
    <t>EBS 지식채널e - yes24검색 후 도서 선정</t>
    <phoneticPr fontId="41" type="noConversion"/>
  </si>
  <si>
    <t>EBS 지식채널 - yes24 검색해서 도서 선정, 도서관 검색</t>
    <phoneticPr fontId="41" type="noConversion"/>
  </si>
  <si>
    <t>영어독립 365</t>
    <phoneticPr fontId="41" type="noConversion"/>
  </si>
  <si>
    <t>중앙 외</t>
    <phoneticPr fontId="41" type="noConversion"/>
  </si>
  <si>
    <t>상상스퀘어.함 보자</t>
    <phoneticPr fontId="41" type="noConversion"/>
  </si>
  <si>
    <t>c</t>
    <phoneticPr fontId="41" type="noConversion"/>
  </si>
  <si>
    <t>주식 데이트레이딩의 신 100법칙</t>
    <phoneticPr fontId="41" type="noConversion"/>
  </si>
  <si>
    <t>성포</t>
    <phoneticPr fontId="41" type="noConversion"/>
  </si>
  <si>
    <t>규제의 흐름을 알면 부동산 투자가 보인다</t>
    <phoneticPr fontId="41" type="noConversion"/>
  </si>
  <si>
    <t>중앙</t>
    <phoneticPr fontId="41" type="noConversion"/>
  </si>
  <si>
    <t>관산</t>
    <phoneticPr fontId="41" type="noConversion"/>
  </si>
  <si>
    <t>스피킹 매트릭스: 30초 영어 말하기</t>
    <phoneticPr fontId="41" type="noConversion"/>
  </si>
  <si>
    <t>금융 데이터 분석을 위한 파이썬 판다스</t>
    <phoneticPr fontId="41" type="noConversion"/>
  </si>
  <si>
    <t>월피예술</t>
    <phoneticPr fontId="41" type="noConversion"/>
  </si>
  <si>
    <t>당신이 누구인지 책으로 증명하라</t>
    <phoneticPr fontId="41" type="noConversion"/>
  </si>
  <si>
    <t>혼자 공부하는 데이터 분석 with 파이썬</t>
    <phoneticPr fontId="41" type="noConversion"/>
  </si>
  <si>
    <t>수암</t>
    <phoneticPr fontId="41" type="noConversion"/>
  </si>
  <si>
    <t>수학보다 데이터 문해력</t>
    <phoneticPr fontId="41" type="noConversion"/>
  </si>
  <si>
    <r>
      <t xml:space="preserve">413 </t>
    </r>
    <r>
      <rPr>
        <sz val="10"/>
        <color rgb="FF262626"/>
        <rFont val="Arial Unicode MS"/>
        <charset val="129"/>
      </rPr>
      <t>정54ㅅ</t>
    </r>
    <phoneticPr fontId="41" type="noConversion"/>
  </si>
  <si>
    <t>꿈은 모르겠고 돈이나 잘 벌고 싶어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</si>
  <si>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옆78ㄱ</t>
    </r>
    <phoneticPr fontId="41" type="noConversion"/>
  </si>
  <si>
    <r>
      <t xml:space="preserve">004.73 </t>
    </r>
    <r>
      <rPr>
        <sz val="10"/>
        <color rgb="FF262626"/>
        <rFont val="Arial Unicode MS"/>
        <charset val="129"/>
      </rPr>
      <t>반44ㅊ</t>
    </r>
    <phoneticPr fontId="41" type="noConversion"/>
  </si>
  <si>
    <t>챗GPT</t>
    <phoneticPr fontId="41" type="noConversion"/>
  </si>
  <si>
    <r>
      <t xml:space="preserve">001.3 </t>
    </r>
    <r>
      <rPr>
        <sz val="10"/>
        <color rgb="FF262626"/>
        <rFont val="Arial Unicode MS"/>
        <charset val="129"/>
      </rPr>
      <t>백52ㅌ1</t>
    </r>
    <phoneticPr fontId="41" type="noConversion"/>
  </si>
  <si>
    <t>자연과학</t>
    <phoneticPr fontId="41" type="noConversion"/>
  </si>
  <si>
    <t>파고다 토익 보카</t>
    <phoneticPr fontId="41" type="noConversion"/>
  </si>
  <si>
    <t>영어</t>
    <phoneticPr fontId="41" type="noConversion"/>
  </si>
  <si>
    <t>부의 대이동</t>
    <phoneticPr fontId="41" type="noConversion"/>
  </si>
  <si>
    <t>소장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</si>
  <si>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걱정과 불안이 스멀스멀 올라올 때 앞 부분을 읽고 생각해 볼 것.</t>
    </r>
    <phoneticPr fontId="41" type="noConversion"/>
  </si>
  <si>
    <t>P.35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</si>
  <si>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</t>
    </r>
    <phoneticPr fontId="41" type="noConversion"/>
  </si>
  <si>
    <t>(돈과 시간에서 자유로운 인생)1인 기업</t>
    <phoneticPr fontId="41" type="noConversion"/>
  </si>
  <si>
    <t>부의 시나리오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</si>
  <si>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이57ㅁ</t>
    </r>
    <phoneticPr fontId="41" type="noConversion"/>
  </si>
  <si>
    <r>
      <t>327.8-</t>
    </r>
    <r>
      <rPr>
        <sz val="10"/>
        <color rgb="FF262626"/>
        <rFont val="Arial Unicode MS"/>
        <family val="2"/>
        <charset val="129"/>
      </rPr>
      <t>오14ㅂ</t>
    </r>
    <phoneticPr fontId="41" type="noConversion"/>
  </si>
  <si>
    <t>잘 살아라 그게 최고의 복수다</t>
    <phoneticPr fontId="41" type="noConversion"/>
  </si>
  <si>
    <r>
      <t>325.211-</t>
    </r>
    <r>
      <rPr>
        <sz val="10"/>
        <color rgb="FF262626"/>
        <rFont val="Arial Unicode MS"/>
        <family val="2"/>
        <charset val="129"/>
      </rPr>
      <t>권38ㅈ</t>
    </r>
    <phoneticPr fontId="41" type="noConversion"/>
  </si>
  <si>
    <t>★</t>
    <phoneticPr fontId="41" type="noConversion"/>
  </si>
  <si>
    <t>P.256</t>
    <phoneticPr fontId="41" type="noConversion"/>
  </si>
  <si>
    <t>조안호 저</t>
    <phoneticPr fontId="41" type="noConversion"/>
  </si>
  <si>
    <r>
      <t>수학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개념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씹어먹고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공부해봤니</t>
    </r>
    <r>
      <rPr>
        <sz val="10"/>
        <color rgb="FF262626"/>
        <rFont val="Trebuchet MS"/>
        <family val="2"/>
      </rPr>
      <t>?</t>
    </r>
  </si>
  <si>
    <r>
      <t>초등수학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62</t>
    </r>
  </si>
  <si>
    <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93</t>
    </r>
  </si>
  <si>
    <r>
      <t>중학도형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</si>
  <si>
    <r>
      <t>초등연산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</si>
  <si>
    <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결국은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개념이다</t>
    </r>
  </si>
  <si>
    <r>
      <t>고등수학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99</t>
    </r>
  </si>
  <si>
    <r>
      <t>초등수학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시작은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연산이다</t>
    </r>
  </si>
  <si>
    <t>수학을 공부하고 있다는 착각</t>
    <phoneticPr fontId="41" type="noConversion"/>
  </si>
  <si>
    <t>중학수학 확률 &amp; 통계 만점공부법</t>
    <phoneticPr fontId="41" type="noConversion"/>
  </si>
  <si>
    <t>개념의 신</t>
    <phoneticPr fontId="41" type="noConversion"/>
  </si>
  <si>
    <t>고등수학, 7가지 개념만 정복하라</t>
    <phoneticPr fontId="41" type="noConversion"/>
  </si>
  <si>
    <t>중학함수 만점공부법</t>
    <phoneticPr fontId="41" type="noConversion"/>
  </si>
  <si>
    <t>중학수학 7가지 개념으로 끝낸다</t>
    <phoneticPr fontId="41" type="noConversion"/>
  </si>
  <si>
    <t>연산의 신</t>
    <phoneticPr fontId="41" type="noConversion"/>
  </si>
  <si>
    <t>중학생을 위한 7가지 개념수학</t>
    <phoneticPr fontId="41" type="noConversion"/>
  </si>
  <si>
    <t>중학 수학 처음부터 이렇게 배웠더라면</t>
    <phoneticPr fontId="41" type="noConversion"/>
  </si>
  <si>
    <t>성포</t>
    <phoneticPr fontId="41" type="noConversion"/>
  </si>
  <si>
    <t>수학이 막히면 깨봉 수학</t>
    <phoneticPr fontId="41" type="noConversion"/>
  </si>
  <si>
    <t>중앙 외</t>
    <phoneticPr fontId="41" type="noConversion"/>
  </si>
  <si>
    <r>
      <rPr>
        <sz val="10"/>
        <color rgb="FF262626"/>
        <rFont val="Arial Unicode MS"/>
        <charset val="129"/>
      </rPr>
      <t>그림으로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잡는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깨봉수학교실</t>
    </r>
    <r>
      <rPr>
        <sz val="10"/>
        <color rgb="FF262626"/>
        <rFont val="Trebuchet MS"/>
        <family val="2"/>
      </rPr>
      <t xml:space="preserve"> 1</t>
    </r>
    <phoneticPr fontId="41" type="noConversion"/>
  </si>
  <si>
    <r>
      <rPr>
        <sz val="10"/>
        <color rgb="FF262626"/>
        <rFont val="Arial Unicode MS"/>
        <charset val="129"/>
      </rPr>
      <t>청소년을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</si>
  <si>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Arial Unicode MS"/>
        <charset val="129"/>
      </rPr>
      <t>청소년을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수학.</t>
    </r>
    <r>
      <rPr>
        <sz val="10"/>
        <color rgb="FF262626"/>
        <rFont val="Trebuchet MS"/>
        <family val="2"/>
      </rPr>
      <t xml:space="preserve"> 2</t>
    </r>
    <phoneticPr fontId="41" type="noConversion"/>
  </si>
  <si>
    <r>
      <rPr>
        <sz val="10"/>
        <color rgb="FF262626"/>
        <rFont val="Arial Unicode MS"/>
        <charset val="129"/>
      </rP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바로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보기</t>
    </r>
    <phoneticPr fontId="41" type="noConversion"/>
  </si>
  <si>
    <t>당곡 외/2017</t>
    <phoneticPr fontId="41" type="noConversion"/>
  </si>
  <si>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공부의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재구성</t>
    </r>
    <phoneticPr fontId="41" type="noConversion"/>
  </si>
  <si>
    <r>
      <rPr>
        <sz val="10"/>
        <color rgb="FF262626"/>
        <rFont val="Arial Unicode MS"/>
        <charset val="129"/>
      </rPr>
      <t>개념찬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수학사전</t>
    </r>
    <phoneticPr fontId="41" type="noConversion"/>
  </si>
  <si>
    <t>관산</t>
    <phoneticPr fontId="41" type="noConversion"/>
  </si>
  <si>
    <r>
      <rPr>
        <sz val="10"/>
        <color rgb="FF262626"/>
        <rFont val="Arial Unicode MS"/>
        <charset val="129"/>
      </rPr>
      <t>함수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통계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기하에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수학지식</t>
    </r>
    <phoneticPr fontId="41" type="noConversion"/>
  </si>
  <si>
    <t>대부 외</t>
    <phoneticPr fontId="41" type="noConversion"/>
  </si>
  <si>
    <r>
      <rPr>
        <sz val="10"/>
        <color rgb="FF262626"/>
        <rFont val="Arial Unicode MS"/>
        <charset val="129"/>
      </rPr>
      <t>누워서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통계학</t>
    </r>
    <phoneticPr fontId="41" type="noConversion"/>
  </si>
  <si>
    <r>
      <rPr>
        <sz val="10"/>
        <color rgb="FF262626"/>
        <rFont val="Arial Unicode MS"/>
        <charset val="129"/>
      </rPr>
      <t>이런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처음이야</t>
    </r>
    <phoneticPr fontId="41" type="noConversion"/>
  </si>
  <si>
    <t>수암 외</t>
    <phoneticPr fontId="41" type="noConversion"/>
  </si>
  <si>
    <t>사2동꿈키 외</t>
    <phoneticPr fontId="41" type="noConversion"/>
  </si>
  <si>
    <r>
      <rPr>
        <sz val="10"/>
        <color rgb="FF262626"/>
        <rFont val="굴림"/>
        <family val="3"/>
        <charset val="129"/>
      </rPr>
      <t>분수가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풀리고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도형이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보이는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수학이야기</t>
    </r>
    <phoneticPr fontId="41" type="noConversion"/>
  </si>
  <si>
    <t>반월 외</t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</si>
  <si>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2(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</si>
  <si>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3(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</si>
  <si>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3(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</si>
  <si>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1(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</si>
  <si>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2(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</si>
  <si>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1(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</si>
  <si>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t>희망?</t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</si>
  <si>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</si>
  <si>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</si>
  <si>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1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</si>
  <si>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2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</si>
  <si>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미적분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</si>
  <si>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확률과 통계</t>
    </r>
    <phoneticPr fontId="41" type="noConversion"/>
  </si>
  <si>
    <t>당신은 반드시 잘될 겁니다</t>
    <phoneticPr fontId="41" type="noConversion"/>
  </si>
  <si>
    <t>수학 공부의 재구성</t>
    <phoneticPr fontId="41" type="noConversion"/>
  </si>
  <si>
    <t>수소 연료전지 자동차 FCEV</t>
    <phoneticPr fontId="41" type="noConversion"/>
  </si>
  <si>
    <t>수와 문자에 관한 최소한의 수학지식</t>
    <phoneticPr fontId="41" type="noConversion"/>
  </si>
  <si>
    <r>
      <t>818-</t>
    </r>
    <r>
      <rPr>
        <sz val="10"/>
        <color rgb="FF262626"/>
        <rFont val="Arial Unicode MS"/>
        <charset val="129"/>
      </rPr>
      <t>최23ㄷ</t>
    </r>
    <phoneticPr fontId="41" type="noConversion"/>
  </si>
  <si>
    <r>
      <t>410-</t>
    </r>
    <r>
      <rPr>
        <sz val="10"/>
        <color rgb="FF262626"/>
        <rFont val="Arial Unicode MS"/>
        <family val="2"/>
        <charset val="129"/>
      </rPr>
      <t>민14ㅅ</t>
    </r>
    <phoneticPr fontId="41" type="noConversion"/>
  </si>
  <si>
    <r>
      <t>556.242-</t>
    </r>
    <r>
      <rPr>
        <sz val="10"/>
        <color rgb="FF262626"/>
        <rFont val="Arial Unicode MS"/>
        <family val="2"/>
        <charset val="129"/>
      </rPr>
      <t>김65ㅅ</t>
    </r>
    <phoneticPr fontId="41" type="noConversion"/>
  </si>
  <si>
    <t>LibEbook</t>
    <phoneticPr fontId="41" type="noConversion"/>
  </si>
  <si>
    <t>구독형</t>
    <phoneticPr fontId="41" type="noConversion"/>
  </si>
  <si>
    <t>소장형</t>
    <phoneticPr fontId="41" type="noConversion"/>
  </si>
  <si>
    <t>IndBook</t>
    <phoneticPr fontId="41" type="noConversion"/>
  </si>
  <si>
    <r>
      <rPr>
        <sz val="10"/>
        <color rgb="FF262626"/>
        <rFont val="맑은 고딕"/>
        <family val="3"/>
        <charset val="129"/>
      </rPr>
      <t>세상에서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가장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재미있는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미적분</t>
    </r>
    <phoneticPr fontId="41" type="noConversion"/>
  </si>
  <si>
    <t>월피예술외</t>
    <phoneticPr fontId="41" type="noConversion"/>
  </si>
  <si>
    <t>궁리</t>
    <phoneticPr fontId="41" type="noConversion"/>
  </si>
  <si>
    <r>
      <rPr>
        <sz val="10"/>
        <color rgb="FF262626"/>
        <rFont val="Arial Unicode MS"/>
        <charset val="129"/>
      </rPr>
      <t>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걸음씩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알아가는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선형대수학</t>
    </r>
    <phoneticPr fontId="41" type="noConversion"/>
  </si>
  <si>
    <t>선부외</t>
    <phoneticPr fontId="41" type="noConversion"/>
  </si>
  <si>
    <t>한빛아카데미</t>
    <phoneticPr fontId="41" type="noConversion"/>
  </si>
  <si>
    <r>
      <rPr>
        <sz val="10"/>
        <color rgb="FF262626"/>
        <rFont val="굴림"/>
        <family val="3"/>
        <charset val="129"/>
      </rPr>
      <t>헤드퍼스트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대수학</t>
    </r>
    <phoneticPr fontId="41" type="noConversion"/>
  </si>
  <si>
    <t>한빛미디어</t>
    <phoneticPr fontId="41" type="noConversion"/>
  </si>
  <si>
    <t>나는 전문공부방으로 혼자 억대 번다</t>
  </si>
  <si>
    <t>1인 지식 창업의 정석</t>
  </si>
  <si>
    <t>언젠간 혼자 일하게 된다</t>
  </si>
  <si>
    <t>나는 1인 기업가다</t>
  </si>
  <si>
    <t>그렇게 나는 스스로 기업이 되었다</t>
  </si>
  <si>
    <t>알아두면 돈 되는 1인기업 세무과외</t>
  </si>
  <si>
    <t>1인 기업 제대로 시작하는 법</t>
  </si>
  <si>
    <t>초격차 성공 수업</t>
  </si>
  <si>
    <t>1인 기업을 한다는 것</t>
  </si>
  <si>
    <t>창업 비용 2만 원, 1인기업으로 살아남기</t>
  </si>
  <si>
    <t>생활 속 법률 상식사전</t>
    <phoneticPr fontId="41" type="noConversion"/>
  </si>
  <si>
    <t>X</t>
    <phoneticPr fontId="41" type="noConversion"/>
  </si>
  <si>
    <t>(돈과 시간에서 자유로운 인생)1인 기업 : 실전편</t>
    <phoneticPr fontId="41" type="noConversion"/>
  </si>
  <si>
    <t>325.21-이57ㅇ</t>
    <phoneticPr fontId="41" type="noConversion"/>
  </si>
  <si>
    <t>(돈과 시간에서 자유로운 인생)1인 기업 : 완결 편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</si>
  <si>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</si>
  <si>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3개의소원 100일의 기적</t>
    <phoneticPr fontId="41" type="noConversion"/>
  </si>
  <si>
    <t>경제/경영</t>
    <phoneticPr fontId="41" type="noConversion"/>
  </si>
  <si>
    <t>Retry</t>
    <phoneticPr fontId="41" type="noConversion"/>
  </si>
  <si>
    <t>발행</t>
    <phoneticPr fontId="41" type="noConversion"/>
  </si>
  <si>
    <t>소장</t>
    <phoneticPr fontId="41" type="noConversion"/>
  </si>
  <si>
    <t>127가지 질문으로 알아보는 중국경제</t>
    <phoneticPr fontId="41" type="noConversion"/>
  </si>
  <si>
    <t>달러의 부활</t>
    <phoneticPr fontId="41" type="noConversion"/>
  </si>
  <si>
    <t>원서읽기로 영어완전정복 7가지 전략</t>
    <phoneticPr fontId="41" type="noConversion"/>
  </si>
  <si>
    <r>
      <t>740.7-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</si>
  <si>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747-</t>
    </r>
    <r>
      <rPr>
        <sz val="10"/>
        <color rgb="FF262626"/>
        <rFont val="돋움체"/>
        <family val="2"/>
        <charset val="129"/>
      </rPr>
      <t>영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ㅅ</t>
    </r>
    <r>
      <rPr>
        <sz val="10"/>
        <color rgb="FF262626"/>
        <rFont val="Trebuchet MS"/>
        <family val="2"/>
      </rPr>
      <t>2-4</t>
    </r>
    <phoneticPr fontId="41" type="noConversion"/>
  </si>
  <si>
    <t>크리에이티브는 단련된다</t>
    <phoneticPr fontId="41" type="noConversion"/>
  </si>
  <si>
    <t>반월 외</t>
    <phoneticPr fontId="41" type="noConversion"/>
  </si>
  <si>
    <t>중앙 외</t>
    <phoneticPr fontId="41" type="noConversion"/>
  </si>
  <si>
    <t>마음의 문을 닫고 숨어버린 나에게</t>
    <phoneticPr fontId="41" type="noConversion"/>
  </si>
  <si>
    <t>감골 외</t>
    <phoneticPr fontId="41" type="noConversion"/>
  </si>
  <si>
    <t>수치심 : 고통스러운 자의식을 다스리는 법</t>
    <phoneticPr fontId="41" type="noConversion"/>
  </si>
  <si>
    <r>
      <t>181.71-</t>
    </r>
    <r>
      <rPr>
        <sz val="10"/>
        <color rgb="FF262626"/>
        <rFont val="돋움체"/>
        <family val="3"/>
        <charset val="129"/>
      </rPr>
      <t>버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charset val="129"/>
      </rPr>
      <t>ㅅㅂ</t>
    </r>
    <phoneticPr fontId="41" type="noConversion"/>
  </si>
  <si>
    <t>(교양인을 위한)수학사 강의</t>
    <phoneticPr fontId="41" type="noConversion"/>
  </si>
  <si>
    <r>
      <t>410.9-</t>
    </r>
    <r>
      <rPr>
        <sz val="10"/>
        <color rgb="FF262626"/>
        <rFont val="돋움체"/>
        <family val="3"/>
        <charset val="129"/>
      </rPr>
      <t>스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ㅅㄴ</t>
    </r>
    <phoneticPr fontId="41" type="noConversion"/>
  </si>
  <si>
    <t>모든 것이 되는 법</t>
    <phoneticPr fontId="41" type="noConversion"/>
  </si>
  <si>
    <t>달미 외</t>
    <phoneticPr fontId="41" type="noConversion"/>
  </si>
  <si>
    <t>신호와 소음</t>
    <phoneticPr fontId="41" type="noConversion"/>
  </si>
  <si>
    <r>
      <t>331.54-</t>
    </r>
    <r>
      <rPr>
        <sz val="10"/>
        <color rgb="FF262626"/>
        <rFont val="돋움체"/>
        <family val="2"/>
        <charset val="129"/>
      </rPr>
      <t>실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  <charset val="129"/>
      </rPr>
      <t>ㅅㅇ</t>
    </r>
    <r>
      <rPr>
        <sz val="10"/>
        <color rgb="FF262626"/>
        <rFont val="Trebuchet MS"/>
        <family val="2"/>
      </rPr>
      <t>2</t>
    </r>
    <phoneticPr fontId="41" type="noConversion"/>
  </si>
  <si>
    <r>
      <t>2021</t>
    </r>
    <r>
      <rPr>
        <sz val="10"/>
        <color rgb="FF262626"/>
        <rFont val="Arial Unicode MS"/>
        <charset val="129"/>
      </rPr>
      <t>판</t>
    </r>
    <phoneticPr fontId="41" type="noConversion"/>
  </si>
  <si>
    <r>
      <rPr>
        <sz val="10"/>
        <color rgb="FF262626"/>
        <rFont val="돋움"/>
        <family val="3"/>
        <charset val="129"/>
      </rPr>
      <t>다시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미분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적분</t>
    </r>
    <phoneticPr fontId="41" type="noConversion"/>
  </si>
  <si>
    <t>길벗</t>
    <phoneticPr fontId="41" type="noConversion"/>
  </si>
  <si>
    <t>100일이면 나도 영어천재. 1</t>
    <phoneticPr fontId="41" type="noConversion"/>
  </si>
  <si>
    <t>100일이면 나도 영어천재. 2</t>
    <phoneticPr fontId="41" type="noConversion"/>
  </si>
  <si>
    <t>100일이면 나도 영어천재. 3</t>
    <phoneticPr fontId="41" type="noConversion"/>
  </si>
  <si>
    <t>근데, 영화 한 편 씹어먹어 봤니?</t>
    <phoneticPr fontId="41" type="noConversion"/>
  </si>
  <si>
    <t>본오 외</t>
    <phoneticPr fontId="41" type="noConversion"/>
  </si>
  <si>
    <t>스타강사 유수연의 원포인트 잉글리시</t>
    <phoneticPr fontId="41" type="noConversion"/>
  </si>
  <si>
    <t>감골 외</t>
    <phoneticPr fontId="41" type="noConversion"/>
  </si>
  <si>
    <t>영어회화 핵심패턴 233</t>
    <phoneticPr fontId="41" type="noConversion"/>
  </si>
  <si>
    <t>희망</t>
    <phoneticPr fontId="41" type="noConversion"/>
  </si>
  <si>
    <t>영어회화 핵심패턴 233 중고급편</t>
    <phoneticPr fontId="41" type="noConversion"/>
  </si>
  <si>
    <t>비즈니스 영어회화＆이메일 핵심패턴 233</t>
    <phoneticPr fontId="41" type="noConversion"/>
  </si>
  <si>
    <t>달미</t>
    <phoneticPr fontId="41" type="noConversion"/>
  </si>
  <si>
    <t>대부 외</t>
    <phoneticPr fontId="41" type="noConversion"/>
  </si>
  <si>
    <t>영어회화 핵심패턴 233 : 실력편</t>
    <phoneticPr fontId="41" type="noConversion"/>
  </si>
  <si>
    <t>중앙 외</t>
    <phoneticPr fontId="41" type="noConversion"/>
  </si>
  <si>
    <t>1일 1패턴 영어회화. [1], 왕초보 : 2단어 패턴</t>
    <phoneticPr fontId="41" type="noConversion"/>
  </si>
  <si>
    <t>관산 외</t>
    <phoneticPr fontId="41" type="noConversion"/>
  </si>
  <si>
    <t>1일 1패턴 영어회화. [2], 기초 : 3단어 패턴</t>
    <phoneticPr fontId="41" type="noConversion"/>
  </si>
  <si>
    <t>1일 1패턴 영어회화. [3], 도전 : 4단어 패턴</t>
    <phoneticPr fontId="41" type="noConversion"/>
  </si>
  <si>
    <t>1일 1패턴 여행영어</t>
    <phoneticPr fontId="41" type="noConversion"/>
  </si>
  <si>
    <t>영어는 3단어로 : 내일 당장 대화가 되는 초간단 영어법</t>
    <phoneticPr fontId="41" type="noConversion"/>
  </si>
  <si>
    <t>성포 외</t>
    <phoneticPr fontId="41" type="noConversion"/>
  </si>
  <si>
    <t>영어는 3단어로 : 100문장으로 끝내기</t>
    <phoneticPr fontId="41" type="noConversion"/>
  </si>
  <si>
    <t>미디어</t>
    <phoneticPr fontId="41" type="noConversion"/>
  </si>
  <si>
    <t>최고의 한 컷을 위한 조명</t>
    <phoneticPr fontId="41" type="noConversion"/>
  </si>
  <si>
    <t>촬영기술</t>
    <phoneticPr fontId="41" type="noConversion"/>
  </si>
  <si>
    <t>가벼움의 시대</t>
    <phoneticPr fontId="41" type="noConversion"/>
  </si>
  <si>
    <t>(그림으로 배우는)5G 네트워크</t>
    <phoneticPr fontId="41" type="noConversion"/>
  </si>
  <si>
    <t>전자기파란 무엇인가</t>
    <phoneticPr fontId="41" type="noConversion"/>
  </si>
  <si>
    <t>중앙</t>
    <phoneticPr fontId="41" type="noConversion"/>
  </si>
  <si>
    <t>RF 및 초고주파 공학</t>
    <phoneticPr fontId="41" type="noConversion"/>
  </si>
  <si>
    <t>성포</t>
    <phoneticPr fontId="41" type="noConversion"/>
  </si>
  <si>
    <t>빛의 공학 : 색채 공학으로 밝히는 빛의 비밀</t>
    <phoneticPr fontId="41" type="noConversion"/>
  </si>
  <si>
    <t>선부</t>
    <phoneticPr fontId="41" type="noConversion"/>
  </si>
  <si>
    <t>빛의 과학</t>
    <phoneticPr fontId="41" type="noConversion"/>
  </si>
  <si>
    <t>선부 외</t>
    <phoneticPr fontId="41" type="noConversion"/>
  </si>
  <si>
    <r>
      <t>425-</t>
    </r>
    <r>
      <rPr>
        <sz val="10"/>
        <color rgb="FF262626"/>
        <rFont val="굴림"/>
        <family val="3"/>
        <charset val="129"/>
      </rPr>
      <t>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ㅂ</t>
    </r>
    <phoneticPr fontId="41" type="noConversion"/>
  </si>
  <si>
    <t>뉴턴코리아</t>
    <phoneticPr fontId="41" type="noConversion"/>
  </si>
  <si>
    <t>빛과 파동 흔들기</t>
    <phoneticPr fontId="41" type="noConversion"/>
  </si>
  <si>
    <r>
      <t>420-</t>
    </r>
    <r>
      <rPr>
        <sz val="10"/>
        <color rgb="FF262626"/>
        <rFont val="굴림"/>
        <family val="3"/>
        <charset val="129"/>
      </rPr>
      <t>한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charset val="129"/>
      </rPr>
      <t>ㅂ</t>
    </r>
    <phoneticPr fontId="41" type="noConversion"/>
  </si>
  <si>
    <t>(하위헌스가 들려주는)파동 이야기</t>
    <phoneticPr fontId="41" type="noConversion"/>
  </si>
  <si>
    <t>알리바바가 온다</t>
    <phoneticPr fontId="41" type="noConversion"/>
  </si>
  <si>
    <t>대부 외</t>
    <phoneticPr fontId="41" type="noConversion"/>
  </si>
  <si>
    <t>읽으면 읽을수록 빠져드는 회계책</t>
    <phoneticPr fontId="41" type="noConversion"/>
  </si>
  <si>
    <t>중앙 외</t>
    <phoneticPr fontId="41" type="noConversion"/>
  </si>
  <si>
    <t>보존서고: 문헌자료실(481-2704), 어린이자료실(481-2705) 전화예약. 대출가능문자 수신 후 3일 이내 방문</t>
    <phoneticPr fontId="41" type="noConversion"/>
  </si>
  <si>
    <t>상록수역 325.211-자83ㅇ</t>
  </si>
  <si>
    <t>일생에 단 한번 독기를 품어라</t>
  </si>
  <si>
    <r>
      <t xml:space="preserve">A Snake Falls to Earth : 2022 </t>
    </r>
    <r>
      <rPr>
        <sz val="10"/>
        <color rgb="FF0000FF"/>
        <rFont val="Malgun Gothic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수상작 (</t>
    </r>
    <r>
      <rPr>
        <sz val="10"/>
        <color rgb="FF0000FF"/>
        <rFont val="Trebuchet MS"/>
        <family val="2"/>
      </rPr>
      <t>352</t>
    </r>
    <r>
      <rPr>
        <sz val="10"/>
        <color rgb="FF0000FF"/>
        <rFont val="Malgun Gothic"/>
        <charset val="129"/>
      </rPr>
      <t>쪽</t>
    </r>
    <r>
      <rPr>
        <sz val="10"/>
        <color rgb="FF0000FF"/>
        <rFont val="Trebuchet MS"/>
        <family val="2"/>
      </rPr>
      <t xml:space="preserve"> | 152*217*30mm)</t>
    </r>
    <phoneticPr fontId="41" type="noConversion"/>
  </si>
  <si>
    <r>
      <t>All Thirteen: The Incredible Cave Rescue of the Thai Boys' Soccer Team : 2021</t>
    </r>
    <r>
      <rPr>
        <sz val="10"/>
        <color rgb="FF0000FF"/>
        <rFont val="Malgun Gothic"/>
        <charset val="129"/>
      </rPr>
      <t>년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아너북 (</t>
    </r>
    <r>
      <rPr>
        <sz val="10"/>
        <color rgb="FF0000FF"/>
        <rFont val="Trebuchet MS"/>
        <family val="2"/>
      </rPr>
      <t>288</t>
    </r>
    <r>
      <rPr>
        <sz val="10"/>
        <color rgb="FF0000FF"/>
        <rFont val="Malgun Gothic"/>
        <charset val="129"/>
      </rPr>
      <t>쪽</t>
    </r>
    <r>
      <rPr>
        <sz val="10"/>
        <color rgb="FF0000FF"/>
        <rFont val="Trebuchet MS"/>
        <family val="2"/>
      </rPr>
      <t xml:space="preserve"> | 190*256*23mm)</t>
    </r>
    <phoneticPr fontId="41" type="noConversion"/>
  </si>
  <si>
    <r>
      <t>Bomb The Race to Build--and Steal--the World's Most Dangerous Weapon (192</t>
    </r>
    <r>
      <rPr>
        <sz val="10"/>
        <color rgb="FF0000FF"/>
        <rFont val="Malgun Gothic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195*234*20mm)</t>
    </r>
    <phoneticPr fontId="41" type="noConversion"/>
  </si>
  <si>
    <t>도서관 소장</t>
    <phoneticPr fontId="41" type="noConversion"/>
  </si>
  <si>
    <r>
      <t>Breaking Stalin's Nose (160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161*185*20mm)</t>
    </r>
    <phoneticPr fontId="41" type="noConversion"/>
  </si>
  <si>
    <r>
      <t>Box : Henry Brown mails himself to freedom (56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279*235*13mm)</t>
    </r>
    <phoneticPr fontId="41" type="noConversion"/>
  </si>
  <si>
    <r>
      <t>Brown Girl Dreaming (349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141*184*24mm)</t>
    </r>
    <phoneticPr fontId="41" type="noConversion"/>
  </si>
  <si>
    <r>
      <t>Dark Emperor and Other Poems of the Night: A Newbery Honor Award Winner (32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274*257*15mm)</t>
    </r>
    <phoneticPr fontId="41" type="noConversion"/>
  </si>
  <si>
    <r>
      <t>Echo (592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155*211*35mm)</t>
    </r>
    <phoneticPr fontId="41" type="noConversion"/>
  </si>
  <si>
    <r>
      <t xml:space="preserve">Fighting Words 2021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(272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145*218*25mm)</t>
    </r>
    <phoneticPr fontId="41" type="noConversion"/>
  </si>
  <si>
    <r>
      <t xml:space="preserve">Genesis Begins Again : 2020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(384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130*194*30mm)</t>
    </r>
    <phoneticPr fontId="41" type="noConversion"/>
  </si>
  <si>
    <r>
      <t>Heart of a Samurai 320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137*208*30mm)</t>
    </r>
    <phoneticPr fontId="41" type="noConversion"/>
  </si>
  <si>
    <r>
      <t>One Came Home (272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130*190*20mm)</t>
    </r>
    <phoneticPr fontId="41" type="noConversion"/>
  </si>
  <si>
    <r>
      <t>One Crazy Summer: A Newbery Honor Award Winner (240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130*190*20mm)</t>
    </r>
    <phoneticPr fontId="41" type="noConversion"/>
  </si>
  <si>
    <r>
      <t>Other Words for Home (368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132*193*20mm)</t>
    </r>
    <phoneticPr fontId="41" type="noConversion"/>
  </si>
  <si>
    <r>
      <t>Paperboy (256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160g | 132*193*20mm)</t>
    </r>
    <phoneticPr fontId="41" type="noConversion"/>
  </si>
  <si>
    <t>Splendors and Glooms</t>
    <phoneticPr fontId="41" type="noConversion"/>
  </si>
  <si>
    <r>
      <t xml:space="preserve">The Crossover : 2015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(240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</t>
    </r>
    <r>
      <rPr>
        <sz val="10"/>
        <color rgb="FF0000FF"/>
        <rFont val="Arial Unicode MS"/>
        <charset val="129"/>
      </rPr>
      <t>크기확인중</t>
    </r>
    <r>
      <rPr>
        <sz val="10"/>
        <color rgb="FF0000FF"/>
        <rFont val="Trebuchet MS"/>
        <family val="2"/>
      </rPr>
      <t>)</t>
    </r>
    <phoneticPr fontId="41" type="noConversion"/>
  </si>
  <si>
    <t>The Undefeated</t>
    <phoneticPr fontId="41" type="noConversion"/>
  </si>
  <si>
    <r>
      <t xml:space="preserve">The War That Saved My Life : 2016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phoneticPr fontId="41" type="noConversion"/>
  </si>
  <si>
    <r>
      <t xml:space="preserve">Too Bright to See 2022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(192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327g | 140*210*20mm)</t>
    </r>
    <phoneticPr fontId="41" type="noConversion"/>
  </si>
  <si>
    <r>
      <t>Turtle in Paradise (191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150*211*20mm)</t>
    </r>
    <phoneticPr fontId="41" type="noConversion"/>
  </si>
  <si>
    <r>
      <t>Wolf Hollow (291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129*197*20mm)</t>
    </r>
    <phoneticPr fontId="41" type="noConversion"/>
  </si>
  <si>
    <t>스탠퍼드는 명함을 돌리지 않는다</t>
    <phoneticPr fontId="41" type="noConversion"/>
  </si>
  <si>
    <t>Something in the Water</t>
    <phoneticPr fontId="41" type="noConversion"/>
  </si>
  <si>
    <t>Swimming in the Dark</t>
    <phoneticPr fontId="41" type="noConversion"/>
  </si>
  <si>
    <t>Savvy</t>
    <phoneticPr fontId="41" type="noConversion"/>
  </si>
  <si>
    <t>Criss cross</t>
    <phoneticPr fontId="41" type="noConversion"/>
  </si>
  <si>
    <t>My Brother Sam Is Dead</t>
    <phoneticPr fontId="41" type="noConversion"/>
  </si>
  <si>
    <t>The Slave Dancer</t>
    <phoneticPr fontId="41" type="noConversion"/>
  </si>
  <si>
    <t>Island of the Blue Dolphins</t>
    <phoneticPr fontId="41" type="noConversion"/>
  </si>
  <si>
    <t>One Came Home</t>
    <phoneticPr fontId="41" type="noConversion"/>
  </si>
  <si>
    <r>
      <t xml:space="preserve">When You Reach Me : 2010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phoneticPr fontId="41" type="noConversion"/>
  </si>
  <si>
    <t>The Girl Who Drank the Moon</t>
    <phoneticPr fontId="41" type="noConversion"/>
  </si>
  <si>
    <t>The City of Ember</t>
    <phoneticPr fontId="41" type="noConversion"/>
  </si>
  <si>
    <t>The Egypt Game</t>
    <phoneticPr fontId="41" type="noConversion"/>
  </si>
  <si>
    <t>The Graveyard Book</t>
    <phoneticPr fontId="41" type="noConversion"/>
  </si>
  <si>
    <t>A Single Shard</t>
    <phoneticPr fontId="41" type="noConversion"/>
  </si>
  <si>
    <t>The Great Gilly Hopkins</t>
    <phoneticPr fontId="41" type="noConversion"/>
  </si>
  <si>
    <t>The View from Saturday</t>
    <phoneticPr fontId="41" type="noConversion"/>
  </si>
  <si>
    <t>Dead End in Norvelt</t>
    <phoneticPr fontId="41" type="noConversion"/>
  </si>
  <si>
    <t>The Year of Billy Miller</t>
    <phoneticPr fontId="41" type="noConversion"/>
  </si>
  <si>
    <t>Missing May</t>
    <phoneticPr fontId="41" type="noConversion"/>
  </si>
  <si>
    <t>New Kid</t>
    <phoneticPr fontId="41" type="noConversion"/>
  </si>
  <si>
    <t>We Dream of Space</t>
    <phoneticPr fontId="41" type="noConversion"/>
  </si>
  <si>
    <t>The Last Cuentista</t>
    <phoneticPr fontId="41" type="noConversion"/>
  </si>
  <si>
    <t>The Higher Power of Lucky</t>
    <phoneticPr fontId="41" type="noConversion"/>
  </si>
  <si>
    <t>Scary Stories for Young Foxes</t>
    <phoneticPr fontId="41" type="noConversion"/>
  </si>
  <si>
    <t>Flora &amp; Ulysses</t>
    <phoneticPr fontId="41" type="noConversion"/>
  </si>
  <si>
    <t>A Wish in the Dark</t>
    <phoneticPr fontId="41" type="noConversion"/>
  </si>
  <si>
    <t>Where the Mountain Meets the Moon</t>
    <phoneticPr fontId="41" type="noConversion"/>
  </si>
  <si>
    <t>The Wednesday Wars</t>
    <phoneticPr fontId="41" type="noConversion"/>
  </si>
  <si>
    <t>The Great Gatsby</t>
    <phoneticPr fontId="41" type="noConversion"/>
  </si>
  <si>
    <r>
      <t xml:space="preserve">F. </t>
    </r>
    <r>
      <rPr>
        <sz val="10"/>
        <color rgb="FF262626"/>
        <rFont val="Arial Unicode MS"/>
        <family val="2"/>
        <charset val="129"/>
      </rPr>
      <t>스콧 피츠제럴드</t>
    </r>
    <phoneticPr fontId="41" type="noConversion"/>
  </si>
  <si>
    <t>To Kill a Mockingbird</t>
    <phoneticPr fontId="41" type="noConversion"/>
  </si>
  <si>
    <t>The Night Diary</t>
    <phoneticPr fontId="41" type="noConversion"/>
  </si>
  <si>
    <t>Piecing Me Together</t>
    <phoneticPr fontId="41" type="noConversion"/>
  </si>
  <si>
    <t>The Invention of Hugo Cabret</t>
    <phoneticPr fontId="41" type="noConversion"/>
  </si>
  <si>
    <t>Jennifer, Hecate, Macbeth, William Mckinley, And Me, Elizabeth</t>
    <phoneticPr fontId="41" type="noConversion"/>
  </si>
  <si>
    <t>Long Way Down</t>
    <phoneticPr fontId="41" type="noConversion"/>
  </si>
  <si>
    <t>허브 상식사전 : 참 쉬운 허브 활용법 82</t>
    <phoneticPr fontId="41" type="noConversion"/>
  </si>
  <si>
    <r>
      <t>525.48-</t>
    </r>
    <r>
      <rPr>
        <sz val="10"/>
        <color rgb="FF262626"/>
        <rFont val="맑은 고딕"/>
        <family val="2"/>
        <charset val="129"/>
      </rPr>
      <t>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ㅎㅇ</t>
    </r>
    <phoneticPr fontId="41" type="noConversion"/>
  </si>
  <si>
    <t>(수학으로 배우는) 파동의 법칙</t>
    <phoneticPr fontId="41" type="noConversion"/>
  </si>
  <si>
    <r>
      <t>325.211-</t>
    </r>
    <r>
      <rPr>
        <sz val="10"/>
        <color rgb="FF262626"/>
        <rFont val="돋움체"/>
        <family val="3"/>
        <charset val="129"/>
      </rPr>
      <t>한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charset val="129"/>
      </rPr>
      <t>ㅅ</t>
    </r>
    <phoneticPr fontId="41" type="noConversion"/>
  </si>
  <si>
    <r>
      <t>325.9-</t>
    </r>
    <r>
      <rPr>
        <sz val="10"/>
        <color rgb="FF262626"/>
        <rFont val="돋움체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ㄷ</t>
    </r>
    <phoneticPr fontId="41" type="noConversion"/>
  </si>
  <si>
    <t>책들의 부엌</t>
  </si>
  <si>
    <t>지금, 니 생각을 영어로 말해봐</t>
    <phoneticPr fontId="41" type="noConversion"/>
  </si>
  <si>
    <t>관산 외</t>
    <phoneticPr fontId="41" type="noConversion"/>
  </si>
  <si>
    <r>
      <t>747-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ㅈ</t>
    </r>
    <phoneticPr fontId="41" type="noConversion"/>
  </si>
  <si>
    <t>하루 15분, 기적의 영어습관</t>
    <phoneticPr fontId="41" type="noConversion"/>
  </si>
  <si>
    <t>중앙 외</t>
    <phoneticPr fontId="41" type="noConversion"/>
  </si>
  <si>
    <t>하루 15분, 기적의 영어습관 계속 도전</t>
    <phoneticPr fontId="41" type="noConversion"/>
  </si>
  <si>
    <t>Magic Tree House Fact Tracker 43</t>
    <phoneticPr fontId="41" type="noConversion"/>
  </si>
  <si>
    <t>Llamas and the Andes</t>
    <phoneticPr fontId="41" type="noConversion"/>
  </si>
  <si>
    <t>Usborne Young Reading</t>
    <phoneticPr fontId="41" type="noConversion"/>
  </si>
  <si>
    <t>도서관 검색시 선택 -&gt; 발행처: USBORNE, 문진미디어, etc</t>
    <phoneticPr fontId="41" type="noConversion"/>
  </si>
  <si>
    <t>Andrew Lost</t>
    <phoneticPr fontId="41" type="noConversion"/>
  </si>
  <si>
    <t>#1 : On the Dog</t>
    <phoneticPr fontId="41" type="noConversion"/>
  </si>
  <si>
    <t>#2 : In the Bathroom</t>
    <phoneticPr fontId="41" type="noConversion"/>
  </si>
  <si>
    <t>#3 : In the Kitchen</t>
    <phoneticPr fontId="41" type="noConversion"/>
  </si>
  <si>
    <t>#4 : In the Garden</t>
    <phoneticPr fontId="41" type="noConversion"/>
  </si>
  <si>
    <t>#5 : Under Water</t>
    <phoneticPr fontId="41" type="noConversion"/>
  </si>
  <si>
    <t>#6 : In the Whale</t>
    <phoneticPr fontId="41" type="noConversion"/>
  </si>
  <si>
    <t>#7 : On the Reef</t>
    <phoneticPr fontId="41" type="noConversion"/>
  </si>
  <si>
    <t>#8 : In the Deep</t>
    <phoneticPr fontId="41" type="noConversion"/>
  </si>
  <si>
    <t>#9 : In Time</t>
    <phoneticPr fontId="41" type="noConversion"/>
  </si>
  <si>
    <t>#10 : On Earth</t>
    <phoneticPr fontId="41" type="noConversion"/>
  </si>
  <si>
    <t>#11 : With The Dinosaurs</t>
    <phoneticPr fontId="41" type="noConversion"/>
  </si>
  <si>
    <t>#12 : In The Ice Age</t>
    <phoneticPr fontId="41" type="noConversion"/>
  </si>
  <si>
    <t>#13 : In the Garbage</t>
    <phoneticPr fontId="41" type="noConversion"/>
  </si>
  <si>
    <t>#14 : With the Bats</t>
    <phoneticPr fontId="41" type="noConversion"/>
  </si>
  <si>
    <t>#15 : In the Jungle</t>
    <phoneticPr fontId="41" type="noConversion"/>
  </si>
  <si>
    <t>#16 : In Uncle Al</t>
    <phoneticPr fontId="41" type="noConversion"/>
  </si>
  <si>
    <t>#17 : In the Desert</t>
    <phoneticPr fontId="41" type="noConversion"/>
  </si>
  <si>
    <t>Roald Dahl</t>
    <phoneticPr fontId="41" type="noConversion"/>
  </si>
  <si>
    <t>Matilda</t>
    <phoneticPr fontId="41" type="noConversion"/>
  </si>
  <si>
    <t>Going Solo</t>
    <phoneticPr fontId="41" type="noConversion"/>
  </si>
  <si>
    <t>The Giraffe And The Pelly And Me</t>
    <phoneticPr fontId="41" type="noConversion"/>
  </si>
  <si>
    <t>George's Marvellous Medicine</t>
    <phoneticPr fontId="41" type="noConversion"/>
  </si>
  <si>
    <t>Fantastic Mr Fox</t>
    <phoneticPr fontId="41" type="noConversion"/>
  </si>
  <si>
    <t>The Magic Finger</t>
    <phoneticPr fontId="41" type="noConversion"/>
  </si>
  <si>
    <t>Esio Trot</t>
    <phoneticPr fontId="41" type="noConversion"/>
  </si>
  <si>
    <t>Boy Tales Of Childhood</t>
    <phoneticPr fontId="41" type="noConversion"/>
  </si>
  <si>
    <t>Charlie And The Great Glass Elevator</t>
    <phoneticPr fontId="41" type="noConversion"/>
  </si>
  <si>
    <t>The BFG</t>
    <phoneticPr fontId="41" type="noConversion"/>
  </si>
  <si>
    <t>The Witches</t>
    <phoneticPr fontId="41" type="noConversion"/>
  </si>
  <si>
    <t>The Twits</t>
    <phoneticPr fontId="41" type="noConversion"/>
  </si>
  <si>
    <t>Charlie And The Chocolate Factory</t>
    <phoneticPr fontId="41" type="noConversion"/>
  </si>
  <si>
    <t>James And The Giant Peach</t>
    <phoneticPr fontId="41" type="noConversion"/>
  </si>
  <si>
    <t>Danny The Champion Of The World</t>
    <phoneticPr fontId="41" type="noConversion"/>
  </si>
  <si>
    <t>Billy And The Minpins</t>
    <phoneticPr fontId="41" type="noConversion"/>
  </si>
  <si>
    <t>A Series of Unfortunate Events</t>
    <phoneticPr fontId="41" type="noConversion"/>
  </si>
  <si>
    <t>#01 The Bad Beginning</t>
    <phoneticPr fontId="41" type="noConversion"/>
  </si>
  <si>
    <t>#02 The Reptile Room</t>
    <phoneticPr fontId="41" type="noConversion"/>
  </si>
  <si>
    <t>#03 The Wide Window</t>
    <phoneticPr fontId="41" type="noConversion"/>
  </si>
  <si>
    <r>
      <t xml:space="preserve">2017, </t>
    </r>
    <r>
      <rPr>
        <sz val="11"/>
        <color theme="1"/>
        <rFont val="Arial Unicode MS"/>
        <family val="2"/>
        <charset val="129"/>
      </rPr>
      <t>미디어</t>
    </r>
    <phoneticPr fontId="41" type="noConversion"/>
  </si>
  <si>
    <t>#04 The Miserable Mill</t>
    <phoneticPr fontId="41" type="noConversion"/>
  </si>
  <si>
    <t>#05 The Austere Academy</t>
    <phoneticPr fontId="41" type="noConversion"/>
  </si>
  <si>
    <t>#06 The Ersatz Elevator</t>
    <phoneticPr fontId="41" type="noConversion"/>
  </si>
  <si>
    <t>#07 The Vile Village</t>
    <phoneticPr fontId="41" type="noConversion"/>
  </si>
  <si>
    <t>#08 The Hostile Hospital</t>
    <phoneticPr fontId="41" type="noConversion"/>
  </si>
  <si>
    <t>#09 The Carnivorous Carnival</t>
    <phoneticPr fontId="41" type="noConversion"/>
  </si>
  <si>
    <t>#10 The Slippery Slope</t>
    <phoneticPr fontId="41" type="noConversion"/>
  </si>
  <si>
    <t>#11 The Grim Grotto</t>
    <phoneticPr fontId="41" type="noConversion"/>
  </si>
  <si>
    <t>#12 The Penultimate Peril</t>
    <phoneticPr fontId="41" type="noConversion"/>
  </si>
  <si>
    <t>#13 The End</t>
    <phoneticPr fontId="41" type="noConversion"/>
  </si>
  <si>
    <t>Marvin Redpost series</t>
    <phoneticPr fontId="41" type="noConversion"/>
  </si>
  <si>
    <t>Magic Tree House series</t>
    <phoneticPr fontId="41" type="noConversion"/>
  </si>
  <si>
    <t>36 readings</t>
    <phoneticPr fontId="41" type="noConversion"/>
  </si>
  <si>
    <t>Chapter Book</t>
    <phoneticPr fontId="41" type="noConversion"/>
  </si>
  <si>
    <r>
      <rPr>
        <sz val="10"/>
        <color rgb="FF262626"/>
        <rFont val="돋움체"/>
        <family val="2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 xml:space="preserve"> 747-O81m-1[CD/1]</t>
    </r>
    <phoneticPr fontId="41" type="noConversion"/>
  </si>
  <si>
    <t>백만장자 시크릿 : 부를 끌어당기는 17가지 매뉴얼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</si>
  <si>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몇 번씩 읽기를 반복해서 리프레쉬할 것.</t>
    </r>
    <phoneticPr fontId="41" type="noConversion"/>
  </si>
  <si>
    <t>운다고 달라지는 일은 아무것도 없겠지만</t>
    <phoneticPr fontId="41" type="noConversion"/>
  </si>
  <si>
    <t>P.46</t>
    <phoneticPr fontId="41" type="noConversion"/>
  </si>
  <si>
    <t>소장 희망 도서</t>
    <phoneticPr fontId="41" type="noConversion"/>
  </si>
  <si>
    <t>기본 수학의 정석 - 수학 I</t>
    <phoneticPr fontId="41" type="noConversion"/>
  </si>
  <si>
    <t>기본 수학의 정석 - 수학 II</t>
    <phoneticPr fontId="41" type="noConversion"/>
  </si>
  <si>
    <t>기본 수학의 정석 - 미적분</t>
    <phoneticPr fontId="41" type="noConversion"/>
  </si>
  <si>
    <t>기본 수학의 정석 - 확률과 통계</t>
    <phoneticPr fontId="41" type="noConversion"/>
  </si>
  <si>
    <t>기본 수학의 정석 - 기하</t>
    <phoneticPr fontId="41" type="noConversion"/>
  </si>
  <si>
    <t>탄력적 습관</t>
    <phoneticPr fontId="41" type="noConversion"/>
  </si>
  <si>
    <t>(만화로 쉽게 배우는)</t>
  </si>
  <si>
    <t>미분방정식</t>
  </si>
  <si>
    <t>미분적분</t>
  </si>
  <si>
    <t>푸리에 해석</t>
  </si>
  <si>
    <t>기술영어</t>
  </si>
  <si>
    <t>베이즈 통계학</t>
  </si>
  <si>
    <t>인자분석</t>
  </si>
  <si>
    <t>스마트-상록</t>
  </si>
  <si>
    <t>드론</t>
  </si>
  <si>
    <t>영상제작</t>
  </si>
  <si>
    <t>통계학</t>
  </si>
  <si>
    <t>선형대수</t>
  </si>
  <si>
    <t>회귀분석</t>
  </si>
  <si>
    <t>허수 복소수</t>
  </si>
  <si>
    <t>비즈니스 영어회화 &amp; 이메일 표현사전</t>
  </si>
  <si>
    <t>비즈니스 영어회화 표현사전</t>
  </si>
  <si>
    <t>다락원</t>
  </si>
  <si>
    <t>All New SMART 영어회화 표현사전 5000</t>
  </si>
  <si>
    <t>멘토스</t>
  </si>
  <si>
    <r>
      <rPr>
        <sz val="10"/>
        <color rgb="FF262626"/>
        <rFont val="맑은 고딕"/>
        <family val="3"/>
        <charset val="129"/>
      </rPr>
      <t>상록수역</t>
    </r>
    <r>
      <rPr>
        <sz val="10"/>
        <color rgb="FF262626"/>
        <rFont val="Trebuchet MS"/>
        <family val="3"/>
        <charset val="129"/>
      </rPr>
      <t xml:space="preserve"> 813.7-</t>
    </r>
    <r>
      <rPr>
        <sz val="10"/>
        <color rgb="FF262626"/>
        <rFont val="맑은 고딕"/>
        <family val="3"/>
        <charset val="129"/>
      </rPr>
      <t>김</t>
    </r>
    <r>
      <rPr>
        <sz val="10"/>
        <color rgb="FF262626"/>
        <rFont val="Trebuchet MS"/>
        <family val="3"/>
        <charset val="129"/>
      </rPr>
      <t>78</t>
    </r>
    <r>
      <rPr>
        <sz val="10"/>
        <color rgb="FF262626"/>
        <rFont val="Arial Unicode MS"/>
        <family val="3"/>
        <charset val="129"/>
      </rPr>
      <t>ㅊ</t>
    </r>
    <phoneticPr fontId="41" type="noConversion"/>
  </si>
  <si>
    <t>P.122</t>
    <phoneticPr fontId="41" type="noConversion"/>
  </si>
  <si>
    <t>P.77</t>
    <phoneticPr fontId="41" type="noConversion"/>
  </si>
  <si>
    <r>
      <t>325.211-</t>
    </r>
    <r>
      <rPr>
        <sz val="10"/>
        <color rgb="FF262626"/>
        <rFont val="Arial Unicode MS"/>
        <charset val="129"/>
      </rPr>
      <t>권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ㅇ</t>
    </r>
    <phoneticPr fontId="41" type="noConversion"/>
  </si>
  <si>
    <t>Interest Lvl.</t>
    <phoneticPr fontId="41" type="noConversion"/>
  </si>
  <si>
    <t>Word Cnt.</t>
    <phoneticPr fontId="41" type="noConversion"/>
  </si>
  <si>
    <t>AR Pnts.</t>
    <phoneticPr fontId="41" type="noConversion"/>
  </si>
  <si>
    <t>Book Lvl.</t>
    <phoneticPr fontId="41" type="noConversion"/>
  </si>
  <si>
    <r>
      <rPr>
        <sz val="10"/>
        <color rgb="FF262626"/>
        <rFont val="맑은 고딕"/>
        <family val="3"/>
        <charset val="129"/>
      </rPr>
      <t>여행영어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무작정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따라하기</t>
    </r>
    <phoneticPr fontId="41" type="noConversion"/>
  </si>
  <si>
    <t>길벗이지톡</t>
    <phoneticPr fontId="41" type="noConversion"/>
  </si>
  <si>
    <r>
      <rPr>
        <sz val="10"/>
        <color rgb="FF262626"/>
        <rFont val="Arial Unicode MS"/>
        <charset val="129"/>
      </rPr>
      <t>네이티브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영어표현력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사전</t>
    </r>
    <phoneticPr fontId="41" type="noConversion"/>
  </si>
  <si>
    <t>다락원</t>
    <phoneticPr fontId="41" type="noConversion"/>
  </si>
  <si>
    <t>작은 수학자의 생각실험 2 우리가 몰랐던 수열과 조합의 놀라운 세계</t>
    <phoneticPr fontId="41" type="noConversion"/>
  </si>
  <si>
    <t>작은 수학자의 생각실험 3 비밀번호 암호로 배우는 놀라운 정수·소수의 세계</t>
    <phoneticPr fontId="41" type="noConversion"/>
  </si>
  <si>
    <t>작은 수학자의 생각실험 외우지 않고 이해하는 미분 적분의 기본 원리</t>
    <phoneticPr fontId="41" type="noConversion"/>
  </si>
  <si>
    <r>
      <rPr>
        <sz val="10"/>
        <color rgb="FF262626"/>
        <rFont val="Arial Unicode MS"/>
        <charset val="129"/>
      </rPr>
      <t>리얼월드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알고리즘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현실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세계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문제를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알고리즘으로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풀어본다</t>
    </r>
    <r>
      <rPr>
        <sz val="10"/>
        <color rgb="FF262626"/>
        <rFont val="Trebuchet MS"/>
        <family val="2"/>
      </rPr>
      <t>!</t>
    </r>
    <phoneticPr fontId="41" type="noConversion"/>
  </si>
  <si>
    <t>길벗</t>
    <phoneticPr fontId="41" type="noConversion"/>
  </si>
  <si>
    <t>P.113</t>
    <phoneticPr fontId="41" type="noConversion"/>
  </si>
  <si>
    <t>감골</t>
    <phoneticPr fontId="41" type="noConversion"/>
  </si>
  <si>
    <r>
      <rPr>
        <sz val="10"/>
        <color rgb="FF262626"/>
        <rFont val="돋움체"/>
        <family val="2"/>
        <charset val="129"/>
      </rPr>
      <t>영어원서</t>
    </r>
    <r>
      <rPr>
        <sz val="10"/>
        <color rgb="FF262626"/>
        <rFont val="Trebuchet MS"/>
        <family val="2"/>
      </rPr>
      <t xml:space="preserve"> 747-M194r-2[CD/1]</t>
    </r>
    <phoneticPr fontId="41" type="noConversion"/>
  </si>
  <si>
    <t>O</t>
    <phoneticPr fontId="41" type="noConversion"/>
  </si>
  <si>
    <t>상실의 기쁨</t>
    <phoneticPr fontId="41" type="noConversion"/>
  </si>
  <si>
    <r>
      <t>848-</t>
    </r>
    <r>
      <rPr>
        <sz val="10"/>
        <color rgb="FF262626"/>
        <rFont val="돋움체"/>
        <family val="2"/>
        <charset val="129"/>
      </rPr>
      <t>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ㅅㅎ</t>
    </r>
    <phoneticPr fontId="41" type="noConversion"/>
  </si>
  <si>
    <t>중학수학 만점공부법, 결국은 개념이다</t>
    <phoneticPr fontId="41" type="noConversion"/>
  </si>
  <si>
    <r>
      <t>410-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</si>
  <si>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r>
      <t>747.5-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</si>
  <si>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이 책은 돈 버는 법에 관한 이야기</t>
    <phoneticPr fontId="41" type="noConversion"/>
  </si>
  <si>
    <r>
      <t>327.04-</t>
    </r>
    <r>
      <rPr>
        <sz val="10"/>
        <color rgb="FF262626"/>
        <rFont val="돋움체"/>
        <family val="2"/>
        <charset val="129"/>
      </rPr>
      <t>고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</si>
  <si>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스타트업 대표가 돼볼까 합니다: 스타트업 창업의 정석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</si>
  <si>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</si>
  <si>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스틱!</t>
    <phoneticPr fontId="41" type="noConversion"/>
  </si>
  <si>
    <t>Series</t>
    <phoneticPr fontId="41" type="noConversion"/>
  </si>
  <si>
    <t>Magic Tree House</t>
    <phoneticPr fontId="41" type="noConversion"/>
  </si>
  <si>
    <t>#1. Dinosaurs Before Dark</t>
    <phoneticPr fontId="41" type="noConversion"/>
  </si>
  <si>
    <t>#2. The Knight At Dawn</t>
    <phoneticPr fontId="41" type="noConversion"/>
  </si>
  <si>
    <t>#3. Mummies in the Morning</t>
    <phoneticPr fontId="41" type="noConversion"/>
  </si>
  <si>
    <r>
      <rPr>
        <sz val="10"/>
        <color rgb="FF262626"/>
        <rFont val="돋움체"/>
        <family val="2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 xml:space="preserve"> 747-O81m-3[CD/1]</t>
    </r>
    <phoneticPr fontId="41" type="noConversion"/>
  </si>
  <si>
    <t>(2022 제13회)젊은작가상 수상작품집</t>
    <phoneticPr fontId="41" type="noConversion"/>
  </si>
  <si>
    <r>
      <t>813.7082-</t>
    </r>
    <r>
      <rPr>
        <sz val="10"/>
        <color rgb="FF262626"/>
        <rFont val="돋움체"/>
        <family val="2"/>
        <charset val="129"/>
      </rPr>
      <t>젊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  <charset val="129"/>
      </rPr>
      <t>ㅁ</t>
    </r>
    <r>
      <rPr>
        <sz val="10"/>
        <color rgb="FF262626"/>
        <rFont val="Trebuchet MS"/>
        <family val="2"/>
      </rPr>
      <t>-2022</t>
    </r>
    <phoneticPr fontId="41" type="noConversion"/>
  </si>
  <si>
    <t>(돈이 된다!)스마트 스토어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</si>
  <si>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엑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ㅅ</t>
    </r>
    <phoneticPr fontId="41" type="noConversion"/>
  </si>
  <si>
    <t>A to Z Mysteries</t>
    <phoneticPr fontId="41" type="noConversion"/>
  </si>
  <si>
    <t>#1: The Absent Author</t>
    <phoneticPr fontId="41" type="noConversion"/>
  </si>
  <si>
    <t>#2: The Bald Bandit</t>
    <phoneticPr fontId="41" type="noConversion"/>
  </si>
  <si>
    <t>#9: The Invisible Island</t>
    <phoneticPr fontId="41" type="noConversion"/>
  </si>
  <si>
    <t>#3: The Canary Caper</t>
    <phoneticPr fontId="41" type="noConversion"/>
  </si>
  <si>
    <t>#4: The Deadly Dungeon</t>
    <phoneticPr fontId="41" type="noConversion"/>
  </si>
  <si>
    <t>#5: The Empty Envelope</t>
    <phoneticPr fontId="41" type="noConversion"/>
  </si>
  <si>
    <t>#6: The Falcon's Feathers</t>
    <phoneticPr fontId="41" type="noConversion"/>
  </si>
  <si>
    <t>#7: The Goose's Gold</t>
    <phoneticPr fontId="41" type="noConversion"/>
  </si>
  <si>
    <t>#8: The Haunted Hotel</t>
    <phoneticPr fontId="41" type="noConversion"/>
  </si>
  <si>
    <t>#10: The Jaguar's Jewel</t>
    <phoneticPr fontId="41" type="noConversion"/>
  </si>
  <si>
    <t>#11: The Kidnapped King</t>
    <phoneticPr fontId="41" type="noConversion"/>
  </si>
  <si>
    <t>#12: The Lucky Lottery</t>
    <phoneticPr fontId="41" type="noConversion"/>
  </si>
  <si>
    <t>#13: The Missing Mummy</t>
    <phoneticPr fontId="41" type="noConversion"/>
  </si>
  <si>
    <t>#14: The Ninth Nugget</t>
    <phoneticPr fontId="41" type="noConversion"/>
  </si>
  <si>
    <t>#15: The Orange Outlaw</t>
    <phoneticPr fontId="41" type="noConversion"/>
  </si>
  <si>
    <t>#16: The Panda Puzzle</t>
    <phoneticPr fontId="41" type="noConversion"/>
  </si>
  <si>
    <t>#17: The Quicksand Question</t>
    <phoneticPr fontId="41" type="noConversion"/>
  </si>
  <si>
    <t>#18: The Runaway Racehorse</t>
    <phoneticPr fontId="41" type="noConversion"/>
  </si>
  <si>
    <t>#19: The School Skeleton</t>
    <phoneticPr fontId="41" type="noConversion"/>
  </si>
  <si>
    <t>#20: The Talking T. Rex</t>
    <phoneticPr fontId="41" type="noConversion"/>
  </si>
  <si>
    <t>#21: The Unwilling Umpire</t>
    <phoneticPr fontId="41" type="noConversion"/>
  </si>
  <si>
    <t>#22: The Vampire's Vacation</t>
    <phoneticPr fontId="41" type="noConversion"/>
  </si>
  <si>
    <t>#23: The White Wolf</t>
    <phoneticPr fontId="41" type="noConversion"/>
  </si>
  <si>
    <t>#25: The Yellow Yacht</t>
    <phoneticPr fontId="41" type="noConversion"/>
  </si>
  <si>
    <t>#26: The Zombie Zone</t>
    <phoneticPr fontId="41" type="noConversion"/>
  </si>
  <si>
    <t>#24: The X'ed-Out X-Ray</t>
    <phoneticPr fontId="41" type="noConversion"/>
  </si>
  <si>
    <t>O</t>
    <phoneticPr fontId="41" type="noConversion"/>
  </si>
  <si>
    <t>중학수학 만점공부법</t>
    <phoneticPr fontId="41" type="noConversion"/>
  </si>
  <si>
    <t>도서관 홈페이지에서 이 키워드로 검색</t>
    <phoneticPr fontId="41" type="noConversion"/>
  </si>
  <si>
    <t>P.194</t>
    <phoneticPr fontId="41" type="noConversion"/>
  </si>
  <si>
    <t>(개발자를 위한)챗GPT 활용법</t>
    <phoneticPr fontId="41" type="noConversion"/>
  </si>
  <si>
    <r>
      <t>004.73-</t>
    </r>
    <r>
      <rPr>
        <sz val="10"/>
        <color rgb="FF262626"/>
        <rFont val="돋움체"/>
        <family val="2"/>
        <charset val="129"/>
      </rPr>
      <t>오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</si>
  <si>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IT</t>
    <phoneticPr fontId="41" type="noConversion"/>
  </si>
  <si>
    <t>부동산 소액 경매</t>
    <phoneticPr fontId="41" type="noConversion"/>
  </si>
  <si>
    <r>
      <t>327.87-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Arial Unicode MS"/>
        <charset val="129"/>
      </rPr>
      <t>ㅂ</t>
    </r>
    <phoneticPr fontId="41" type="noConversion"/>
  </si>
  <si>
    <t>영어 원서, 어디까지 읽어 봤니?</t>
    <phoneticPr fontId="41" type="noConversion"/>
  </si>
  <si>
    <r>
      <t>740.7-</t>
    </r>
    <r>
      <rPr>
        <sz val="10"/>
        <color rgb="FF262626"/>
        <rFont val="돋움체"/>
        <family val="3"/>
        <charset val="129"/>
      </rPr>
      <t>류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ㅇ</t>
    </r>
    <phoneticPr fontId="41" type="noConversion"/>
  </si>
  <si>
    <t>혼자 공부하는 파이썬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</si>
  <si>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ㅎ</t>
    </r>
    <phoneticPr fontId="41" type="noConversion"/>
  </si>
  <si>
    <t>빈곤 과정</t>
  </si>
  <si>
    <t>소설/시/희곡/에세이</t>
  </si>
  <si>
    <t>중앙 외 2011</t>
  </si>
  <si>
    <t>중앙 외 2017</t>
  </si>
  <si>
    <t>미디어 외</t>
  </si>
  <si>
    <t>중앙 외 2014</t>
  </si>
  <si>
    <t>중앙 외 2016</t>
  </si>
  <si>
    <t>중앙 외 2015</t>
  </si>
  <si>
    <t>Happy Birthday</t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</si>
  <si>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몇 번씩 읽기를 반복해서 리프레쉬할 것.</t>
    </r>
  </si>
  <si>
    <t>Invisible</t>
  </si>
  <si>
    <t>Beautiful</t>
  </si>
  <si>
    <t>스피킹 매트릭스: 제로</t>
  </si>
  <si>
    <t>새로운 열정으로 시작하라</t>
  </si>
  <si>
    <t>돈 버는 절대 회계</t>
  </si>
  <si>
    <t>시작의 기술</t>
  </si>
  <si>
    <t>데일리 루틴</t>
  </si>
  <si>
    <t>영어원서 어디까지 읽어봤니?</t>
    <phoneticPr fontId="41" type="noConversion"/>
  </si>
  <si>
    <t>Regretting You</t>
    <phoneticPr fontId="41" type="noConversion"/>
  </si>
  <si>
    <t>콜린 후버</t>
    <phoneticPr fontId="41" type="noConversion"/>
  </si>
  <si>
    <t>The perks of being a wallflower</t>
    <phoneticPr fontId="41" type="noConversion"/>
  </si>
  <si>
    <t>Stephen Chbosky</t>
    <phoneticPr fontId="41" type="noConversion"/>
  </si>
  <si>
    <t>Ghost boys</t>
    <phoneticPr fontId="41" type="noConversion"/>
  </si>
  <si>
    <t>주얼 파커 로즈</t>
    <phoneticPr fontId="41" type="noConversion"/>
  </si>
  <si>
    <t>Please look after Mom</t>
    <phoneticPr fontId="41" type="noConversion"/>
  </si>
  <si>
    <t>신경숙</t>
    <phoneticPr fontId="41" type="noConversion"/>
  </si>
  <si>
    <t>Wonder</t>
    <phoneticPr fontId="41" type="noConversion"/>
  </si>
  <si>
    <t>R.J. Palacio</t>
    <phoneticPr fontId="41" type="noConversion"/>
  </si>
  <si>
    <t>Fish in a tree</t>
    <phoneticPr fontId="41" type="noConversion"/>
  </si>
  <si>
    <t>Lynda Mullaly Hunt</t>
    <phoneticPr fontId="41" type="noConversion"/>
  </si>
  <si>
    <t>One for the Murphys</t>
    <phoneticPr fontId="41" type="noConversion"/>
  </si>
  <si>
    <t>Because of Winn-Dixie</t>
    <phoneticPr fontId="41" type="noConversion"/>
  </si>
  <si>
    <t>Kate DiCamillo</t>
    <phoneticPr fontId="41" type="noConversion"/>
  </si>
  <si>
    <t>One crazy summer</t>
    <phoneticPr fontId="41" type="noConversion"/>
  </si>
  <si>
    <t>Rita Williams-Garcia</t>
    <phoneticPr fontId="41" type="noConversion"/>
  </si>
  <si>
    <t>The giver</t>
    <phoneticPr fontId="41" type="noConversion"/>
  </si>
  <si>
    <t>Lois Lowry</t>
    <phoneticPr fontId="41" type="noConversion"/>
  </si>
  <si>
    <t>Mr. Popper's Penguins</t>
  </si>
  <si>
    <t>리처드 앳워터</t>
  </si>
  <si>
    <t>Salt to the Sea</t>
  </si>
  <si>
    <t>루타 서페티스</t>
  </si>
  <si>
    <t>Aristotle and Dante Discover the Secrets of the Universe</t>
  </si>
  <si>
    <t>Saenz, Benjamin Alire</t>
  </si>
  <si>
    <t>Who Moved My Cheese?</t>
  </si>
  <si>
    <t>스펜서 존슨</t>
  </si>
  <si>
    <t>Tuesdays With Morrie</t>
  </si>
  <si>
    <t>미치 앨봄</t>
  </si>
  <si>
    <t>Me Before You</t>
  </si>
  <si>
    <t>조조 모예스</t>
  </si>
  <si>
    <t>작가 작품 검색</t>
  </si>
  <si>
    <t>The Fault in Our Stars</t>
  </si>
  <si>
    <t>존 그린</t>
  </si>
  <si>
    <t>Looking for Alaska</t>
  </si>
  <si>
    <t>Girl with a Pearl Earring</t>
    <phoneticPr fontId="41" type="noConversion"/>
  </si>
  <si>
    <r>
      <rPr>
        <sz val="10"/>
        <color rgb="FF262626"/>
        <rFont val="맑은 고딕"/>
        <family val="2"/>
        <charset val="129"/>
      </rPr>
      <t>트레이시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2"/>
        <charset val="129"/>
      </rPr>
      <t>슈발리에</t>
    </r>
    <phoneticPr fontId="41" type="noConversion"/>
  </si>
  <si>
    <t>Auggie &amp; Me: Three Wonder Stories</t>
    <phoneticPr fontId="41" type="noConversion"/>
  </si>
  <si>
    <t>R.J. Palacio</t>
    <phoneticPr fontId="41" type="noConversion"/>
  </si>
  <si>
    <t>Wild: From Lost to Found on the Pacific Crest Trail</t>
    <phoneticPr fontId="41" type="noConversion"/>
  </si>
  <si>
    <r>
      <rPr>
        <sz val="10"/>
        <color rgb="FF262626"/>
        <rFont val="맑은 고딕"/>
        <family val="3"/>
        <charset val="129"/>
      </rPr>
      <t>셰릴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스트레이드</t>
    </r>
    <phoneticPr fontId="41" type="noConversion"/>
  </si>
  <si>
    <t>Gangsta Granny</t>
    <phoneticPr fontId="41" type="noConversion"/>
  </si>
  <si>
    <r>
      <rPr>
        <sz val="10"/>
        <color rgb="FF262626"/>
        <rFont val="맑은 고딕"/>
        <family val="3"/>
        <charset val="129"/>
      </rPr>
      <t>데이비드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윌리엄스</t>
    </r>
    <phoneticPr fontId="41" type="noConversion"/>
  </si>
  <si>
    <t>Magic Tree House 4: Pirates Past Noon</t>
    <phoneticPr fontId="41" type="noConversion"/>
  </si>
  <si>
    <r>
      <t xml:space="preserve">2023 </t>
    </r>
    <r>
      <rPr>
        <sz val="10"/>
        <color rgb="FF262626"/>
        <rFont val="Arial Unicode MS"/>
        <charset val="129"/>
      </rPr>
      <t>희망도서 신청 예정</t>
    </r>
    <phoneticPr fontId="41" type="noConversion"/>
  </si>
  <si>
    <t>P.42</t>
    <phoneticPr fontId="41" type="noConversion"/>
  </si>
  <si>
    <r>
      <rPr>
        <sz val="10"/>
        <color rgb="FF262626"/>
        <rFont val="Arial Unicode MS"/>
        <family val="2"/>
        <charset val="129"/>
      </rPr>
      <t>기발한 아이디어</t>
    </r>
    <r>
      <rPr>
        <sz val="10"/>
        <color rgb="FF262626"/>
        <rFont val="Trebuchet MS"/>
        <family val="2"/>
      </rPr>
      <t xml:space="preserve">~~ </t>
    </r>
    <r>
      <rPr>
        <sz val="10"/>
        <color rgb="FF262626"/>
        <rFont val="Arial Unicode MS"/>
        <family val="2"/>
        <charset val="129"/>
      </rPr>
      <t>부터</t>
    </r>
    <phoneticPr fontId="41" type="noConversion"/>
  </si>
  <si>
    <t>#4. Pirates past noon</t>
    <phoneticPr fontId="41" type="noConversion"/>
  </si>
  <si>
    <t>감골</t>
    <phoneticPr fontId="41" type="noConversion"/>
  </si>
  <si>
    <r>
      <rPr>
        <sz val="10"/>
        <color rgb="FF262626"/>
        <rFont val="돋움체"/>
        <family val="3"/>
        <charset val="129"/>
      </rPr>
      <t>영어원서</t>
    </r>
    <r>
      <rPr>
        <sz val="10"/>
        <color rgb="FF262626"/>
        <rFont val="Trebuchet MS"/>
        <family val="2"/>
      </rPr>
      <t xml:space="preserve"> 747-M194r-4[CD/1]</t>
    </r>
    <phoneticPr fontId="41" type="noConversion"/>
  </si>
  <si>
    <t>바쁜 직장인이 월 천만 원 버는 시크릿 공식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</si>
  <si>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charset val="129"/>
      </rPr>
      <t>ㅂ</t>
    </r>
    <r>
      <rPr>
        <sz val="10"/>
        <color rgb="FF262626"/>
        <rFont val="Trebuchet MS"/>
        <family val="2"/>
      </rPr>
      <t>=2</t>
    </r>
    <phoneticPr fontId="41" type="noConversion"/>
  </si>
  <si>
    <t>장하준의 경제학 레시피</t>
    <phoneticPr fontId="41" type="noConversion"/>
  </si>
  <si>
    <r>
      <t>320.4-</t>
    </r>
    <r>
      <rPr>
        <sz val="10"/>
        <color rgb="FF262626"/>
        <rFont val="돋움체"/>
        <family val="3"/>
        <charset val="129"/>
      </rPr>
      <t>장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charset val="129"/>
      </rPr>
      <t>ㅈ</t>
    </r>
    <phoneticPr fontId="41" type="noConversion"/>
  </si>
  <si>
    <t>Hope Was Here</t>
    <phoneticPr fontId="41" type="noConversion"/>
  </si>
  <si>
    <r>
      <rPr>
        <sz val="10"/>
        <color rgb="FF262626"/>
        <rFont val="맑은 고딕"/>
        <family val="3"/>
        <charset val="129"/>
      </rPr>
      <t>조앤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바우어</t>
    </r>
    <phoneticPr fontId="41" type="noConversion"/>
  </si>
  <si>
    <t>So B. It</t>
    <phoneticPr fontId="41" type="noConversion"/>
  </si>
  <si>
    <t>Sarah Weeks</t>
    <phoneticPr fontId="41" type="noConversion"/>
  </si>
  <si>
    <t>Julie of the Wolves</t>
    <phoneticPr fontId="41" type="noConversion"/>
  </si>
  <si>
    <r>
      <rPr>
        <sz val="10"/>
        <color rgb="FF262626"/>
        <rFont val="맑은 고딕"/>
        <family val="3"/>
        <charset val="129"/>
      </rPr>
      <t>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크레이그헤드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조지</t>
    </r>
    <phoneticPr fontId="41" type="noConversion"/>
  </si>
  <si>
    <t>Everything on a Waffle</t>
    <phoneticPr fontId="41" type="noConversion"/>
  </si>
  <si>
    <t>Polly Horvath</t>
    <phoneticPr fontId="41" type="noConversion"/>
  </si>
  <si>
    <t>The Sisterhood Of The Traveling Pants</t>
    <phoneticPr fontId="41" type="noConversion"/>
  </si>
  <si>
    <t>Brashares, Ann</t>
    <phoneticPr fontId="41" type="noConversion"/>
  </si>
  <si>
    <t>Crash</t>
  </si>
  <si>
    <t>제리 스피넬리</t>
  </si>
  <si>
    <t>Stargirl</t>
  </si>
  <si>
    <t>Tell Me Your Dreams</t>
  </si>
  <si>
    <t>시드니 셀던</t>
  </si>
  <si>
    <t>The Notebook</t>
  </si>
  <si>
    <t>Nicholas Sparks</t>
  </si>
  <si>
    <t>A Walk to Remember</t>
  </si>
  <si>
    <t>The Firm</t>
  </si>
  <si>
    <t>존 그리샴</t>
  </si>
  <si>
    <t>A Painted House</t>
  </si>
  <si>
    <t>Matilda</t>
  </si>
  <si>
    <t>로알드 달</t>
  </si>
  <si>
    <t>Flipped</t>
    <phoneticPr fontId="41" type="noConversion"/>
  </si>
  <si>
    <r>
      <rPr>
        <sz val="10"/>
        <color rgb="FF262626"/>
        <rFont val="맑은 고딕"/>
        <family val="3"/>
        <charset val="129"/>
      </rPr>
      <t>웬들린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드라닌</t>
    </r>
    <phoneticPr fontId="41" type="noConversion"/>
  </si>
  <si>
    <t>The Guernsey Literary and Potato Peel Pie Society</t>
    <phoneticPr fontId="41" type="noConversion"/>
  </si>
  <si>
    <r>
      <rPr>
        <sz val="10"/>
        <color rgb="FF262626"/>
        <rFont val="맑은 고딕"/>
        <family val="3"/>
        <charset val="129"/>
      </rPr>
      <t>메리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셰퍼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맑은 고딕"/>
        <family val="3"/>
        <charset val="129"/>
      </rPr>
      <t>애니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배로스</t>
    </r>
    <phoneticPr fontId="41" type="noConversion"/>
  </si>
  <si>
    <t>The Bears on Hemlock Mountain</t>
    <phoneticPr fontId="41" type="noConversion"/>
  </si>
  <si>
    <t>Alice Dalgliesh</t>
    <phoneticPr fontId="41" type="noConversion"/>
  </si>
  <si>
    <t>추천 입문용 도서1</t>
    <phoneticPr fontId="41" type="noConversion"/>
  </si>
  <si>
    <t>The Courage of Sarah Noble</t>
    <phoneticPr fontId="41" type="noConversion"/>
  </si>
  <si>
    <t>The One in the Middle Is the Green Kangaroo</t>
    <phoneticPr fontId="41" type="noConversion"/>
  </si>
  <si>
    <t>Judy Blume</t>
    <phoneticPr fontId="41" type="noConversion"/>
  </si>
  <si>
    <t>Freckle Juice</t>
    <phoneticPr fontId="41" type="noConversion"/>
  </si>
  <si>
    <t>Third Grade Angels</t>
    <phoneticPr fontId="41" type="noConversion"/>
  </si>
  <si>
    <t>Jerry Spinelli</t>
    <phoneticPr fontId="41" type="noConversion"/>
  </si>
  <si>
    <t>26 Fairmount Avenue</t>
    <phoneticPr fontId="41" type="noConversion"/>
  </si>
  <si>
    <t>Tomie DePaola</t>
    <phoneticPr fontId="41" type="noConversion"/>
  </si>
  <si>
    <t>Sarah, Plain and Tall</t>
    <phoneticPr fontId="41" type="noConversion"/>
  </si>
  <si>
    <r>
      <rPr>
        <sz val="10"/>
        <color rgb="FF262626"/>
        <rFont val="Arial Unicode MS"/>
        <charset val="129"/>
      </rPr>
      <t>패트리샤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매클라클랜</t>
    </r>
    <phoneticPr fontId="41" type="noConversion"/>
  </si>
  <si>
    <t>The Magic Finger</t>
    <phoneticPr fontId="41" type="noConversion"/>
  </si>
  <si>
    <r>
      <rPr>
        <sz val="10"/>
        <color rgb="FF262626"/>
        <rFont val="Arial Unicode MS"/>
        <charset val="129"/>
      </rPr>
      <t>로알드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달</t>
    </r>
    <phoneticPr fontId="41" type="noConversion"/>
  </si>
  <si>
    <t>The Tiger Rising</t>
    <phoneticPr fontId="41" type="noConversion"/>
  </si>
  <si>
    <t>Kate DiCamillo</t>
    <phoneticPr fontId="41" type="noConversion"/>
  </si>
  <si>
    <t>추천 입문용 도서2</t>
    <phoneticPr fontId="41" type="noConversion"/>
  </si>
  <si>
    <t>Missing May</t>
    <phoneticPr fontId="41" type="noConversion"/>
  </si>
  <si>
    <r>
      <rPr>
        <sz val="10"/>
        <color rgb="FF262626"/>
        <rFont val="Arial Unicode MS"/>
        <charset val="129"/>
      </rPr>
      <t>신시아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라일런트</t>
    </r>
    <phoneticPr fontId="41" type="noConversion"/>
  </si>
  <si>
    <t>Stone Fox</t>
    <phoneticPr fontId="41" type="noConversion"/>
  </si>
  <si>
    <r>
      <rPr>
        <sz val="10"/>
        <color rgb="FF262626"/>
        <rFont val="Arial Unicode MS"/>
        <charset val="129"/>
      </rPr>
      <t>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레이놀즈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가디너</t>
    </r>
    <phoneticPr fontId="41" type="noConversion"/>
  </si>
  <si>
    <t>Hachiko Waits</t>
    <phoneticPr fontId="41" type="noConversion"/>
  </si>
  <si>
    <t>Newman, Leslea</t>
    <phoneticPr fontId="41" type="noConversion"/>
  </si>
  <si>
    <t>The War with Grandpa</t>
    <phoneticPr fontId="41" type="noConversion"/>
  </si>
  <si>
    <t>Robert Kimmel Smith</t>
    <phoneticPr fontId="41" type="noConversion"/>
  </si>
  <si>
    <t>Dear Mr. Henshaw</t>
    <phoneticPr fontId="41" type="noConversion"/>
  </si>
  <si>
    <r>
      <rPr>
        <sz val="10"/>
        <color rgb="FF262626"/>
        <rFont val="Arial Unicode MS"/>
        <charset val="129"/>
      </rPr>
      <t>비벌리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클리어리</t>
    </r>
    <phoneticPr fontId="41" type="noConversion"/>
  </si>
  <si>
    <t>The Giraffe and the Pelly and Me</t>
    <phoneticPr fontId="41" type="noConversion"/>
  </si>
  <si>
    <t>Number the Stars</t>
    <phoneticPr fontId="41" type="noConversion"/>
  </si>
  <si>
    <r>
      <rPr>
        <sz val="10"/>
        <color rgb="FF262626"/>
        <rFont val="Arial Unicode MS"/>
        <charset val="129"/>
      </rPr>
      <t>로이스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라우리</t>
    </r>
    <phoneticPr fontId="41" type="noConversion"/>
  </si>
  <si>
    <t>Holes</t>
    <phoneticPr fontId="41" type="noConversion"/>
  </si>
  <si>
    <r>
      <rPr>
        <sz val="10"/>
        <color rgb="FF262626"/>
        <rFont val="Arial Unicode MS"/>
        <charset val="129"/>
      </rPr>
      <t>루이스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쌔커</t>
    </r>
    <phoneticPr fontId="41" type="noConversion"/>
  </si>
  <si>
    <t>Dogs Don't Tell Jokes</t>
    <phoneticPr fontId="41" type="noConversion"/>
  </si>
  <si>
    <t>단편소설</t>
    <phoneticPr fontId="41" type="noConversion"/>
  </si>
  <si>
    <t>My Evil Mother</t>
    <phoneticPr fontId="41" type="noConversion"/>
  </si>
  <si>
    <t>Margaret Atwood</t>
    <phoneticPr fontId="41" type="noConversion"/>
  </si>
  <si>
    <t>Mr Salary (Faber Stories)</t>
    <phoneticPr fontId="41" type="noConversion"/>
  </si>
  <si>
    <t>Sally Rooney</t>
    <phoneticPr fontId="41" type="noConversion"/>
  </si>
  <si>
    <t>Kindred Spirits</t>
    <phoneticPr fontId="41" type="noConversion"/>
  </si>
  <si>
    <t>RAINBOW ROWELL</t>
    <phoneticPr fontId="41" type="noConversion"/>
  </si>
  <si>
    <t>And Every Morning the Way Home Gets Longer and Longer</t>
    <phoneticPr fontId="41" type="noConversion"/>
  </si>
  <si>
    <r>
      <rPr>
        <sz val="10"/>
        <color rgb="FF262626"/>
        <rFont val="Arial Unicode MS"/>
        <charset val="129"/>
      </rPr>
      <t>프레드릭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배크만</t>
    </r>
    <phoneticPr fontId="41" type="noConversion"/>
  </si>
  <si>
    <t>Life on the Refrigerator Door</t>
    <phoneticPr fontId="41" type="noConversion"/>
  </si>
  <si>
    <t>Alice Kuipers</t>
    <phoneticPr fontId="41" type="noConversion"/>
  </si>
  <si>
    <t>Evidence of the Affair</t>
    <phoneticPr fontId="41" type="noConversion"/>
  </si>
  <si>
    <t>Taylor Jenkins Reid</t>
    <phoneticPr fontId="41" type="noConversion"/>
  </si>
  <si>
    <t>The Curious Incident of the Dog in the Night-time</t>
    <phoneticPr fontId="41" type="noConversion"/>
  </si>
  <si>
    <t>Mark Haddon</t>
    <phoneticPr fontId="41" type="noConversion"/>
  </si>
  <si>
    <t>Eat That Frog!</t>
  </si>
  <si>
    <t>Brian Tracy</t>
  </si>
  <si>
    <t>단편 모음집</t>
  </si>
  <si>
    <t xml:space="preserve">The Monk Who Sold His Ferrari </t>
  </si>
  <si>
    <t>Robin S. Sharma</t>
  </si>
  <si>
    <t>Gratitude</t>
  </si>
  <si>
    <t>Oliver Sacks</t>
  </si>
  <si>
    <t>Night</t>
  </si>
  <si>
    <t>Elie Wiesel</t>
  </si>
  <si>
    <t>Unlimited Memory</t>
  </si>
  <si>
    <t>Kevin Horsley</t>
  </si>
  <si>
    <t>Steal Like an Artist</t>
  </si>
  <si>
    <t>Austin Kleon</t>
  </si>
  <si>
    <t>Keep Going: 10 Ways to Stay Creative in Good Times and Bad</t>
  </si>
  <si>
    <t>Show Your Work!</t>
  </si>
  <si>
    <t>단편 논픽션</t>
  </si>
  <si>
    <t>Interpreter of Maladies</t>
  </si>
  <si>
    <t>줌파 라히리</t>
  </si>
  <si>
    <t>Sh*t My Dad Says</t>
  </si>
  <si>
    <t>Justin Halpern</t>
  </si>
  <si>
    <t>I Suck at Girls</t>
  </si>
  <si>
    <t>Halpern, Justin</t>
  </si>
  <si>
    <t>Life and Other Shortcomings</t>
  </si>
  <si>
    <t>Adjmi, Corie</t>
  </si>
  <si>
    <t>Olive Kitteridge</t>
  </si>
  <si>
    <t>엘리자베스 스트라우트</t>
  </si>
  <si>
    <t>Olive, Again</t>
  </si>
  <si>
    <t>The Thing Around Your Neck</t>
  </si>
  <si>
    <t>Adichie, Chimamanda Ngozi</t>
  </si>
  <si>
    <t>추천 시 소설 &amp; 시</t>
  </si>
  <si>
    <t>Locomotion</t>
  </si>
  <si>
    <t>Jacqueline Woodson</t>
  </si>
  <si>
    <t>Long Way Down</t>
  </si>
  <si>
    <t>제이슨 레이놀즈</t>
  </si>
  <si>
    <t>The Crossover</t>
  </si>
  <si>
    <t>Kwame Alexander</t>
  </si>
  <si>
    <t>Other Words for Home</t>
  </si>
  <si>
    <t>Jasmine Warga</t>
  </si>
  <si>
    <t>Brown Girl Dreaming</t>
  </si>
  <si>
    <t>Milk and honey</t>
  </si>
  <si>
    <t>Rupi Kaur</t>
  </si>
  <si>
    <t>Sun and Her Flowers</t>
  </si>
  <si>
    <t>루피 카우르</t>
  </si>
  <si>
    <t>다양한 장르의 영국 문학</t>
    <phoneticPr fontId="41" type="noConversion"/>
  </si>
  <si>
    <t>The secret lake</t>
    <phoneticPr fontId="41" type="noConversion"/>
  </si>
  <si>
    <t>Karen Inglis</t>
    <phoneticPr fontId="41" type="noConversion"/>
  </si>
  <si>
    <t>The Graveyard Book</t>
    <phoneticPr fontId="41" type="noConversion"/>
  </si>
  <si>
    <r>
      <rPr>
        <sz val="10"/>
        <color rgb="FF262626"/>
        <rFont val="굴림"/>
        <family val="3"/>
        <charset val="129"/>
      </rPr>
      <t>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게이먼</t>
    </r>
    <phoneticPr fontId="41" type="noConversion"/>
  </si>
  <si>
    <t>The Boy in the Striped Pajamas</t>
    <phoneticPr fontId="41" type="noConversion"/>
  </si>
  <si>
    <t>John Boyne</t>
    <phoneticPr fontId="41" type="noConversion"/>
  </si>
  <si>
    <t>The Guest List</t>
    <phoneticPr fontId="41" type="noConversion"/>
  </si>
  <si>
    <t>Lucy Foley</t>
    <phoneticPr fontId="41" type="noConversion"/>
  </si>
  <si>
    <t>Me Before You</t>
    <phoneticPr fontId="41" type="noConversion"/>
  </si>
  <si>
    <r>
      <rPr>
        <sz val="10"/>
        <color rgb="FF262626"/>
        <rFont val="굴림"/>
        <family val="3"/>
        <charset val="129"/>
      </rPr>
      <t>조조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모예스</t>
    </r>
    <phoneticPr fontId="41" type="noConversion"/>
  </si>
  <si>
    <t>Bridget Jones's Diary</t>
    <phoneticPr fontId="41" type="noConversion"/>
  </si>
  <si>
    <t>Helen Fielding</t>
    <phoneticPr fontId="41" type="noConversion"/>
  </si>
  <si>
    <t>The Girl on the Train</t>
    <phoneticPr fontId="41" type="noConversion"/>
  </si>
  <si>
    <r>
      <rPr>
        <sz val="10"/>
        <color rgb="FF262626"/>
        <rFont val="굴림"/>
        <family val="3"/>
        <charset val="129"/>
      </rPr>
      <t>폴라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호킨스</t>
    </r>
    <phoneticPr fontId="41" type="noConversion"/>
  </si>
  <si>
    <t>About a Boy</t>
    <phoneticPr fontId="41" type="noConversion"/>
  </si>
  <si>
    <t>Nick Hornb</t>
    <phoneticPr fontId="41" type="noConversion"/>
  </si>
  <si>
    <t>The Midnight Library</t>
    <phoneticPr fontId="41" type="noConversion"/>
  </si>
  <si>
    <r>
      <rPr>
        <sz val="10"/>
        <color rgb="FF262626"/>
        <rFont val="굴림"/>
        <family val="3"/>
        <charset val="129"/>
      </rPr>
      <t>매트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헤이그</t>
    </r>
    <phoneticPr fontId="41" type="noConversion"/>
  </si>
  <si>
    <t>Almond</t>
    <phoneticPr fontId="41" type="noConversion"/>
  </si>
  <si>
    <t>한국 문화 번역서</t>
    <phoneticPr fontId="41" type="noConversion"/>
  </si>
  <si>
    <t>Sohn, Won-Pyung</t>
    <phoneticPr fontId="41" type="noConversion"/>
  </si>
  <si>
    <t>Please Look After Mom</t>
    <phoneticPr fontId="41" type="noConversion"/>
  </si>
  <si>
    <t>신경숙</t>
    <phoneticPr fontId="41" type="noConversion"/>
  </si>
  <si>
    <t>When My Name Was Keoko</t>
    <phoneticPr fontId="41" type="noConversion"/>
  </si>
  <si>
    <t>Linda Sue Park</t>
    <phoneticPr fontId="41" type="noConversion"/>
  </si>
  <si>
    <t>A Single Shard</t>
    <phoneticPr fontId="41" type="noConversion"/>
  </si>
  <si>
    <t>The Kite Fighters</t>
    <phoneticPr fontId="41" type="noConversion"/>
  </si>
  <si>
    <t>Seesaw Girl</t>
    <phoneticPr fontId="41" type="noConversion"/>
  </si>
  <si>
    <t>Project Mulberry</t>
    <phoneticPr fontId="41" type="noConversion"/>
  </si>
  <si>
    <t>Stand up, Yumi Chung</t>
    <phoneticPr fontId="41" type="noConversion"/>
  </si>
  <si>
    <t>Krista kim-bap</t>
    <phoneticPr fontId="41" type="noConversion"/>
  </si>
  <si>
    <t>Seedfolks</t>
    <phoneticPr fontId="41" type="noConversion"/>
  </si>
  <si>
    <t>The house on Mango street</t>
    <phoneticPr fontId="41" type="noConversion"/>
  </si>
  <si>
    <t>Jessica Kim</t>
    <phoneticPr fontId="41" type="noConversion"/>
  </si>
  <si>
    <t>Ahn, Angela</t>
    <phoneticPr fontId="41" type="noConversion"/>
  </si>
  <si>
    <t>Fleischman, Paul</t>
    <phoneticPr fontId="41" type="noConversion"/>
  </si>
  <si>
    <t>이민자의 삶</t>
    <phoneticPr fontId="41" type="noConversion"/>
  </si>
  <si>
    <t>Sandra Cisneros</t>
    <phoneticPr fontId="41" type="noConversion"/>
  </si>
  <si>
    <t>A Step from Heaven</t>
    <phoneticPr fontId="41" type="noConversion"/>
  </si>
  <si>
    <t>Na, An</t>
    <phoneticPr fontId="41" type="noConversion"/>
  </si>
  <si>
    <t>The Sun Is Also a Star</t>
    <phoneticPr fontId="41" type="noConversion"/>
  </si>
  <si>
    <t>Yoon, Nicola</t>
    <phoneticPr fontId="41" type="noConversion"/>
  </si>
  <si>
    <t>Eleanor &amp; Park</t>
    <phoneticPr fontId="41" type="noConversion"/>
  </si>
  <si>
    <t>Rainbow Rowell</t>
    <phoneticPr fontId="41" type="noConversion"/>
  </si>
  <si>
    <t>Save Me a Seat</t>
    <phoneticPr fontId="41" type="noConversion"/>
  </si>
  <si>
    <t>Weeks, Sarah</t>
    <phoneticPr fontId="41" type="noConversion"/>
  </si>
  <si>
    <t>The Front desk</t>
    <phoneticPr fontId="41" type="noConversion"/>
  </si>
  <si>
    <t>Kelly Yang</t>
    <phoneticPr fontId="41" type="noConversion"/>
  </si>
  <si>
    <t>The Year of the Dog</t>
    <phoneticPr fontId="41" type="noConversion"/>
  </si>
  <si>
    <t>Grace Lin</t>
    <phoneticPr fontId="41" type="noConversion"/>
  </si>
  <si>
    <t>The Year of the Rat</t>
    <phoneticPr fontId="41" type="noConversion"/>
  </si>
  <si>
    <t>Dumpling Days</t>
    <phoneticPr fontId="41" type="noConversion"/>
  </si>
  <si>
    <t>Indian No More</t>
    <phoneticPr fontId="41" type="noConversion"/>
  </si>
  <si>
    <t>Willing, Charlene</t>
    <phoneticPr fontId="41" type="noConversion"/>
  </si>
  <si>
    <t>The Absolutely True Diary of a Part-Time Indian</t>
    <phoneticPr fontId="41" type="noConversion"/>
  </si>
  <si>
    <r>
      <rPr>
        <sz val="10"/>
        <color rgb="FF262626"/>
        <rFont val="돋움"/>
        <family val="3"/>
        <charset val="129"/>
      </rPr>
      <t>셔먼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알렉시</t>
    </r>
    <phoneticPr fontId="41" type="noConversion"/>
  </si>
  <si>
    <t>Other Words for Home</t>
    <phoneticPr fontId="41" type="noConversion"/>
  </si>
  <si>
    <t>Jasmine Warga</t>
    <phoneticPr fontId="41" type="noConversion"/>
  </si>
  <si>
    <t>The Poet X</t>
    <phoneticPr fontId="41" type="noConversion"/>
  </si>
  <si>
    <r>
      <rPr>
        <sz val="10"/>
        <color rgb="FF262626"/>
        <rFont val="돋움"/>
        <family val="3"/>
        <charset val="129"/>
      </rPr>
      <t>엘리자베스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아체베도</t>
    </r>
    <phoneticPr fontId="41" type="noConversion"/>
  </si>
  <si>
    <t>One for the Murphys</t>
    <phoneticPr fontId="41" type="noConversion"/>
  </si>
  <si>
    <t>Lynda Mullaly Hunt</t>
    <phoneticPr fontId="41" type="noConversion"/>
  </si>
  <si>
    <t>부모에 관한</t>
    <phoneticPr fontId="41" type="noConversion"/>
  </si>
  <si>
    <t>Wish</t>
    <phoneticPr fontId="41" type="noConversion"/>
  </si>
  <si>
    <r>
      <t>Barbara O</t>
    </r>
    <r>
      <rPr>
        <sz val="10"/>
        <color rgb="FF262626"/>
        <rFont val="Trebuchet MS"/>
        <family val="2"/>
      </rPr>
      <t>′Connor</t>
    </r>
    <phoneticPr fontId="41" type="noConversion"/>
  </si>
  <si>
    <t>Barbara O'Connor</t>
    <phoneticPr fontId="41" type="noConversion"/>
  </si>
  <si>
    <t>Pictures of Hollis Woods</t>
    <phoneticPr fontId="41" type="noConversion"/>
  </si>
  <si>
    <r>
      <rPr>
        <sz val="10"/>
        <color rgb="FF262626"/>
        <rFont val="Arial Unicode MS"/>
        <charset val="129"/>
      </rPr>
      <t>패트리샤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레일리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기프</t>
    </r>
    <phoneticPr fontId="41" type="noConversion"/>
  </si>
  <si>
    <t>Frindle</t>
    <phoneticPr fontId="41" type="noConversion"/>
  </si>
  <si>
    <t>학교생활</t>
    <phoneticPr fontId="41" type="noConversion"/>
  </si>
  <si>
    <r>
      <rPr>
        <sz val="10"/>
        <color rgb="FF262626"/>
        <rFont val="Arial Unicode MS"/>
        <charset val="129"/>
      </rPr>
      <t>앤드루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클레먼츠</t>
    </r>
    <phoneticPr fontId="41" type="noConversion"/>
  </si>
  <si>
    <t>The Landry News</t>
    <phoneticPr fontId="41" type="noConversion"/>
  </si>
  <si>
    <t>The Report Card</t>
    <phoneticPr fontId="41" type="noConversion"/>
  </si>
  <si>
    <t>The School Story</t>
    <phoneticPr fontId="41" type="noConversion"/>
  </si>
  <si>
    <t>Extra Credit</t>
    <phoneticPr fontId="41" type="noConversion"/>
  </si>
  <si>
    <t>Lunch Money</t>
    <phoneticPr fontId="41" type="noConversion"/>
  </si>
  <si>
    <t>No Talking</t>
    <phoneticPr fontId="41" type="noConversion"/>
  </si>
  <si>
    <t>Lost and Found</t>
    <phoneticPr fontId="41" type="noConversion"/>
  </si>
  <si>
    <t>A Week in the Woods</t>
    <phoneticPr fontId="41" type="noConversion"/>
  </si>
  <si>
    <t>The Janitor's Boy</t>
    <phoneticPr fontId="41" type="noConversion"/>
  </si>
  <si>
    <t>Room One</t>
    <phoneticPr fontId="41" type="noConversion"/>
  </si>
  <si>
    <t>Troublemaker</t>
    <phoneticPr fontId="41" type="noConversion"/>
  </si>
  <si>
    <t>Because of Mr. Terupt</t>
    <phoneticPr fontId="41" type="noConversion"/>
  </si>
  <si>
    <t>Rob Buyea</t>
    <phoneticPr fontId="41" type="noConversion"/>
  </si>
  <si>
    <t>Goodbye, Mr. Terupt</t>
    <phoneticPr fontId="41" type="noConversion"/>
  </si>
  <si>
    <t>Saving Mr. Terupt</t>
    <phoneticPr fontId="41" type="noConversion"/>
  </si>
  <si>
    <t>발달장애아</t>
    <phoneticPr fontId="41" type="noConversion"/>
  </si>
  <si>
    <t>신체장애아</t>
    <phoneticPr fontId="41" type="noConversion"/>
  </si>
  <si>
    <t>Rules</t>
    <phoneticPr fontId="41" type="noConversion"/>
  </si>
  <si>
    <t>Cynthia Lord</t>
    <phoneticPr fontId="41" type="noConversion"/>
  </si>
  <si>
    <t>Mockingbird</t>
    <phoneticPr fontId="41" type="noConversion"/>
  </si>
  <si>
    <t>Kathryn Erskine</t>
    <phoneticPr fontId="41" type="noConversion"/>
  </si>
  <si>
    <t>Out of My Mind</t>
    <phoneticPr fontId="41" type="noConversion"/>
  </si>
  <si>
    <t>Sharon M. Draper</t>
    <phoneticPr fontId="41" type="noConversion"/>
  </si>
  <si>
    <t>Insignificant Events in the Life of a Cactus</t>
    <phoneticPr fontId="41" type="noConversion"/>
  </si>
  <si>
    <t>Turtleback</t>
    <phoneticPr fontId="41" type="noConversion"/>
  </si>
  <si>
    <t>El Deafo</t>
    <phoneticPr fontId="41" type="noConversion"/>
  </si>
  <si>
    <t>Cece Bell</t>
    <phoneticPr fontId="41" type="noConversion"/>
  </si>
  <si>
    <t>O</t>
    <phoneticPr fontId="41" type="noConversion"/>
  </si>
  <si>
    <r>
      <t>181.27-</t>
    </r>
    <r>
      <rPr>
        <sz val="10"/>
        <color rgb="FF262626"/>
        <rFont val="맑은 고딕"/>
        <family val="3"/>
        <charset val="129"/>
      </rPr>
      <t>하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ㄷㄱ</t>
    </r>
    <phoneticPr fontId="41" type="noConversion"/>
  </si>
  <si>
    <t>일상의 빈칸</t>
    <phoneticPr fontId="41" type="noConversion"/>
  </si>
  <si>
    <r>
      <t>325.1-</t>
    </r>
    <r>
      <rPr>
        <sz val="10"/>
        <color rgb="FF262626"/>
        <rFont val="돋움체"/>
        <family val="2"/>
        <charset val="129"/>
      </rPr>
      <t>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</si>
  <si>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ㅂㅇ</t>
    </r>
    <phoneticPr fontId="41" type="noConversion"/>
  </si>
  <si>
    <t>있는 공간, 없는 공간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</si>
  <si>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유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charset val="129"/>
      </rPr>
      <t>ㅇ</t>
    </r>
    <phoneticPr fontId="41" type="noConversion"/>
  </si>
  <si>
    <t>퍼포먼스 마케팅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</si>
  <si>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charset val="129"/>
      </rPr>
      <t>ㅍ</t>
    </r>
    <phoneticPr fontId="41" type="noConversion"/>
  </si>
  <si>
    <t>P.29</t>
    <phoneticPr fontId="41" type="noConversion"/>
  </si>
  <si>
    <t>4.Vile~</t>
    <phoneticPr fontId="41" type="noConversion"/>
  </si>
  <si>
    <r>
      <rPr>
        <sz val="10"/>
        <color rgb="FF262626"/>
        <rFont val="Arial Unicode MS"/>
        <charset val="129"/>
      </rPr>
      <t>소장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예정</t>
    </r>
    <r>
      <rPr>
        <sz val="10"/>
        <color rgb="FF262626"/>
        <rFont val="Trebuchet MS"/>
        <family val="2"/>
      </rPr>
      <t>. Retry</t>
    </r>
    <phoneticPr fontId="41" type="noConversion"/>
  </si>
  <si>
    <t>영어 원서, 어디까지 읽어 봤니?</t>
  </si>
  <si>
    <t>3개의소원 100일의 기적</t>
  </si>
  <si>
    <t>자기 앞의 생 : 에밀 아자르 장편소설</t>
  </si>
  <si>
    <t>돈이 된다! 스마트스토어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</si>
  <si>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엑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ㄷ</t>
    </r>
    <r>
      <rPr>
        <sz val="10"/>
        <color rgb="FF262626"/>
        <rFont val="Trebuchet MS"/>
        <family val="2"/>
      </rPr>
      <t>2</t>
    </r>
    <phoneticPr fontId="41" type="noConversion"/>
  </si>
  <si>
    <t>챗GPT 질문의 기술</t>
    <phoneticPr fontId="41" type="noConversion"/>
  </si>
  <si>
    <r>
      <t>004.73-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ㅊ</t>
    </r>
    <phoneticPr fontId="41" type="noConversion"/>
  </si>
  <si>
    <t>스마트스토어로 월급 벌기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</si>
  <si>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ㅅ</t>
    </r>
    <phoneticPr fontId="41" type="noConversion"/>
  </si>
  <si>
    <t>소장 예정. Retry</t>
    <phoneticPr fontId="41" type="noConversion"/>
  </si>
  <si>
    <t>P.49</t>
    <phoneticPr fontId="41" type="noConversion"/>
  </si>
  <si>
    <t>밥 프록터 부의 원리</t>
    <phoneticPr fontId="41" type="noConversion"/>
  </si>
  <si>
    <t>(일하는 당신을 위한)최고의 수면법</t>
    <phoneticPr fontId="41" type="noConversion"/>
  </si>
  <si>
    <r>
      <t>517.31-</t>
    </r>
    <r>
      <rPr>
        <sz val="10"/>
        <color rgb="FF262626"/>
        <rFont val="맑은 고딕"/>
        <family val="3"/>
        <charset val="129"/>
      </rPr>
      <t>스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ㅊㅇ</t>
    </r>
    <phoneticPr fontId="41" type="noConversion"/>
  </si>
  <si>
    <t>도파민네이션 : 쾌락 과잉 시대에서 균형 찾기</t>
    <phoneticPr fontId="41" type="noConversion"/>
  </si>
  <si>
    <r>
      <t>513.93-</t>
    </r>
    <r>
      <rPr>
        <sz val="10"/>
        <color rgb="FF262626"/>
        <rFont val="돋움체"/>
        <family val="3"/>
        <charset val="129"/>
      </rPr>
      <t>렘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ㄷㄱ</t>
    </r>
    <phoneticPr fontId="41" type="noConversion"/>
  </si>
  <si>
    <t>이꼬이에 놀러 왔어요</t>
    <phoneticPr fontId="41" type="noConversion"/>
  </si>
  <si>
    <r>
      <t>594.5-</t>
    </r>
    <r>
      <rPr>
        <sz val="10"/>
        <color rgb="FF262626"/>
        <rFont val="돋움체"/>
        <family val="3"/>
        <charset val="129"/>
      </rPr>
      <t>정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ㅇ</t>
    </r>
    <phoneticPr fontId="41" type="noConversion"/>
  </si>
  <si>
    <t>100세 철학자의 행복론</t>
    <phoneticPr fontId="41" type="noConversion"/>
  </si>
  <si>
    <t>자연과학</t>
  </si>
  <si>
    <t>***</t>
  </si>
  <si>
    <t>파이썬 크래시 코스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</si>
  <si>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ㅍㅎ</t>
    </r>
    <r>
      <rPr>
        <sz val="10"/>
        <color rgb="FF262626"/>
        <rFont val="Trebuchet MS"/>
        <family val="2"/>
      </rPr>
      <t>3</t>
    </r>
    <phoneticPr fontId="41" type="noConversion"/>
  </si>
  <si>
    <t>김재우의 영어회화 100</t>
    <phoneticPr fontId="41" type="noConversion"/>
  </si>
  <si>
    <r>
      <t>747.5-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</si>
  <si>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t>도둑맞은 집중력</t>
    <phoneticPr fontId="41" type="noConversion"/>
  </si>
  <si>
    <t>청소년의 법과 생활</t>
    <phoneticPr fontId="41" type="noConversion"/>
  </si>
  <si>
    <r>
      <t>360-</t>
    </r>
    <r>
      <rPr>
        <sz val="10"/>
        <color rgb="FF262626"/>
        <rFont val="맑은 고딕"/>
        <family val="3"/>
        <charset val="129"/>
      </rPr>
      <t>법</t>
    </r>
    <r>
      <rPr>
        <sz val="10"/>
        <color rgb="FF262626"/>
        <rFont val="Trebuchet MS"/>
        <family val="2"/>
      </rPr>
      <t>36</t>
    </r>
    <r>
      <rPr>
        <sz val="10"/>
        <color rgb="FF262626"/>
        <rFont val="Arial Unicode MS"/>
        <charset val="129"/>
      </rPr>
      <t>ㅊ</t>
    </r>
    <r>
      <rPr>
        <sz val="10"/>
        <color rgb="FF262626"/>
        <rFont val="Trebuchet MS"/>
        <family val="2"/>
      </rPr>
      <t>2</t>
    </r>
    <phoneticPr fontId="41" type="noConversion"/>
  </si>
  <si>
    <t>사회과학</t>
    <phoneticPr fontId="41" type="noConversion"/>
  </si>
  <si>
    <t>법률 천재가 된 홍대리</t>
    <phoneticPr fontId="41" type="noConversion"/>
  </si>
  <si>
    <r>
      <t>360-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Arial Unicode MS"/>
        <charset val="129"/>
      </rPr>
      <t>ㅂ</t>
    </r>
    <phoneticPr fontId="41" type="noConversion"/>
  </si>
  <si>
    <t>***</t>
    <phoneticPr fontId="41" type="noConversion"/>
  </si>
  <si>
    <t>P.135</t>
    <phoneticPr fontId="41" type="noConversion"/>
  </si>
  <si>
    <t>다시 생각하는 원자력</t>
    <phoneticPr fontId="41" type="noConversion"/>
  </si>
  <si>
    <r>
      <t>559.1-</t>
    </r>
    <r>
      <rPr>
        <sz val="10"/>
        <color rgb="FF262626"/>
        <rFont val="돋움체"/>
        <family val="2"/>
        <charset val="129"/>
      </rPr>
      <t>어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family val="2"/>
        <charset val="129"/>
      </rPr>
      <t>ㄷ</t>
    </r>
    <phoneticPr fontId="41" type="noConversion"/>
  </si>
  <si>
    <t>친절한 생활 속 법률 상식</t>
    <phoneticPr fontId="41" type="noConversion"/>
  </si>
  <si>
    <r>
      <t>360-</t>
    </r>
    <r>
      <rPr>
        <sz val="10"/>
        <color rgb="FF262626"/>
        <rFont val="돋움체"/>
        <family val="2"/>
        <charset val="129"/>
      </rPr>
      <t>곽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</si>
  <si>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이웃간의 분쟁! 이렇게 해결하세요!</t>
    <phoneticPr fontId="41" type="noConversion"/>
  </si>
  <si>
    <r>
      <t>367.5-</t>
    </r>
    <r>
      <rPr>
        <sz val="10"/>
        <color rgb="FF262626"/>
        <rFont val="돋움체"/>
        <family val="2"/>
        <charset val="129"/>
      </rPr>
      <t>대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</si>
  <si>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P.112</t>
    <phoneticPr fontId="41" type="noConversion"/>
  </si>
  <si>
    <t>도파민형 인간</t>
    <phoneticPr fontId="41" type="noConversion"/>
  </si>
  <si>
    <r>
      <t>511.1813-</t>
    </r>
    <r>
      <rPr>
        <sz val="10"/>
        <color rgb="FF262626"/>
        <rFont val="돋움체"/>
        <family val="2"/>
        <charset val="129"/>
      </rPr>
      <t>리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  <charset val="129"/>
      </rPr>
      <t>ㄷㅊ</t>
    </r>
    <r>
      <rPr>
        <sz val="10"/>
        <color rgb="FF262626"/>
        <rFont val="Trebuchet MS"/>
        <family val="2"/>
      </rPr>
      <t>=2</t>
    </r>
    <phoneticPr fontId="41" type="noConversion"/>
  </si>
  <si>
    <t>(Do it!)점프 투 파이썬: 중학생도 첫날부터 실습하는 초고속 입문서</t>
    <phoneticPr fontId="41" type="noConversion"/>
  </si>
  <si>
    <r>
      <t>005.135-</t>
    </r>
    <r>
      <rPr>
        <sz val="10"/>
        <color rgb="FF262626"/>
        <rFont val="맑은 고딕"/>
        <family val="2"/>
        <charset val="129"/>
      </rPr>
      <t>박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  <charset val="129"/>
      </rPr>
      <t>ㅈ</t>
    </r>
    <r>
      <rPr>
        <sz val="10"/>
        <color rgb="FF262626"/>
        <rFont val="Trebuchet MS"/>
        <family val="2"/>
      </rPr>
      <t>2</t>
    </r>
    <phoneticPr fontId="41" type="noConversion"/>
  </si>
  <si>
    <t>내 일을 바꾸는 업무 자동화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</si>
  <si>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883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</si>
  <si>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**</t>
    <phoneticPr fontId="41" type="noConversion"/>
  </si>
  <si>
    <t>P.19</t>
    <phoneticPr fontId="41" type="noConversion"/>
  </si>
  <si>
    <t>P.34</t>
    <phoneticPr fontId="41" type="noConversion"/>
  </si>
  <si>
    <t>객체지향 파이썬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</si>
  <si>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캘</t>
    </r>
    <r>
      <rPr>
        <sz val="10"/>
        <color rgb="FF262626"/>
        <rFont val="Trebuchet MS"/>
        <family val="2"/>
      </rPr>
      <t>47</t>
    </r>
    <r>
      <rPr>
        <sz val="10"/>
        <color rgb="FF262626"/>
        <rFont val="Arial Unicode MS"/>
        <family val="2"/>
        <charset val="129"/>
      </rPr>
      <t>ㄱㅂ</t>
    </r>
    <phoneticPr fontId="41" type="noConversion"/>
  </si>
  <si>
    <t>P.74</t>
    <phoneticPr fontId="41" type="noConversion"/>
  </si>
  <si>
    <r>
      <t xml:space="preserve">w </t>
    </r>
    <r>
      <rPr>
        <sz val="10"/>
        <color rgb="FF262626"/>
        <rFont val="Arial Unicode MS"/>
        <family val="2"/>
        <charset val="129"/>
      </rPr>
      <t xml:space="preserve">돈버는절대회게 </t>
    </r>
    <r>
      <rPr>
        <sz val="10"/>
        <color rgb="FF262626"/>
        <rFont val="Trebuchet MS"/>
        <family val="2"/>
      </rPr>
      <t xml:space="preserve">blog </t>
    </r>
    <r>
      <rPr>
        <sz val="10"/>
        <color rgb="FF262626"/>
        <rFont val="Arial Unicode MS"/>
        <family val="2"/>
        <charset val="129"/>
      </rPr>
      <t>정리</t>
    </r>
    <phoneticPr fontId="41" type="noConversion"/>
  </si>
  <si>
    <t>IT 비전공자를 위한 돈 버는 파이썬 코딩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</si>
  <si>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비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</si>
  <si>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(Let's get IT) 파이썬 프로그래밍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</si>
  <si>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ㅍ</t>
    </r>
    <phoneticPr fontId="41" type="noConversion"/>
  </si>
  <si>
    <t>파이썬 코딩의 기술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</si>
  <si>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ㅍㅇ</t>
    </r>
    <phoneticPr fontId="41" type="noConversion"/>
  </si>
  <si>
    <t>327-이67ㅇ=2</t>
  </si>
  <si>
    <r>
      <rPr>
        <sz val="10"/>
        <color rgb="FF262626"/>
        <rFont val="맑은 고딕"/>
        <family val="3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절대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회계</t>
    </r>
    <phoneticPr fontId="41" type="noConversion"/>
  </si>
  <si>
    <r>
      <rPr>
        <sz val="10"/>
        <color rgb="FF262626"/>
        <rFont val="맑은 고딕"/>
        <family val="3"/>
        <charset val="129"/>
      </rPr>
      <t>점프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파이썬</t>
    </r>
    <phoneticPr fontId="41" type="noConversion"/>
  </si>
  <si>
    <t>자기관리론</t>
    <phoneticPr fontId="41" type="noConversion"/>
  </si>
  <si>
    <r>
      <rPr>
        <sz val="10"/>
        <color rgb="FF262626"/>
        <rFont val="맑은 고딕"/>
        <family val="3"/>
        <charset val="129"/>
      </rPr>
      <t>게임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만들며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파이썬</t>
    </r>
    <phoneticPr fontId="41" type="noConversion"/>
  </si>
  <si>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책은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법에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이야기</t>
    </r>
    <phoneticPr fontId="41" type="noConversion"/>
  </si>
  <si>
    <t>P.6</t>
    <phoneticPr fontId="41" type="noConversion"/>
  </si>
  <si>
    <t>P.63</t>
    <phoneticPr fontId="41" type="noConversion"/>
  </si>
  <si>
    <t>소장 작성시 도움</t>
    <phoneticPr fontId="41" type="noConversion"/>
  </si>
  <si>
    <t>금융지식이 이렇게 쓸모 있을 줄이야</t>
    <phoneticPr fontId="41" type="noConversion"/>
  </si>
  <si>
    <r>
      <t>327.04-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=2</t>
    </r>
    <phoneticPr fontId="41" type="noConversion"/>
  </si>
  <si>
    <t>울트라 러닝</t>
    <phoneticPr fontId="41" type="noConversion"/>
  </si>
  <si>
    <t>나1, 선물2</t>
    <phoneticPr fontId="41" type="noConversion"/>
  </si>
  <si>
    <t>***?</t>
    <phoneticPr fontId="41" type="noConversion"/>
  </si>
  <si>
    <t>P.58</t>
    <phoneticPr fontId="41" type="noConversion"/>
  </si>
  <si>
    <t>신경 끄기의 기술</t>
    <phoneticPr fontId="41" type="noConversion"/>
  </si>
  <si>
    <r>
      <t>199.1-</t>
    </r>
    <r>
      <rPr>
        <sz val="10"/>
        <color rgb="FF262626"/>
        <rFont val="돋움체"/>
        <family val="3"/>
        <charset val="129"/>
      </rPr>
      <t>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ㅅㅎ</t>
    </r>
    <r>
      <rPr>
        <sz val="10"/>
        <color rgb="FF262626"/>
        <rFont val="Trebuchet MS"/>
        <family val="2"/>
      </rPr>
      <t>=6</t>
    </r>
    <phoneticPr fontId="41" type="noConversion"/>
  </si>
  <si>
    <t>(Head first)Python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</si>
  <si>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베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</si>
  <si>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t>파이썬 완벽 가이드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</si>
  <si>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비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Arial Unicode MS"/>
        <charset val="129"/>
      </rPr>
      <t>ㅍㅅ</t>
    </r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</si>
  <si>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ㅍ</t>
    </r>
    <phoneticPr fontId="41" type="noConversion"/>
  </si>
  <si>
    <r>
      <rPr>
        <sz val="10"/>
        <color rgb="FF262626"/>
        <rFont val="돋움체"/>
        <family val="3"/>
        <charset val="129"/>
      </rPr>
      <t>전문가를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체"/>
        <family val="3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체"/>
        <family val="3"/>
        <charset val="129"/>
      </rPr>
      <t>파이썬</t>
    </r>
    <r>
      <rPr>
        <sz val="10"/>
        <color rgb="FF262626"/>
        <rFont val="Trebuchet MS"/>
        <family val="3"/>
        <charset val="129"/>
      </rPr>
      <t xml:space="preserve"> - </t>
    </r>
    <r>
      <rPr>
        <sz val="10"/>
        <color rgb="FF262626"/>
        <rFont val="Arial Unicode MS"/>
        <family val="3"/>
        <charset val="129"/>
      </rPr>
      <t>루시아누 하말류/2016/한빛미디어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</si>
  <si>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코딩의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기술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Arial Unicode MS"/>
        <charset val="129"/>
      </rPr>
      <t>개정</t>
    </r>
    <r>
      <rPr>
        <sz val="10"/>
        <color rgb="FF262626"/>
        <rFont val="Trebuchet MS"/>
        <family val="2"/>
      </rPr>
      <t>2</t>
    </r>
    <r>
      <rPr>
        <sz val="10"/>
        <color rgb="FF262626"/>
        <rFont val="Arial Unicode MS"/>
        <charset val="129"/>
      </rPr>
      <t>판</t>
    </r>
    <r>
      <rPr>
        <sz val="10"/>
        <color rgb="FF262626"/>
        <rFont val="Trebuchet MS"/>
        <family val="2"/>
      </rPr>
      <t>) -2020</t>
    </r>
    <phoneticPr fontId="41" type="noConversion"/>
  </si>
  <si>
    <r>
      <rPr>
        <sz val="10"/>
        <color rgb="FF262626"/>
        <rFont val="Arial Unicode MS"/>
        <charset val="129"/>
      </rPr>
      <t>처음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시작하는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 - 한빛미디어/2020</t>
    </r>
    <phoneticPr fontId="41" type="noConversion"/>
  </si>
  <si>
    <r>
      <t xml:space="preserve">Do it!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생활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프로그래밍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이지스퍼블리싱</t>
    </r>
    <r>
      <rPr>
        <sz val="10"/>
        <color rgb="FF262626"/>
        <rFont val="Trebuchet MS"/>
        <family val="2"/>
      </rPr>
      <t>/2020</t>
    </r>
    <phoneticPr fontId="41" type="noConversion"/>
  </si>
  <si>
    <r>
      <rPr>
        <sz val="10"/>
        <color rgb="FF262626"/>
        <rFont val="Arial Unicode MS"/>
        <charset val="129"/>
      </rPr>
      <t>만들면서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파이썬과</t>
    </r>
    <r>
      <rPr>
        <sz val="10"/>
        <color rgb="FF262626"/>
        <rFont val="Trebuchet MS"/>
        <family val="2"/>
      </rPr>
      <t xml:space="preserve"> 40</t>
    </r>
    <r>
      <rPr>
        <sz val="10"/>
        <color rgb="FF262626"/>
        <rFont val="Arial Unicode MS"/>
        <charset val="129"/>
      </rPr>
      <t>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작품들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family val="2"/>
        <charset val="129"/>
      </rPr>
      <t>앤써북/2022</t>
    </r>
    <phoneticPr fontId="41" type="noConversion"/>
  </si>
  <si>
    <r>
      <t xml:space="preserve">Do it! </t>
    </r>
    <r>
      <rPr>
        <sz val="10"/>
        <color rgb="FF262626"/>
        <rFont val="Arial Unicode MS"/>
        <charset val="129"/>
      </rPr>
      <t>게임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Arial Unicode MS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만들며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phoneticPr fontId="41" type="noConversion"/>
  </si>
  <si>
    <r>
      <rPr>
        <sz val="10"/>
        <color rgb="FF262626"/>
        <rFont val="Arial Unicode MS"/>
        <charset val="129"/>
      </rPr>
      <t>업무에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바로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활용하는</t>
    </r>
    <r>
      <rPr>
        <sz val="10"/>
        <color rgb="FF262626"/>
        <rFont val="Trebuchet MS"/>
        <family val="2"/>
      </rPr>
      <t xml:space="preserve"> SSS</t>
    </r>
    <r>
      <rPr>
        <sz val="10"/>
        <color rgb="FF262626"/>
        <rFont val="Arial Unicode MS"/>
        <charset val="129"/>
      </rPr>
      <t>급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일잘러를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파이썬과</t>
    </r>
    <r>
      <rPr>
        <sz val="10"/>
        <color rgb="FF262626"/>
        <rFont val="Trebuchet MS"/>
        <family val="2"/>
      </rPr>
      <t xml:space="preserve"> 40</t>
    </r>
    <r>
      <rPr>
        <sz val="10"/>
        <color rgb="FF262626"/>
        <rFont val="Arial Unicode MS"/>
        <charset val="129"/>
      </rPr>
      <t>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작품들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앤서북</t>
    </r>
    <r>
      <rPr>
        <sz val="10"/>
        <color rgb="FF262626"/>
        <rFont val="Trebuchet MS"/>
        <family val="2"/>
      </rPr>
      <t>/2022</t>
    </r>
    <phoneticPr fontId="41" type="noConversion"/>
  </si>
  <si>
    <r>
      <rPr>
        <sz val="10"/>
        <color rgb="FF262626"/>
        <rFont val="Arial Unicode MS"/>
        <charset val="129"/>
      </rPr>
      <t>일잘러의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비밀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엑셀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대신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업무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자동화하기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한빛미디어</t>
    </r>
    <r>
      <rPr>
        <sz val="10"/>
        <color rgb="FF262626"/>
        <rFont val="Trebuchet MS"/>
        <family val="2"/>
      </rPr>
      <t>/2022</t>
    </r>
    <phoneticPr fontId="41" type="noConversion"/>
  </si>
  <si>
    <r>
      <rPr>
        <sz val="10"/>
        <color rgb="FF262626"/>
        <rFont val="Arial Unicode MS"/>
        <charset val="129"/>
      </rPr>
      <t>엔지니어를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phoneticPr fontId="41" type="noConversion"/>
  </si>
  <si>
    <r>
      <rPr>
        <sz val="10"/>
        <color rgb="FF262626"/>
        <rFont val="Arial Unicode MS"/>
        <charset val="129"/>
      </rPr>
      <t>빠르게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활용하는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3.6 </t>
    </r>
    <r>
      <rPr>
        <sz val="10"/>
        <color rgb="FF262626"/>
        <rFont val="Arial Unicode MS"/>
        <charset val="129"/>
      </rPr>
      <t>프로그래밍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위키북스</t>
    </r>
    <r>
      <rPr>
        <sz val="10"/>
        <color rgb="FF262626"/>
        <rFont val="Trebuchet MS"/>
        <family val="2"/>
      </rPr>
      <t>/2017</t>
    </r>
    <phoneticPr fontId="41" type="noConversion"/>
  </si>
  <si>
    <r>
      <rPr>
        <sz val="10"/>
        <color rgb="FF262626"/>
        <rFont val="Arial Unicode MS"/>
        <charset val="129"/>
      </rPr>
      <t>고성능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  <charset val="129"/>
      </rPr>
      <t xml:space="preserve"> - </t>
    </r>
    <r>
      <rPr>
        <sz val="10"/>
        <color rgb="FF262626"/>
        <rFont val="Arial Unicode MS"/>
        <family val="2"/>
        <charset val="129"/>
      </rPr>
      <t>한빛미디어/2021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</si>
  <si>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스킬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업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길벗</t>
    </r>
    <r>
      <rPr>
        <sz val="10"/>
        <color rgb="FF262626"/>
        <rFont val="Trebuchet MS"/>
        <family val="2"/>
      </rPr>
      <t>/2021</t>
    </r>
    <phoneticPr fontId="41" type="noConversion"/>
  </si>
  <si>
    <r>
      <rPr>
        <sz val="10"/>
        <color rgb="FF262626"/>
        <rFont val="Arial Unicode MS"/>
        <charset val="129"/>
      </rPr>
      <t>효율적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개발로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이끄는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실천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기술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제이펍</t>
    </r>
    <r>
      <rPr>
        <sz val="10"/>
        <color rgb="FF262626"/>
        <rFont val="Trebuchet MS"/>
        <family val="2"/>
      </rPr>
      <t>/2021</t>
    </r>
    <phoneticPr fontId="41" type="noConversion"/>
  </si>
  <si>
    <r>
      <rPr>
        <sz val="10"/>
        <color rgb="FF262626"/>
        <rFont val="Arial Unicode MS"/>
        <charset val="129"/>
      </rPr>
      <t>파이썬을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활용한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소프트웨어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아키텍처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에이콘</t>
    </r>
    <r>
      <rPr>
        <sz val="10"/>
        <color rgb="FF262626"/>
        <rFont val="Trebuchet MS"/>
        <family val="2"/>
      </rPr>
      <t>/2020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</si>
  <si>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디자인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패턴</t>
    </r>
    <r>
      <rPr>
        <sz val="10"/>
        <color rgb="FF262626"/>
        <rFont val="Trebuchet MS"/>
        <family val="2"/>
      </rPr>
      <t xml:space="preserve"> 2/e - </t>
    </r>
    <r>
      <rPr>
        <sz val="10"/>
        <color rgb="FF262626"/>
        <rFont val="Arial Unicode MS"/>
        <charset val="129"/>
      </rPr>
      <t>에이콘</t>
    </r>
    <r>
      <rPr>
        <sz val="10"/>
        <color rgb="FF262626"/>
        <rFont val="Trebuchet MS"/>
        <family val="2"/>
      </rPr>
      <t>/2018</t>
    </r>
    <phoneticPr fontId="41" type="noConversion"/>
  </si>
  <si>
    <r>
      <rPr>
        <sz val="10"/>
        <color rgb="FF262626"/>
        <rFont val="Arial Unicode MS"/>
        <charset val="129"/>
      </rPr>
      <t>개발자를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  <charset val="129"/>
      </rPr>
      <t xml:space="preserve"> - </t>
    </r>
    <r>
      <rPr>
        <sz val="10"/>
        <color rgb="FF262626"/>
        <rFont val="Arial Unicode MS"/>
        <family val="2"/>
        <charset val="129"/>
      </rPr>
      <t>한빛미디어/2017</t>
    </r>
    <phoneticPr fontId="41" type="noConversion"/>
  </si>
  <si>
    <r>
      <t xml:space="preserve">Head First Python - </t>
    </r>
    <r>
      <rPr>
        <sz val="10"/>
        <color rgb="FF262626"/>
        <rFont val="Arial Unicode MS"/>
        <charset val="129"/>
      </rPr>
      <t>한빛미디어</t>
    </r>
    <r>
      <rPr>
        <sz val="10"/>
        <color rgb="FF262626"/>
        <rFont val="Trebuchet MS"/>
        <family val="2"/>
      </rPr>
      <t>/2017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</si>
  <si>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생활밀착형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프로젝트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로드북</t>
    </r>
    <r>
      <rPr>
        <sz val="10"/>
        <color rgb="FF262626"/>
        <rFont val="Trebuchet MS"/>
        <family val="2"/>
      </rPr>
      <t>/2021</t>
    </r>
    <phoneticPr fontId="41" type="noConversion"/>
  </si>
  <si>
    <t>P.221</t>
    <phoneticPr fontId="41" type="noConversion"/>
  </si>
  <si>
    <t>인생을 숙제처럼 살지 않기로 했다</t>
    <phoneticPr fontId="41" type="noConversion"/>
  </si>
  <si>
    <r>
      <t>189-</t>
    </r>
    <r>
      <rPr>
        <sz val="10"/>
        <color rgb="FF262626"/>
        <rFont val="돋움체"/>
        <family val="3"/>
        <charset val="129"/>
      </rPr>
      <t>웃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ㅇ</t>
    </r>
    <r>
      <rPr>
        <sz val="10"/>
        <color rgb="FF262626"/>
        <rFont val="Trebuchet MS"/>
        <family val="2"/>
      </rPr>
      <t>=2</t>
    </r>
    <phoneticPr fontId="41" type="noConversion"/>
  </si>
  <si>
    <t>96+12=108 readings</t>
    <phoneticPr fontId="41" type="noConversion"/>
  </si>
  <si>
    <t>24 readings</t>
    <phoneticPr fontId="41" type="noConversion"/>
  </si>
  <si>
    <t>다문화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</si>
  <si>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애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  <charset val="129"/>
      </rPr>
      <t>ㄷㄱ</t>
    </r>
    <phoneticPr fontId="41" type="noConversion"/>
  </si>
  <si>
    <r>
      <t>189-</t>
    </r>
    <r>
      <rPr>
        <sz val="10"/>
        <color rgb="FF262626"/>
        <rFont val="돋움체"/>
        <family val="2"/>
        <charset val="129"/>
      </rPr>
      <t>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ㅁㄱ</t>
    </r>
    <phoneticPr fontId="41" type="noConversion"/>
  </si>
  <si>
    <t>이것은 빠른 경제적 자유를 위한 책</t>
    <phoneticPr fontId="41" type="noConversion"/>
  </si>
  <si>
    <r>
      <t>511.1813-</t>
    </r>
    <r>
      <rPr>
        <sz val="10"/>
        <color rgb="FF262626"/>
        <rFont val="돋움체"/>
        <family val="2"/>
        <charset val="129"/>
      </rPr>
      <t>바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Arial Unicode MS"/>
        <family val="2"/>
        <charset val="129"/>
      </rPr>
      <t>ㅅㄱ</t>
    </r>
    <phoneticPr fontId="41" type="noConversion"/>
  </si>
  <si>
    <t>아침이 달라지는 저녁 루틴의 힘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</si>
  <si>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류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</si>
  <si>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(영어 단어의 혁신)소통 : 영단어편. [4], 일상표현</t>
    <phoneticPr fontId="41" type="noConversion"/>
  </si>
  <si>
    <t>책들의 부엌</t>
    <phoneticPr fontId="41" type="noConversion"/>
  </si>
  <si>
    <t>일생에 단 한번 독기를 품어라</t>
    <phoneticPr fontId="41" type="noConversion"/>
  </si>
  <si>
    <t>새로운 열정으로 시작하라</t>
    <phoneticPr fontId="41" type="noConversion"/>
  </si>
  <si>
    <t>역행자</t>
    <phoneticPr fontId="41" type="noConversion"/>
  </si>
  <si>
    <t>돈 버는 절대 회계</t>
    <phoneticPr fontId="41" type="noConversion"/>
  </si>
  <si>
    <t>****</t>
    <phoneticPr fontId="41" type="noConversion"/>
  </si>
  <si>
    <t>소장?</t>
    <phoneticPr fontId="41" type="noConversion"/>
  </si>
  <si>
    <t>방대한 양</t>
    <phoneticPr fontId="41" type="noConversion"/>
  </si>
  <si>
    <t>실행해보면 큰 도움될듯</t>
    <phoneticPr fontId="41" type="noConversion"/>
  </si>
  <si>
    <t>*****</t>
    <phoneticPr fontId="41" type="noConversion"/>
  </si>
  <si>
    <t>(장하준의) 경제학 강의</t>
    <phoneticPr fontId="41" type="noConversion"/>
  </si>
  <si>
    <t>상록수</t>
    <phoneticPr fontId="41" type="noConversion"/>
  </si>
  <si>
    <r>
      <t>320.1-</t>
    </r>
    <r>
      <rPr>
        <sz val="10"/>
        <color rgb="FF262626"/>
        <rFont val="돋움체"/>
        <family val="2"/>
        <charset val="129"/>
      </rPr>
      <t>장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ㄱㄱ</t>
    </r>
    <phoneticPr fontId="41" type="noConversion"/>
  </si>
  <si>
    <t>피아노에 몹시 진심입니다만</t>
    <phoneticPr fontId="41" type="noConversion"/>
  </si>
  <si>
    <r>
      <t>818-</t>
    </r>
    <r>
      <rPr>
        <sz val="10"/>
        <color rgb="FF262626"/>
        <rFont val="돋움체"/>
        <family val="2"/>
        <charset val="129"/>
      </rPr>
      <t>임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ㅍ</t>
    </r>
    <phoneticPr fontId="41" type="noConversion"/>
  </si>
  <si>
    <t>스즈메의 문단속</t>
    <phoneticPr fontId="41" type="noConversion"/>
  </si>
  <si>
    <r>
      <t>833.6-</t>
    </r>
    <r>
      <rPr>
        <sz val="10"/>
        <color rgb="FF262626"/>
        <rFont val="돋움체"/>
        <family val="2"/>
        <charset val="129"/>
      </rPr>
      <t>신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  <charset val="129"/>
      </rPr>
      <t>ㅅㅁ</t>
    </r>
    <r>
      <rPr>
        <sz val="10"/>
        <color rgb="FF262626"/>
        <rFont val="Trebuchet MS"/>
        <family val="2"/>
      </rPr>
      <t>=2</t>
    </r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</si>
  <si>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봉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</si>
  <si>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여기 가려고 주말을 기다렸어</t>
    <phoneticPr fontId="41" type="noConversion"/>
  </si>
  <si>
    <r>
      <t>981.102-</t>
    </r>
    <r>
      <rPr>
        <sz val="10"/>
        <color rgb="FF262626"/>
        <rFont val="맑은 고딕"/>
        <family val="2"/>
        <charset val="129"/>
      </rPr>
      <t>주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</si>
  <si>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건강/여행</t>
    <phoneticPr fontId="41" type="noConversion"/>
  </si>
  <si>
    <t>*****</t>
  </si>
  <si>
    <t>인생을 숙제처럼 살지 않기로 했다</t>
  </si>
  <si>
    <t>신경 끄기의 기술</t>
  </si>
  <si>
    <t>아침이 달라지는 저녁 루틴의 힘</t>
  </si>
  <si>
    <t>더 시스템</t>
  </si>
  <si>
    <t>소장가치</t>
    <phoneticPr fontId="41" type="noConversion"/>
  </si>
  <si>
    <t>*</t>
  </si>
  <si>
    <t>Read</t>
  </si>
  <si>
    <t>%</t>
  </si>
  <si>
    <t>Tot</t>
  </si>
  <si>
    <t>모든 것이 괜찮아지는 기술</t>
  </si>
  <si>
    <t>경제 상식사전</t>
  </si>
  <si>
    <t>*</t>
    <phoneticPr fontId="41" type="noConversion"/>
  </si>
  <si>
    <t>생각은 어떻게 행동이 되는가?</t>
    <phoneticPr fontId="41" type="noConversion"/>
  </si>
  <si>
    <t>나는 어떻게 삶의 해답을 찾는가</t>
    <phoneticPr fontId="41" type="noConversion"/>
  </si>
  <si>
    <r>
      <t>029.4-</t>
    </r>
    <r>
      <rPr>
        <sz val="10"/>
        <color rgb="FF262626"/>
        <rFont val="돋움체"/>
        <family val="2"/>
        <charset val="129"/>
      </rPr>
      <t>고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</si>
  <si>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48일 완성 주린이 탈출기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</si>
  <si>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</si>
  <si>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주식 투자의 지혜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</si>
  <si>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  <charset val="129"/>
      </rPr>
      <t>ㅈㄱ</t>
    </r>
    <phoneticPr fontId="41" type="noConversion"/>
  </si>
  <si>
    <t>재독</t>
    <phoneticPr fontId="41" type="noConversion"/>
  </si>
  <si>
    <t>일터로 간 뇌과학</t>
    <phoneticPr fontId="41" type="noConversion"/>
  </si>
  <si>
    <r>
      <t>511.4813-</t>
    </r>
    <r>
      <rPr>
        <sz val="10"/>
        <color rgb="FF262626"/>
        <rFont val="맑은 고딕"/>
        <family val="2"/>
        <charset val="129"/>
      </rPr>
      <t>파</t>
    </r>
    <r>
      <rPr>
        <sz val="10"/>
        <color rgb="FF262626"/>
        <rFont val="Trebuchet MS"/>
        <family val="2"/>
      </rPr>
      <t>47</t>
    </r>
    <r>
      <rPr>
        <sz val="10"/>
        <color rgb="FF262626"/>
        <rFont val="Arial Unicode MS"/>
        <family val="2"/>
        <charset val="129"/>
      </rPr>
      <t>ㅇㅂ</t>
    </r>
    <phoneticPr fontId="41" type="noConversion"/>
  </si>
  <si>
    <t>나 오늘 왜 그랬지?</t>
    <phoneticPr fontId="41" type="noConversion"/>
  </si>
  <si>
    <r>
      <t>181.3-</t>
    </r>
    <r>
      <rPr>
        <sz val="10"/>
        <color rgb="FF262626"/>
        <rFont val="돋움체"/>
        <family val="2"/>
        <charset val="129"/>
      </rPr>
      <t>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ㄴㅇ</t>
    </r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</si>
  <si>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판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</si>
  <si>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나는 월급날, 주식을 산다!</t>
  </si>
  <si>
    <t>**?</t>
  </si>
  <si>
    <t>****?</t>
  </si>
  <si>
    <t>밥 프록터 부의 시크릿</t>
    <phoneticPr fontId="41" type="noConversion"/>
  </si>
  <si>
    <t>효율적인 리눅스 명령어 사용의 기술</t>
    <phoneticPr fontId="41" type="noConversion"/>
  </si>
  <si>
    <t>Easy LTE : 초보 기술자를 위한 이동통신 가이드북</t>
    <phoneticPr fontId="41" type="noConversion"/>
  </si>
  <si>
    <r>
      <t>004.5782-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charset val="129"/>
      </rPr>
      <t>ㅇ</t>
    </r>
    <phoneticPr fontId="41" type="noConversion"/>
  </si>
  <si>
    <t>와동</t>
    <phoneticPr fontId="41" type="noConversion"/>
  </si>
  <si>
    <t>****</t>
  </si>
  <si>
    <t>*** (2)</t>
  </si>
  <si>
    <t>올웨더 투자법</t>
  </si>
  <si>
    <r>
      <t>029.4-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</si>
  <si>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시장 조사 잘하는 습관</t>
    <phoneticPr fontId="41" type="noConversion"/>
  </si>
  <si>
    <r>
      <t>325.58-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</si>
  <si>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브레인 키핑</t>
    <phoneticPr fontId="41" type="noConversion"/>
  </si>
  <si>
    <r>
      <t>511.1813-</t>
    </r>
    <r>
      <rPr>
        <sz val="10"/>
        <color rgb="FF262626"/>
        <rFont val="돋움체"/>
        <family val="2"/>
        <charset val="129"/>
      </rPr>
      <t>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ㅂㅂ</t>
    </r>
    <phoneticPr fontId="41" type="noConversion"/>
  </si>
  <si>
    <t>책만 읽어도 된다</t>
  </si>
  <si>
    <t>영어는 입으로</t>
    <phoneticPr fontId="41" type="noConversion"/>
  </si>
  <si>
    <r>
      <t>747.5-</t>
    </r>
    <r>
      <rPr>
        <sz val="10"/>
        <color rgb="FF262626"/>
        <rFont val="돋움체"/>
        <family val="2"/>
        <charset val="129"/>
      </rPr>
      <t>오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2"/>
        <charset val="129"/>
      </rPr>
      <t>ㅇ</t>
    </r>
    <r>
      <rPr>
        <sz val="10"/>
        <color rgb="FF262626"/>
        <rFont val="Trebuchet MS"/>
        <family val="2"/>
      </rPr>
      <t>-1</t>
    </r>
    <phoneticPr fontId="41" type="noConversion"/>
  </si>
  <si>
    <t>(밥 프록터)생각의 시크릿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</si>
  <si>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ㅅㄱ</t>
    </r>
    <phoneticPr fontId="4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</si>
</sst>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m&quot;월&quot;\ dd&quot;일&quot;"/>
    <numFmt numFmtId="177" formatCode="yyyy\-mm\-dd;@"/>
    <numFmt numFmtId="178" formatCode="0.0"/>
  </numFmts>
  <fonts count="83">
    <font>
      <sz val="10"/>
      <color rgb="FF262626"/>
      <name val="Trebuchet MS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charset val="129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rgb="FF000000"/>
      <name val="돋움"/>
      <family val="3"/>
      <charset val="129"/>
    </font>
    <font>
      <sz val="11"/>
      <color rgb="FF000000"/>
      <name val="맑은 고딕"/>
      <family val="3"/>
      <charset val="129"/>
    </font>
    <font>
      <sz val="10"/>
      <color rgb="FF262626"/>
      <name val="돋움"/>
      <family val="3"/>
      <charset val="129"/>
    </font>
    <font>
      <sz val="10"/>
      <color rgb="FF262626"/>
      <name val="Arial Unicode MS"/>
      <family val="3"/>
      <charset val="129"/>
    </font>
    <font>
      <sz val="10"/>
      <color rgb="FFFFFFFF"/>
      <name val="Trebuchet MS"/>
      <family val="2"/>
    </font>
    <font>
      <sz val="10"/>
      <color rgb="FF262626"/>
      <name val="맑은 고딕"/>
      <family val="3"/>
      <charset val="129"/>
    </font>
    <font>
      <sz val="11"/>
      <color rgb="FF000000"/>
      <name val="HY수평선M"/>
      <family val="3"/>
      <charset val="129"/>
    </font>
    <font>
      <sz val="8"/>
      <color rgb="FF000000"/>
      <name val="Trebuchet MS"/>
      <family val="2"/>
    </font>
    <font>
      <sz val="9"/>
      <color rgb="FF000000"/>
      <name val="Trebuchet MS"/>
      <family val="2"/>
    </font>
    <font>
      <b/>
      <sz val="9"/>
      <color rgb="FF000000"/>
      <name val="Trebuchet MS"/>
      <family val="2"/>
    </font>
    <font>
      <b/>
      <i/>
      <sz val="9"/>
      <color rgb="FF000000"/>
      <name val="Trebuchet MS"/>
      <family val="2"/>
    </font>
    <font>
      <sz val="11"/>
      <color rgb="FF000000"/>
      <name val="바탕"/>
      <family val="1"/>
      <charset val="129"/>
    </font>
    <font>
      <sz val="10"/>
      <color rgb="FF000000"/>
      <name val="Microsoft Sans Serif"/>
      <family val="2"/>
    </font>
    <font>
      <sz val="9"/>
      <color rgb="FF000000"/>
      <name val="HY수평선M"/>
      <family val="3"/>
      <charset val="129"/>
    </font>
    <font>
      <sz val="10"/>
      <color rgb="FF000000"/>
      <name val="돋움"/>
      <family val="3"/>
      <charset val="129"/>
    </font>
    <font>
      <sz val="10"/>
      <color rgb="FF000000"/>
      <name val="Trebuchet MS"/>
      <family val="2"/>
    </font>
    <font>
      <sz val="16"/>
      <color rgb="FFFFFFFF"/>
      <name val="Trebuchet MS"/>
      <family val="2"/>
    </font>
    <font>
      <b/>
      <sz val="14"/>
      <color rgb="FF000000"/>
      <name val="Trebuchet MS"/>
      <family val="2"/>
    </font>
    <font>
      <b/>
      <sz val="11"/>
      <color rgb="FF000000"/>
      <name val="맑은 고딕"/>
      <family val="3"/>
      <charset val="129"/>
    </font>
    <font>
      <b/>
      <sz val="9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sz val="9"/>
      <color rgb="FF000000"/>
      <name val="맑은 고딕"/>
      <family val="3"/>
      <charset val="129"/>
    </font>
    <font>
      <sz val="10"/>
      <color rgb="FF262626"/>
      <name val="Trebuchet MS"/>
      <family val="2"/>
    </font>
    <font>
      <sz val="8"/>
      <name val="돋움"/>
      <family val="3"/>
      <charset val="129"/>
    </font>
    <font>
      <sz val="10"/>
      <color rgb="FF262626"/>
      <name val="Segoe UI Symbol"/>
      <family val="2"/>
    </font>
    <font>
      <sz val="10"/>
      <color rgb="FF262626"/>
      <name val="Trebuchet MS"/>
      <family val="3"/>
      <charset val="129"/>
    </font>
    <font>
      <sz val="9"/>
      <color rgb="FF000000"/>
      <name val="돋움"/>
      <family val="3"/>
      <charset val="129"/>
    </font>
    <font>
      <sz val="10"/>
      <color rgb="FF262626"/>
      <name val="돋움"/>
      <family val="2"/>
      <charset val="129"/>
    </font>
    <font>
      <sz val="10"/>
      <color rgb="FF262626"/>
      <name val="맑은 고딕"/>
      <family val="2"/>
      <charset val="129"/>
    </font>
    <font>
      <sz val="10"/>
      <color rgb="FF262626"/>
      <name val="Arial Unicode MS"/>
      <family val="2"/>
      <charset val="129"/>
    </font>
    <font>
      <sz val="10"/>
      <color rgb="FF262626"/>
      <name val="Arial Unicode MS"/>
      <family val="2"/>
    </font>
    <font>
      <sz val="10"/>
      <color rgb="FF262626"/>
      <name val="Arial"/>
      <family val="2"/>
    </font>
    <font>
      <sz val="10"/>
      <name val="Trebuchet MS"/>
      <family val="2"/>
    </font>
    <font>
      <sz val="10"/>
      <color rgb="FF262626"/>
      <name val="Trebuchet MS"/>
      <family val="2"/>
      <charset val="129"/>
    </font>
    <font>
      <u/>
      <sz val="11"/>
      <color theme="10"/>
      <name val="Trebuchet MS"/>
      <family val="2"/>
      <scheme val="minor"/>
    </font>
    <font>
      <b/>
      <u/>
      <sz val="11"/>
      <color theme="10"/>
      <name val="Trebuchet MS"/>
      <family val="2"/>
      <scheme val="minor"/>
    </font>
    <font>
      <sz val="10"/>
      <name val="Trebuchet MS"/>
      <family val="2"/>
      <scheme val="minor"/>
    </font>
    <font>
      <sz val="10"/>
      <color rgb="FF262626"/>
      <name val="Trebuchet MS"/>
      <family val="2"/>
      <scheme val="minor"/>
    </font>
    <font>
      <sz val="10"/>
      <color rgb="FF000000"/>
      <name val="Trebuchet MS"/>
      <family val="2"/>
      <scheme val="minor"/>
    </font>
    <font>
      <sz val="11"/>
      <color rgb="FFFF0000"/>
      <name val="Trebuchet MS"/>
      <family val="2"/>
      <scheme val="minor"/>
    </font>
    <font>
      <sz val="10"/>
      <color rgb="FFFF0000"/>
      <name val="Trebuchet MS"/>
      <family val="2"/>
    </font>
    <font>
      <sz val="10"/>
      <color rgb="FF262626"/>
      <name val="Arial Unicode MS"/>
      <charset val="129"/>
    </font>
    <font>
      <sz val="10"/>
      <color rgb="FF0000FF"/>
      <name val="Trebuchet MS"/>
      <family val="2"/>
    </font>
    <font>
      <sz val="10"/>
      <color rgb="FF0000FF"/>
      <name val="돋움"/>
      <family val="3"/>
      <charset val="129"/>
    </font>
    <font>
      <sz val="10"/>
      <color rgb="FF262626"/>
      <name val="돋움체"/>
      <family val="3"/>
      <charset val="129"/>
    </font>
    <font>
      <sz val="10"/>
      <color rgb="FF262626"/>
      <name val="굴림"/>
      <family val="3"/>
      <charset val="129"/>
    </font>
    <font>
      <sz val="10"/>
      <color rgb="FF0000FF"/>
      <name val="Trebuchet MS"/>
      <family val="3"/>
      <charset val="129"/>
    </font>
    <font>
      <sz val="10"/>
      <color rgb="FF262626"/>
      <name val="Segoe UI Semilight"/>
      <family val="2"/>
    </font>
    <font>
      <sz val="10"/>
      <color rgb="FF666666"/>
      <name val="Arial"/>
      <family val="2"/>
    </font>
    <font>
      <sz val="10"/>
      <color rgb="FF00B050"/>
      <name val="Arial"/>
      <family val="2"/>
    </font>
    <font>
      <sz val="11"/>
      <color theme="1"/>
      <name val="맑은 고딕"/>
      <family val="2"/>
      <charset val="129"/>
    </font>
    <font>
      <sz val="10"/>
      <color rgb="FF262626"/>
      <name val="굴림"/>
      <family val="2"/>
      <charset val="129"/>
    </font>
    <font>
      <sz val="10"/>
      <color rgb="FF000000"/>
      <name val="돋움체"/>
      <family val="3"/>
      <charset val="129"/>
    </font>
    <font>
      <sz val="10"/>
      <color rgb="FFFF0000"/>
      <name val="Arial Unicode MS"/>
      <charset val="129"/>
    </font>
    <font>
      <sz val="10"/>
      <color rgb="FF262626"/>
      <name val="Malgun Gothic"/>
      <charset val="129"/>
    </font>
    <font>
      <sz val="10"/>
      <name val="Arial Unicode MS"/>
      <family val="2"/>
      <charset val="129"/>
    </font>
    <font>
      <b/>
      <sz val="10"/>
      <color rgb="FF262626"/>
      <name val="Arial Unicode MS"/>
      <family val="3"/>
      <charset val="129"/>
    </font>
    <font>
      <sz val="10"/>
      <color theme="0"/>
      <name val="돋움체"/>
      <family val="3"/>
      <charset val="129"/>
    </font>
    <font>
      <sz val="10"/>
      <color rgb="FF262626"/>
      <name val="돋움체"/>
      <family val="2"/>
      <charset val="129"/>
    </font>
    <font>
      <sz val="10"/>
      <color rgb="FF0000FF"/>
      <name val="Malgun Gothic"/>
      <charset val="129"/>
    </font>
    <font>
      <sz val="10"/>
      <color rgb="FF0000FF"/>
      <name val="Malgun Gothic"/>
      <family val="2"/>
      <charset val="129"/>
    </font>
    <font>
      <sz val="10"/>
      <color rgb="FF0000FF"/>
      <name val="Arial Unicode MS"/>
      <family val="2"/>
      <charset val="129"/>
    </font>
    <font>
      <sz val="10"/>
      <color rgb="FF0000FF"/>
      <name val="Arial Unicode MS"/>
      <charset val="129"/>
    </font>
    <font>
      <sz val="11"/>
      <color theme="1"/>
      <name val="Arial Unicode MS"/>
      <family val="2"/>
      <charset val="129"/>
    </font>
    <font>
      <sz val="10"/>
      <color theme="0"/>
      <name val="Arial Unicode MS"/>
      <family val="3"/>
      <charset val="129"/>
    </font>
  </fonts>
  <fills count="4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CBED"/>
        <bgColor indexed="64"/>
      </patternFill>
    </fill>
    <fill>
      <patternFill patternType="solid">
        <fgColor rgb="FFE9F7C9"/>
        <bgColor indexed="64"/>
      </patternFill>
    </fill>
    <fill>
      <patternFill patternType="solid">
        <fgColor rgb="FFC2EFFD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7F7F7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9F218B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9">
    <xf numFmtId="0" fontId="0" fillId="0" borderId="0">
      <alignment vertical="center"/>
    </xf>
    <xf numFmtId="0" fontId="18" fillId="0" borderId="0">
      <alignment vertical="center"/>
    </xf>
    <xf numFmtId="0" fontId="18" fillId="0" borderId="0"/>
    <xf numFmtId="41" fontId="18" fillId="0" borderId="0"/>
    <xf numFmtId="0" fontId="19" fillId="0" borderId="0">
      <alignment vertical="center"/>
    </xf>
    <xf numFmtId="41" fontId="18" fillId="0" borderId="0">
      <alignment vertical="center"/>
    </xf>
    <xf numFmtId="0" fontId="17" fillId="0" borderId="0"/>
    <xf numFmtId="0" fontId="52" fillId="0" borderId="0" applyNumberFormat="0" applyFill="0" applyBorder="0" applyAlignment="0" applyProtection="0"/>
    <xf numFmtId="0" fontId="2" fillId="0" borderId="0">
      <alignment vertical="center"/>
    </xf>
  </cellStyleXfs>
  <cellXfs count="739">
    <xf numFmtId="0" fontId="0" fillId="0" borderId="0" xfId="0">
      <alignment vertical="center"/>
    </xf>
    <xf numFmtId="0" fontId="0" fillId="0" borderId="0" xfId="0" applyAlignme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4" fontId="0" fillId="0" borderId="0" xfId="0" applyNumberFormat="1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/>
    <xf numFmtId="0" fontId="0" fillId="0" borderId="3" xfId="0" applyBorder="1" applyAlignment="1">
      <alignment horizontal="center"/>
    </xf>
    <xf numFmtId="0" fontId="0" fillId="0" borderId="3" xfId="0" applyBorder="1" applyAlignment="1"/>
    <xf numFmtId="14" fontId="0" fillId="0" borderId="3" xfId="0" applyNumberFormat="1" applyBorder="1" applyAlignment="1"/>
    <xf numFmtId="0" fontId="0" fillId="2" borderId="2" xfId="0" applyFill="1" applyBorder="1" applyAlignment="1">
      <alignment horizontal="center"/>
    </xf>
    <xf numFmtId="0" fontId="0" fillId="0" borderId="4" xfId="0" applyBorder="1" applyAlignment="1"/>
    <xf numFmtId="0" fontId="0" fillId="2" borderId="2" xfId="0" applyFill="1" applyBorder="1" applyAlignment="1"/>
    <xf numFmtId="0" fontId="0" fillId="3" borderId="3" xfId="0" applyFill="1" applyBorder="1" applyAlignment="1"/>
    <xf numFmtId="0" fontId="0" fillId="3" borderId="3" xfId="0" applyFill="1" applyBorder="1" applyAlignment="1">
      <alignment horizontal="center"/>
    </xf>
    <xf numFmtId="14" fontId="0" fillId="3" borderId="3" xfId="0" applyNumberFormat="1" applyFill="1" applyBorder="1" applyAlignment="1"/>
    <xf numFmtId="0" fontId="20" fillId="0" borderId="3" xfId="0" applyFont="1" applyBorder="1" applyAlignment="1"/>
    <xf numFmtId="0" fontId="20" fillId="3" borderId="3" xfId="0" applyFont="1" applyFill="1" applyBorder="1" applyAlignment="1"/>
    <xf numFmtId="0" fontId="20" fillId="0" borderId="2" xfId="0" applyFont="1" applyBorder="1" applyAlignment="1"/>
    <xf numFmtId="0" fontId="0" fillId="2" borderId="3" xfId="0" applyFill="1" applyBorder="1" applyAlignment="1"/>
    <xf numFmtId="0" fontId="0" fillId="2" borderId="3" xfId="0" applyFill="1" applyBorder="1" applyAlignment="1">
      <alignment horizontal="center"/>
    </xf>
    <xf numFmtId="0" fontId="20" fillId="2" borderId="3" xfId="0" applyFont="1" applyFill="1" applyBorder="1" applyAlignment="1"/>
    <xf numFmtId="14" fontId="0" fillId="2" borderId="3" xfId="0" applyNumberFormat="1" applyFill="1" applyBorder="1" applyAlignment="1"/>
    <xf numFmtId="0" fontId="21" fillId="0" borderId="0" xfId="0" applyFont="1" applyAlignment="1"/>
    <xf numFmtId="0" fontId="0" fillId="4" borderId="0" xfId="0" applyFill="1" applyAlignment="1"/>
    <xf numFmtId="0" fontId="0" fillId="5" borderId="0" xfId="0" applyFill="1" applyAlignment="1"/>
    <xf numFmtId="0" fontId="20" fillId="6" borderId="3" xfId="0" applyFont="1" applyFill="1" applyBorder="1" applyAlignment="1"/>
    <xf numFmtId="0" fontId="22" fillId="7" borderId="1" xfId="0" applyFont="1" applyFill="1" applyBorder="1" applyAlignment="1">
      <alignment horizontal="center"/>
    </xf>
    <xf numFmtId="14" fontId="22" fillId="7" borderId="1" xfId="0" applyNumberFormat="1" applyFont="1" applyFill="1" applyBorder="1" applyAlignment="1">
      <alignment horizontal="center"/>
    </xf>
    <xf numFmtId="0" fontId="0" fillId="8" borderId="3" xfId="0" applyFill="1" applyBorder="1" applyAlignment="1"/>
    <xf numFmtId="0" fontId="0" fillId="8" borderId="3" xfId="0" applyFill="1" applyBorder="1" applyAlignment="1">
      <alignment horizontal="center"/>
    </xf>
    <xf numFmtId="14" fontId="0" fillId="8" borderId="3" xfId="0" applyNumberFormat="1" applyFill="1" applyBorder="1" applyAlignment="1"/>
    <xf numFmtId="0" fontId="20" fillId="8" borderId="3" xfId="0" applyFont="1" applyFill="1" applyBorder="1" applyAlignment="1"/>
    <xf numFmtId="0" fontId="23" fillId="0" borderId="0" xfId="0" applyFont="1" applyAlignment="1"/>
    <xf numFmtId="0" fontId="24" fillId="0" borderId="0" xfId="1" applyFont="1">
      <alignment vertical="center"/>
    </xf>
    <xf numFmtId="0" fontId="25" fillId="9" borderId="0" xfId="1" applyFont="1" applyFill="1" applyAlignment="1">
      <alignment horizontal="center" vertical="center" wrapText="1"/>
    </xf>
    <xf numFmtId="0" fontId="25" fillId="10" borderId="0" xfId="1" applyFont="1" applyFill="1" applyAlignment="1">
      <alignment horizontal="center" vertical="center" wrapText="1"/>
    </xf>
    <xf numFmtId="0" fontId="26" fillId="0" borderId="0" xfId="1" applyFont="1" applyAlignment="1">
      <alignment horizontal="center" vertical="center"/>
    </xf>
    <xf numFmtId="0" fontId="26" fillId="0" borderId="1" xfId="2" applyFont="1" applyBorder="1" applyAlignment="1">
      <alignment horizontal="center" vertical="center"/>
    </xf>
    <xf numFmtId="0" fontId="26" fillId="0" borderId="5" xfId="2" applyFont="1" applyBorder="1" applyAlignment="1">
      <alignment horizontal="center" vertical="center"/>
    </xf>
    <xf numFmtId="41" fontId="26" fillId="0" borderId="6" xfId="3" applyFont="1" applyBorder="1" applyAlignment="1">
      <alignment horizontal="center" vertical="center"/>
    </xf>
    <xf numFmtId="0" fontId="26" fillId="0" borderId="7" xfId="2" applyFont="1" applyBorder="1" applyAlignment="1">
      <alignment horizontal="center" vertical="center"/>
    </xf>
    <xf numFmtId="0" fontId="24" fillId="0" borderId="0" xfId="2" applyFont="1" applyAlignment="1">
      <alignment vertical="center"/>
    </xf>
    <xf numFmtId="0" fontId="26" fillId="11" borderId="8" xfId="2" applyFont="1" applyFill="1" applyBorder="1" applyAlignment="1">
      <alignment horizontal="center" vertical="center"/>
    </xf>
    <xf numFmtId="0" fontId="27" fillId="11" borderId="9" xfId="2" applyFont="1" applyFill="1" applyBorder="1" applyAlignment="1">
      <alignment horizontal="center" vertical="center"/>
    </xf>
    <xf numFmtId="41" fontId="27" fillId="11" borderId="2" xfId="3" applyFont="1" applyFill="1" applyBorder="1" applyAlignment="1">
      <alignment horizontal="center" vertical="center"/>
    </xf>
    <xf numFmtId="0" fontId="27" fillId="11" borderId="10" xfId="2" applyFont="1" applyFill="1" applyBorder="1" applyAlignment="1">
      <alignment horizontal="center" vertical="center"/>
    </xf>
    <xf numFmtId="0" fontId="26" fillId="11" borderId="11" xfId="2" applyFont="1" applyFill="1" applyBorder="1" applyAlignment="1">
      <alignment horizontal="center" vertical="center"/>
    </xf>
    <xf numFmtId="0" fontId="27" fillId="11" borderId="12" xfId="2" applyFont="1" applyFill="1" applyBorder="1" applyAlignment="1">
      <alignment horizontal="center" vertical="center"/>
    </xf>
    <xf numFmtId="41" fontId="27" fillId="11" borderId="3" xfId="3" applyFont="1" applyFill="1" applyBorder="1" applyAlignment="1">
      <alignment horizontal="center" vertical="center"/>
    </xf>
    <xf numFmtId="0" fontId="27" fillId="11" borderId="13" xfId="2" applyFont="1" applyFill="1" applyBorder="1" applyAlignment="1">
      <alignment horizontal="center" vertical="center"/>
    </xf>
    <xf numFmtId="0" fontId="26" fillId="11" borderId="12" xfId="2" applyFont="1" applyFill="1" applyBorder="1" applyAlignment="1">
      <alignment horizontal="center" vertical="center"/>
    </xf>
    <xf numFmtId="41" fontId="26" fillId="11" borderId="3" xfId="3" applyFont="1" applyFill="1" applyBorder="1" applyAlignment="1">
      <alignment horizontal="center" vertical="center"/>
    </xf>
    <xf numFmtId="0" fontId="26" fillId="11" borderId="14" xfId="2" applyFont="1" applyFill="1" applyBorder="1" applyAlignment="1">
      <alignment horizontal="center" vertical="center"/>
    </xf>
    <xf numFmtId="0" fontId="26" fillId="11" borderId="15" xfId="2" applyFont="1" applyFill="1" applyBorder="1" applyAlignment="1">
      <alignment horizontal="center" vertical="center"/>
    </xf>
    <xf numFmtId="41" fontId="26" fillId="11" borderId="16" xfId="3" applyFont="1" applyFill="1" applyBorder="1" applyAlignment="1">
      <alignment horizontal="center" vertical="center"/>
    </xf>
    <xf numFmtId="0" fontId="26" fillId="11" borderId="13" xfId="2" applyFont="1" applyFill="1" applyBorder="1" applyAlignment="1">
      <alignment horizontal="center" vertical="center"/>
    </xf>
    <xf numFmtId="0" fontId="26" fillId="11" borderId="17" xfId="2" applyFont="1" applyFill="1" applyBorder="1" applyAlignment="1">
      <alignment horizontal="center" vertical="center"/>
    </xf>
    <xf numFmtId="41" fontId="26" fillId="11" borderId="18" xfId="3" applyFont="1" applyFill="1" applyBorder="1" applyAlignment="1">
      <alignment horizontal="center" vertical="center"/>
    </xf>
    <xf numFmtId="0" fontId="26" fillId="11" borderId="19" xfId="2" applyFont="1" applyFill="1" applyBorder="1" applyAlignment="1">
      <alignment horizontal="center" vertical="center"/>
    </xf>
    <xf numFmtId="0" fontId="28" fillId="11" borderId="12" xfId="2" applyFont="1" applyFill="1" applyBorder="1" applyAlignment="1">
      <alignment horizontal="center" vertical="center"/>
    </xf>
    <xf numFmtId="41" fontId="26" fillId="11" borderId="4" xfId="3" applyFont="1" applyFill="1" applyBorder="1" applyAlignment="1">
      <alignment horizontal="center" vertical="center"/>
    </xf>
    <xf numFmtId="0" fontId="26" fillId="11" borderId="20" xfId="2" applyFont="1" applyFill="1" applyBorder="1" applyAlignment="1">
      <alignment horizontal="center" vertical="center"/>
    </xf>
    <xf numFmtId="0" fontId="26" fillId="11" borderId="21" xfId="2" applyFont="1" applyFill="1" applyBorder="1" applyAlignment="1">
      <alignment horizontal="center" vertical="center"/>
    </xf>
    <xf numFmtId="0" fontId="26" fillId="11" borderId="22" xfId="2" applyFont="1" applyFill="1" applyBorder="1" applyAlignment="1">
      <alignment horizontal="center" vertical="center"/>
    </xf>
    <xf numFmtId="41" fontId="26" fillId="11" borderId="23" xfId="3" applyFont="1" applyFill="1" applyBorder="1" applyAlignment="1">
      <alignment horizontal="center" vertical="center"/>
    </xf>
    <xf numFmtId="0" fontId="26" fillId="11" borderId="24" xfId="2" applyFont="1" applyFill="1" applyBorder="1" applyAlignment="1">
      <alignment horizontal="center" vertical="center"/>
    </xf>
    <xf numFmtId="0" fontId="26" fillId="11" borderId="25" xfId="2" applyFont="1" applyFill="1" applyBorder="1" applyAlignment="1">
      <alignment horizontal="center" vertical="center"/>
    </xf>
    <xf numFmtId="0" fontId="26" fillId="11" borderId="26" xfId="2" applyFont="1" applyFill="1" applyBorder="1" applyAlignment="1">
      <alignment horizontal="center" vertical="center"/>
    </xf>
    <xf numFmtId="0" fontId="26" fillId="11" borderId="27" xfId="2" applyFont="1" applyFill="1" applyBorder="1" applyAlignment="1">
      <alignment horizontal="center" vertical="center"/>
    </xf>
    <xf numFmtId="0" fontId="29" fillId="0" borderId="0" xfId="1" applyFont="1" applyAlignment="1">
      <alignment horizontal="justify" vertical="center" wrapText="1"/>
    </xf>
    <xf numFmtId="0" fontId="26" fillId="11" borderId="9" xfId="2" applyFont="1" applyFill="1" applyBorder="1" applyAlignment="1">
      <alignment horizontal="center" vertical="center"/>
    </xf>
    <xf numFmtId="41" fontId="26" fillId="11" borderId="2" xfId="3" applyFont="1" applyFill="1" applyBorder="1" applyAlignment="1">
      <alignment horizontal="center" vertical="center"/>
    </xf>
    <xf numFmtId="0" fontId="26" fillId="11" borderId="10" xfId="2" applyFont="1" applyFill="1" applyBorder="1" applyAlignment="1">
      <alignment horizontal="center" vertical="center"/>
    </xf>
    <xf numFmtId="0" fontId="26" fillId="11" borderId="12" xfId="4" applyFont="1" applyFill="1" applyBorder="1" applyAlignment="1">
      <alignment horizontal="center" vertical="center"/>
    </xf>
    <xf numFmtId="0" fontId="30" fillId="11" borderId="12" xfId="2" applyFont="1" applyFill="1" applyBorder="1" applyAlignment="1">
      <alignment horizontal="center" vertical="center"/>
    </xf>
    <xf numFmtId="41" fontId="30" fillId="11" borderId="12" xfId="3" applyFont="1" applyFill="1" applyBorder="1" applyAlignment="1">
      <alignment horizontal="center" vertical="center"/>
    </xf>
    <xf numFmtId="0" fontId="30" fillId="11" borderId="20" xfId="2" applyFont="1" applyFill="1" applyBorder="1" applyAlignment="1">
      <alignment horizontal="center" vertical="center"/>
    </xf>
    <xf numFmtId="0" fontId="30" fillId="11" borderId="26" xfId="2" applyFont="1" applyFill="1" applyBorder="1" applyAlignment="1">
      <alignment horizontal="center" vertical="center"/>
    </xf>
    <xf numFmtId="41" fontId="30" fillId="11" borderId="26" xfId="3" applyFont="1" applyFill="1" applyBorder="1" applyAlignment="1">
      <alignment horizontal="center" vertical="center"/>
    </xf>
    <xf numFmtId="0" fontId="30" fillId="11" borderId="28" xfId="2" applyFont="1" applyFill="1" applyBorder="1" applyAlignment="1">
      <alignment horizontal="center" vertical="center"/>
    </xf>
    <xf numFmtId="0" fontId="30" fillId="11" borderId="29" xfId="2" applyFont="1" applyFill="1" applyBorder="1" applyAlignment="1">
      <alignment horizontal="center" vertical="center"/>
    </xf>
    <xf numFmtId="0" fontId="30" fillId="11" borderId="14" xfId="2" applyFont="1" applyFill="1" applyBorder="1" applyAlignment="1">
      <alignment horizontal="center" vertical="center"/>
    </xf>
    <xf numFmtId="0" fontId="26" fillId="9" borderId="30" xfId="2" applyFont="1" applyFill="1" applyBorder="1" applyAlignment="1">
      <alignment horizontal="center" vertical="center"/>
    </xf>
    <xf numFmtId="0" fontId="30" fillId="9" borderId="15" xfId="2" applyFont="1" applyFill="1" applyBorder="1" applyAlignment="1">
      <alignment horizontal="center" vertical="center"/>
    </xf>
    <xf numFmtId="41" fontId="30" fillId="9" borderId="15" xfId="3" applyFont="1" applyFill="1" applyBorder="1" applyAlignment="1">
      <alignment horizontal="center" vertical="center"/>
    </xf>
    <xf numFmtId="0" fontId="30" fillId="9" borderId="31" xfId="2" applyFont="1" applyFill="1" applyBorder="1" applyAlignment="1">
      <alignment horizontal="center" vertical="center"/>
    </xf>
    <xf numFmtId="0" fontId="26" fillId="0" borderId="32" xfId="4" applyFont="1" applyBorder="1" applyAlignment="1">
      <alignment horizontal="center" vertical="center"/>
    </xf>
    <xf numFmtId="0" fontId="26" fillId="11" borderId="29" xfId="2" applyFont="1" applyFill="1" applyBorder="1" applyAlignment="1">
      <alignment horizontal="center" vertical="center"/>
    </xf>
    <xf numFmtId="0" fontId="27" fillId="11" borderId="14" xfId="2" applyFont="1" applyFill="1" applyBorder="1" applyAlignment="1">
      <alignment horizontal="center" vertical="center"/>
    </xf>
    <xf numFmtId="0" fontId="27" fillId="11" borderId="21" xfId="2" applyFont="1" applyFill="1" applyBorder="1" applyAlignment="1">
      <alignment horizontal="center" vertical="center"/>
    </xf>
    <xf numFmtId="41" fontId="26" fillId="11" borderId="15" xfId="5" applyFont="1" applyFill="1" applyBorder="1" applyAlignment="1">
      <alignment horizontal="center" vertical="center"/>
    </xf>
    <xf numFmtId="0" fontId="26" fillId="11" borderId="33" xfId="2" applyFont="1" applyFill="1" applyBorder="1" applyAlignment="1">
      <alignment horizontal="center" vertical="center"/>
    </xf>
    <xf numFmtId="0" fontId="24" fillId="11" borderId="0" xfId="2" applyFont="1" applyFill="1" applyAlignment="1">
      <alignment vertical="center"/>
    </xf>
    <xf numFmtId="3" fontId="26" fillId="11" borderId="18" xfId="2" applyNumberFormat="1" applyFont="1" applyFill="1" applyBorder="1" applyAlignment="1">
      <alignment horizontal="center" vertical="center"/>
    </xf>
    <xf numFmtId="3" fontId="26" fillId="11" borderId="3" xfId="2" applyNumberFormat="1" applyFont="1" applyFill="1" applyBorder="1" applyAlignment="1">
      <alignment horizontal="center" vertical="center"/>
    </xf>
    <xf numFmtId="3" fontId="26" fillId="11" borderId="29" xfId="2" applyNumberFormat="1" applyFont="1" applyFill="1" applyBorder="1" applyAlignment="1">
      <alignment horizontal="center" vertical="center"/>
    </xf>
    <xf numFmtId="3" fontId="26" fillId="11" borderId="4" xfId="2" applyNumberFormat="1" applyFont="1" applyFill="1" applyBorder="1" applyAlignment="1">
      <alignment horizontal="center" vertical="center"/>
    </xf>
    <xf numFmtId="0" fontId="26" fillId="11" borderId="34" xfId="2" applyFont="1" applyFill="1" applyBorder="1" applyAlignment="1">
      <alignment horizontal="center" vertical="center"/>
    </xf>
    <xf numFmtId="3" fontId="26" fillId="11" borderId="22" xfId="2" applyNumberFormat="1" applyFont="1" applyFill="1" applyBorder="1" applyAlignment="1">
      <alignment horizontal="center" vertical="center"/>
    </xf>
    <xf numFmtId="0" fontId="26" fillId="11" borderId="35" xfId="2" applyFont="1" applyFill="1" applyBorder="1" applyAlignment="1">
      <alignment horizontal="center" vertical="center"/>
    </xf>
    <xf numFmtId="0" fontId="26" fillId="0" borderId="12" xfId="2" applyFont="1" applyBorder="1" applyAlignment="1">
      <alignment horizontal="center" vertical="center"/>
    </xf>
    <xf numFmtId="41" fontId="26" fillId="0" borderId="3" xfId="3" applyFont="1" applyBorder="1" applyAlignment="1">
      <alignment horizontal="center" vertical="center"/>
    </xf>
    <xf numFmtId="0" fontId="26" fillId="0" borderId="14" xfId="2" applyFont="1" applyBorder="1" applyAlignment="1">
      <alignment horizontal="center" vertical="center"/>
    </xf>
    <xf numFmtId="0" fontId="26" fillId="11" borderId="3" xfId="2" applyFont="1" applyFill="1" applyBorder="1" applyAlignment="1">
      <alignment horizontal="center" vertical="center"/>
    </xf>
    <xf numFmtId="0" fontId="26" fillId="10" borderId="34" xfId="2" applyFont="1" applyFill="1" applyBorder="1" applyAlignment="1">
      <alignment horizontal="center" vertical="center"/>
    </xf>
    <xf numFmtId="0" fontId="26" fillId="10" borderId="36" xfId="2" applyFont="1" applyFill="1" applyBorder="1" applyAlignment="1">
      <alignment horizontal="center" vertical="center"/>
    </xf>
    <xf numFmtId="41" fontId="26" fillId="10" borderId="23" xfId="3" applyFont="1" applyFill="1" applyBorder="1" applyAlignment="1">
      <alignment horizontal="center" vertical="center"/>
    </xf>
    <xf numFmtId="0" fontId="26" fillId="10" borderId="37" xfId="2" applyFont="1" applyFill="1" applyBorder="1" applyAlignment="1">
      <alignment horizontal="center" vertical="center"/>
    </xf>
    <xf numFmtId="41" fontId="26" fillId="0" borderId="18" xfId="3" applyFont="1" applyBorder="1" applyAlignment="1">
      <alignment horizontal="center" vertical="center"/>
    </xf>
    <xf numFmtId="0" fontId="26" fillId="0" borderId="27" xfId="2" applyFont="1" applyBorder="1" applyAlignment="1">
      <alignment horizontal="center" vertical="center"/>
    </xf>
    <xf numFmtId="0" fontId="26" fillId="11" borderId="38" xfId="2" applyFont="1" applyFill="1" applyBorder="1" applyAlignment="1">
      <alignment horizontal="center" vertical="center"/>
    </xf>
    <xf numFmtId="41" fontId="26" fillId="11" borderId="39" xfId="3" applyFont="1" applyFill="1" applyBorder="1" applyAlignment="1">
      <alignment horizontal="center" vertical="center"/>
    </xf>
    <xf numFmtId="0" fontId="26" fillId="11" borderId="26" xfId="4" applyFont="1" applyFill="1" applyBorder="1" applyAlignment="1">
      <alignment horizontal="center" vertical="center"/>
    </xf>
    <xf numFmtId="0" fontId="31" fillId="0" borderId="0" xfId="2" applyFont="1" applyAlignment="1">
      <alignment vertical="center"/>
    </xf>
    <xf numFmtId="41" fontId="24" fillId="0" borderId="0" xfId="3" applyFont="1" applyAlignment="1">
      <alignment vertical="center"/>
    </xf>
    <xf numFmtId="176" fontId="0" fillId="3" borderId="3" xfId="0" applyNumberFormat="1" applyFill="1" applyBorder="1" applyAlignment="1"/>
    <xf numFmtId="0" fontId="0" fillId="12" borderId="3" xfId="0" applyFill="1" applyBorder="1" applyAlignment="1"/>
    <xf numFmtId="0" fontId="0" fillId="12" borderId="3" xfId="0" applyFill="1" applyBorder="1" applyAlignment="1">
      <alignment horizontal="center"/>
    </xf>
    <xf numFmtId="0" fontId="20" fillId="12" borderId="3" xfId="0" applyFont="1" applyFill="1" applyBorder="1" applyAlignment="1"/>
    <xf numFmtId="14" fontId="0" fillId="12" borderId="3" xfId="0" applyNumberFormat="1" applyFill="1" applyBorder="1" applyAlignment="1"/>
    <xf numFmtId="176" fontId="0" fillId="0" borderId="3" xfId="0" applyNumberFormat="1" applyBorder="1" applyAlignment="1"/>
    <xf numFmtId="0" fontId="32" fillId="3" borderId="0" xfId="0" applyFont="1" applyFill="1" applyAlignment="1"/>
    <xf numFmtId="0" fontId="20" fillId="0" borderId="3" xfId="0" applyFont="1" applyBorder="1" applyAlignment="1">
      <alignment horizontal="center"/>
    </xf>
    <xf numFmtId="0" fontId="20" fillId="3" borderId="3" xfId="0" applyFont="1" applyFill="1" applyBorder="1" applyAlignment="1">
      <alignment horizontal="center"/>
    </xf>
    <xf numFmtId="0" fontId="20" fillId="2" borderId="3" xfId="0" applyFont="1" applyFill="1" applyBorder="1" applyAlignment="1">
      <alignment horizontal="center"/>
    </xf>
    <xf numFmtId="0" fontId="20" fillId="3" borderId="0" xfId="0" applyFont="1" applyFill="1" applyAlignment="1"/>
    <xf numFmtId="0" fontId="33" fillId="3" borderId="3" xfId="0" applyFont="1" applyFill="1" applyBorder="1" applyAlignment="1">
      <alignment horizontal="center"/>
    </xf>
    <xf numFmtId="14" fontId="33" fillId="3" borderId="3" xfId="0" applyNumberFormat="1" applyFont="1" applyFill="1" applyBorder="1" applyAlignment="1"/>
    <xf numFmtId="0" fontId="0" fillId="6" borderId="3" xfId="0" applyFill="1" applyBorder="1" applyAlignment="1"/>
    <xf numFmtId="0" fontId="0" fillId="6" borderId="3" xfId="0" applyFill="1" applyBorder="1" applyAlignment="1">
      <alignment horizontal="center"/>
    </xf>
    <xf numFmtId="0" fontId="33" fillId="6" borderId="3" xfId="0" applyFont="1" applyFill="1" applyBorder="1" applyAlignment="1">
      <alignment horizontal="center"/>
    </xf>
    <xf numFmtId="14" fontId="33" fillId="6" borderId="3" xfId="0" applyNumberFormat="1" applyFont="1" applyFill="1" applyBorder="1" applyAlignment="1"/>
    <xf numFmtId="14" fontId="0" fillId="6" borderId="3" xfId="0" applyNumberFormat="1" applyFill="1" applyBorder="1" applyAlignment="1"/>
    <xf numFmtId="0" fontId="20" fillId="6" borderId="3" xfId="0" applyFont="1" applyFill="1" applyBorder="1" applyAlignment="1">
      <alignment horizontal="center"/>
    </xf>
    <xf numFmtId="0" fontId="0" fillId="6" borderId="2" xfId="0" applyFill="1" applyBorder="1" applyAlignment="1"/>
    <xf numFmtId="0" fontId="0" fillId="6" borderId="2" xfId="0" applyFill="1" applyBorder="1" applyAlignment="1">
      <alignment horizontal="center"/>
    </xf>
    <xf numFmtId="14" fontId="0" fillId="6" borderId="2" xfId="0" applyNumberFormat="1" applyFill="1" applyBorder="1" applyAlignment="1"/>
    <xf numFmtId="0" fontId="0" fillId="6" borderId="4" xfId="0" applyFill="1" applyBorder="1" applyAlignment="1"/>
    <xf numFmtId="0" fontId="0" fillId="13" borderId="3" xfId="0" applyFill="1" applyBorder="1" applyAlignment="1"/>
    <xf numFmtId="0" fontId="0" fillId="13" borderId="3" xfId="0" applyFill="1" applyBorder="1" applyAlignment="1">
      <alignment horizontal="center"/>
    </xf>
    <xf numFmtId="0" fontId="20" fillId="13" borderId="3" xfId="0" applyFont="1" applyFill="1" applyBorder="1" applyAlignment="1"/>
    <xf numFmtId="0" fontId="20" fillId="13" borderId="3" xfId="0" applyFont="1" applyFill="1" applyBorder="1" applyAlignment="1">
      <alignment horizontal="center"/>
    </xf>
    <xf numFmtId="0" fontId="20" fillId="12" borderId="3" xfId="0" applyFont="1" applyFill="1" applyBorder="1" applyAlignment="1">
      <alignment horizontal="center"/>
    </xf>
    <xf numFmtId="0" fontId="0" fillId="2" borderId="9" xfId="0" applyFill="1" applyBorder="1" applyAlignment="1"/>
    <xf numFmtId="0" fontId="0" fillId="12" borderId="12" xfId="0" applyFill="1" applyBorder="1" applyAlignment="1"/>
    <xf numFmtId="0" fontId="0" fillId="0" borderId="40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2" borderId="12" xfId="0" applyFill="1" applyBorder="1" applyAlignment="1"/>
    <xf numFmtId="0" fontId="0" fillId="0" borderId="30" xfId="0" applyBorder="1" applyAlignment="1">
      <alignment horizontal="center"/>
    </xf>
    <xf numFmtId="0" fontId="22" fillId="14" borderId="1" xfId="0" applyFont="1" applyFill="1" applyBorder="1" applyAlignment="1">
      <alignment horizontal="center"/>
    </xf>
    <xf numFmtId="14" fontId="22" fillId="14" borderId="1" xfId="0" applyNumberFormat="1" applyFont="1" applyFill="1" applyBorder="1" applyAlignment="1">
      <alignment horizontal="center"/>
    </xf>
    <xf numFmtId="0" fontId="32" fillId="0" borderId="0" xfId="0" applyFont="1" applyAlignment="1"/>
    <xf numFmtId="0" fontId="20" fillId="8" borderId="3" xfId="0" applyFont="1" applyFill="1" applyBorder="1" applyAlignment="1">
      <alignment horizontal="center"/>
    </xf>
    <xf numFmtId="0" fontId="20" fillId="2" borderId="2" xfId="0" applyFont="1" applyFill="1" applyBorder="1" applyAlignment="1"/>
    <xf numFmtId="0" fontId="0" fillId="2" borderId="10" xfId="0" applyFill="1" applyBorder="1" applyAlignment="1"/>
    <xf numFmtId="0" fontId="0" fillId="2" borderId="14" xfId="0" applyFill="1" applyBorder="1" applyAlignment="1"/>
    <xf numFmtId="0" fontId="0" fillId="12" borderId="14" xfId="0" applyFill="1" applyBorder="1" applyAlignment="1"/>
    <xf numFmtId="0" fontId="20" fillId="2" borderId="0" xfId="0" applyFont="1" applyFill="1" applyAlignment="1"/>
    <xf numFmtId="0" fontId="0" fillId="2" borderId="38" xfId="0" applyFill="1" applyBorder="1" applyAlignment="1"/>
    <xf numFmtId="0" fontId="0" fillId="2" borderId="39" xfId="0" applyFill="1" applyBorder="1" applyAlignment="1">
      <alignment horizontal="center"/>
    </xf>
    <xf numFmtId="0" fontId="20" fillId="2" borderId="39" xfId="0" applyFont="1" applyFill="1" applyBorder="1" applyAlignment="1"/>
    <xf numFmtId="0" fontId="20" fillId="2" borderId="39" xfId="0" applyFont="1" applyFill="1" applyBorder="1" applyAlignment="1">
      <alignment horizontal="center"/>
    </xf>
    <xf numFmtId="0" fontId="0" fillId="2" borderId="39" xfId="0" applyFill="1" applyBorder="1" applyAlignment="1"/>
    <xf numFmtId="0" fontId="0" fillId="2" borderId="33" xfId="0" applyFill="1" applyBorder="1" applyAlignment="1"/>
    <xf numFmtId="0" fontId="0" fillId="12" borderId="41" xfId="0" applyFill="1" applyBorder="1" applyAlignment="1"/>
    <xf numFmtId="0" fontId="0" fillId="12" borderId="39" xfId="0" applyFill="1" applyBorder="1" applyAlignment="1">
      <alignment horizontal="center"/>
    </xf>
    <xf numFmtId="0" fontId="0" fillId="8" borderId="39" xfId="0" applyFill="1" applyBorder="1" applyAlignment="1">
      <alignment horizontal="center"/>
    </xf>
    <xf numFmtId="0" fontId="0" fillId="8" borderId="39" xfId="0" applyFill="1" applyBorder="1" applyAlignment="1"/>
    <xf numFmtId="0" fontId="0" fillId="12" borderId="33" xfId="0" applyFill="1" applyBorder="1" applyAlignment="1"/>
    <xf numFmtId="0" fontId="20" fillId="16" borderId="3" xfId="0" applyFont="1" applyFill="1" applyBorder="1" applyAlignment="1"/>
    <xf numFmtId="0" fontId="40" fillId="0" borderId="3" xfId="0" applyFont="1" applyBorder="1" applyAlignment="1">
      <alignment horizontal="center"/>
    </xf>
    <xf numFmtId="0" fontId="40" fillId="0" borderId="3" xfId="0" applyFont="1" applyBorder="1" applyAlignment="1"/>
    <xf numFmtId="0" fontId="0" fillId="17" borderId="2" xfId="0" applyFill="1" applyBorder="1" applyAlignment="1"/>
    <xf numFmtId="0" fontId="0" fillId="17" borderId="2" xfId="0" applyFill="1" applyBorder="1" applyAlignment="1">
      <alignment horizontal="center"/>
    </xf>
    <xf numFmtId="0" fontId="20" fillId="17" borderId="2" xfId="0" applyFont="1" applyFill="1" applyBorder="1" applyAlignment="1"/>
    <xf numFmtId="0" fontId="20" fillId="17" borderId="2" xfId="0" applyFont="1" applyFill="1" applyBorder="1" applyAlignment="1">
      <alignment horizontal="center"/>
    </xf>
    <xf numFmtId="14" fontId="0" fillId="17" borderId="2" xfId="0" applyNumberFormat="1" applyFill="1" applyBorder="1" applyAlignment="1"/>
    <xf numFmtId="14" fontId="0" fillId="17" borderId="3" xfId="0" applyNumberFormat="1" applyFill="1" applyBorder="1" applyAlignment="1"/>
    <xf numFmtId="0" fontId="0" fillId="17" borderId="4" xfId="0" applyFill="1" applyBorder="1" applyAlignment="1"/>
    <xf numFmtId="0" fontId="20" fillId="0" borderId="18" xfId="0" applyFont="1" applyBorder="1" applyAlignment="1">
      <alignment horizontal="center"/>
    </xf>
    <xf numFmtId="0" fontId="0" fillId="0" borderId="18" xfId="0" applyBorder="1" applyAlignment="1"/>
    <xf numFmtId="0" fontId="0" fillId="17" borderId="3" xfId="0" applyFill="1" applyBorder="1" applyAlignment="1"/>
    <xf numFmtId="0" fontId="0" fillId="17" borderId="3" xfId="0" applyFill="1" applyBorder="1" applyAlignment="1">
      <alignment horizontal="center"/>
    </xf>
    <xf numFmtId="0" fontId="20" fillId="17" borderId="3" xfId="0" applyFont="1" applyFill="1" applyBorder="1" applyAlignment="1"/>
    <xf numFmtId="0" fontId="20" fillId="17" borderId="3" xfId="0" applyFont="1" applyFill="1" applyBorder="1" applyAlignment="1">
      <alignment horizontal="center"/>
    </xf>
    <xf numFmtId="0" fontId="23" fillId="0" borderId="3" xfId="0" applyFont="1" applyBorder="1" applyAlignment="1">
      <alignment horizontal="center"/>
    </xf>
    <xf numFmtId="0" fontId="0" fillId="18" borderId="0" xfId="0" applyFill="1" applyAlignment="1"/>
    <xf numFmtId="0" fontId="0" fillId="18" borderId="3" xfId="0" applyFill="1" applyBorder="1" applyAlignment="1">
      <alignment horizontal="center"/>
    </xf>
    <xf numFmtId="0" fontId="20" fillId="18" borderId="3" xfId="0" applyFont="1" applyFill="1" applyBorder="1" applyAlignment="1"/>
    <xf numFmtId="0" fontId="20" fillId="18" borderId="3" xfId="0" applyFont="1" applyFill="1" applyBorder="1" applyAlignment="1">
      <alignment horizontal="center"/>
    </xf>
    <xf numFmtId="14" fontId="0" fillId="18" borderId="3" xfId="0" applyNumberFormat="1" applyFill="1" applyBorder="1" applyAlignment="1"/>
    <xf numFmtId="0" fontId="0" fillId="18" borderId="3" xfId="0" applyFill="1" applyBorder="1" applyAlignment="1"/>
    <xf numFmtId="0" fontId="40" fillId="17" borderId="3" xfId="0" applyFont="1" applyFill="1" applyBorder="1" applyAlignment="1">
      <alignment horizontal="center"/>
    </xf>
    <xf numFmtId="0" fontId="40" fillId="0" borderId="1" xfId="0" applyFont="1" applyBorder="1" applyAlignment="1">
      <alignment horizontal="center"/>
    </xf>
    <xf numFmtId="0" fontId="0" fillId="19" borderId="3" xfId="0" applyFill="1" applyBorder="1" applyAlignment="1">
      <alignment horizontal="center"/>
    </xf>
    <xf numFmtId="0" fontId="20" fillId="19" borderId="3" xfId="0" applyFont="1" applyFill="1" applyBorder="1" applyAlignment="1"/>
    <xf numFmtId="0" fontId="20" fillId="19" borderId="3" xfId="0" applyFont="1" applyFill="1" applyBorder="1" applyAlignment="1">
      <alignment horizontal="center"/>
    </xf>
    <xf numFmtId="0" fontId="40" fillId="19" borderId="3" xfId="0" applyFont="1" applyFill="1" applyBorder="1" applyAlignment="1"/>
    <xf numFmtId="14" fontId="0" fillId="19" borderId="3" xfId="0" applyNumberFormat="1" applyFill="1" applyBorder="1" applyAlignment="1"/>
    <xf numFmtId="0" fontId="0" fillId="19" borderId="3" xfId="0" applyFill="1" applyBorder="1" applyAlignment="1"/>
    <xf numFmtId="0" fontId="40" fillId="19" borderId="3" xfId="0" applyFont="1" applyFill="1" applyBorder="1" applyAlignment="1">
      <alignment horizontal="center"/>
    </xf>
    <xf numFmtId="0" fontId="40" fillId="17" borderId="3" xfId="0" applyFont="1" applyFill="1" applyBorder="1" applyAlignment="1"/>
    <xf numFmtId="0" fontId="40" fillId="20" borderId="3" xfId="0" applyFont="1" applyFill="1" applyBorder="1" applyAlignment="1"/>
    <xf numFmtId="0" fontId="0" fillId="20" borderId="3" xfId="0" applyFill="1" applyBorder="1" applyAlignment="1">
      <alignment horizontal="center"/>
    </xf>
    <xf numFmtId="0" fontId="40" fillId="20" borderId="3" xfId="0" applyFont="1" applyFill="1" applyBorder="1" applyAlignment="1">
      <alignment horizontal="center"/>
    </xf>
    <xf numFmtId="0" fontId="20" fillId="20" borderId="3" xfId="0" applyFont="1" applyFill="1" applyBorder="1" applyAlignment="1"/>
    <xf numFmtId="0" fontId="20" fillId="20" borderId="3" xfId="0" applyFont="1" applyFill="1" applyBorder="1" applyAlignment="1">
      <alignment horizontal="center"/>
    </xf>
    <xf numFmtId="14" fontId="0" fillId="20" borderId="3" xfId="0" applyNumberFormat="1" applyFill="1" applyBorder="1" applyAlignment="1"/>
    <xf numFmtId="0" fontId="0" fillId="20" borderId="3" xfId="0" applyFill="1" applyBorder="1" applyAlignment="1"/>
    <xf numFmtId="0" fontId="40" fillId="20" borderId="12" xfId="0" applyFont="1" applyFill="1" applyBorder="1" applyAlignment="1"/>
    <xf numFmtId="0" fontId="23" fillId="17" borderId="3" xfId="0" applyFont="1" applyFill="1" applyBorder="1" applyAlignment="1">
      <alignment horizontal="center"/>
    </xf>
    <xf numFmtId="0" fontId="0" fillId="20" borderId="12" xfId="0" applyFill="1" applyBorder="1" applyAlignment="1"/>
    <xf numFmtId="0" fontId="0" fillId="20" borderId="26" xfId="0" applyFill="1" applyBorder="1" applyAlignment="1"/>
    <xf numFmtId="0" fontId="0" fillId="20" borderId="4" xfId="0" applyFill="1" applyBorder="1" applyAlignment="1">
      <alignment horizontal="center"/>
    </xf>
    <xf numFmtId="0" fontId="0" fillId="20" borderId="4" xfId="0" applyFill="1" applyBorder="1" applyAlignment="1"/>
    <xf numFmtId="0" fontId="40" fillId="18" borderId="3" xfId="0" applyFont="1" applyFill="1" applyBorder="1" applyAlignment="1">
      <alignment horizontal="center"/>
    </xf>
    <xf numFmtId="0" fontId="40" fillId="21" borderId="12" xfId="0" applyFont="1" applyFill="1" applyBorder="1" applyAlignment="1"/>
    <xf numFmtId="0" fontId="0" fillId="21" borderId="3" xfId="0" applyFill="1" applyBorder="1" applyAlignment="1">
      <alignment horizontal="center"/>
    </xf>
    <xf numFmtId="0" fontId="42" fillId="21" borderId="3" xfId="0" applyFont="1" applyFill="1" applyBorder="1" applyAlignment="1">
      <alignment horizontal="center"/>
    </xf>
    <xf numFmtId="0" fontId="20" fillId="21" borderId="3" xfId="0" applyFont="1" applyFill="1" applyBorder="1" applyAlignment="1"/>
    <xf numFmtId="0" fontId="0" fillId="21" borderId="3" xfId="0" applyFill="1" applyBorder="1" applyAlignment="1"/>
    <xf numFmtId="0" fontId="0" fillId="18" borderId="0" xfId="0" applyFill="1" applyAlignment="1">
      <alignment horizontal="center"/>
    </xf>
    <xf numFmtId="0" fontId="40" fillId="18" borderId="0" xfId="0" applyFont="1" applyFill="1" applyAlignment="1">
      <alignment horizontal="center"/>
    </xf>
    <xf numFmtId="0" fontId="0" fillId="18" borderId="0" xfId="0" applyFill="1" applyAlignment="1">
      <alignment horizontal="center" vertical="center"/>
    </xf>
    <xf numFmtId="0" fontId="40" fillId="18" borderId="0" xfId="0" applyFont="1" applyFill="1" applyAlignment="1">
      <alignment horizontal="center" vertical="center"/>
    </xf>
    <xf numFmtId="0" fontId="0" fillId="18" borderId="3" xfId="0" applyFill="1" applyBorder="1" applyAlignment="1">
      <alignment horizontal="center" vertical="center"/>
    </xf>
    <xf numFmtId="0" fontId="40" fillId="18" borderId="3" xfId="0" applyFont="1" applyFill="1" applyBorder="1" applyAlignment="1">
      <alignment horizontal="center" vertical="center"/>
    </xf>
    <xf numFmtId="0" fontId="40" fillId="3" borderId="3" xfId="0" applyFont="1" applyFill="1" applyBorder="1" applyAlignment="1"/>
    <xf numFmtId="0" fontId="42" fillId="0" borderId="3" xfId="0" applyFont="1" applyBorder="1" applyAlignment="1">
      <alignment horizontal="center"/>
    </xf>
    <xf numFmtId="0" fontId="20" fillId="0" borderId="18" xfId="0" applyFont="1" applyBorder="1" applyAlignment="1"/>
    <xf numFmtId="0" fontId="42" fillId="9" borderId="3" xfId="0" applyFont="1" applyFill="1" applyBorder="1" applyAlignment="1">
      <alignment horizontal="center"/>
    </xf>
    <xf numFmtId="0" fontId="23" fillId="20" borderId="3" xfId="0" applyFont="1" applyFill="1" applyBorder="1" applyAlignment="1">
      <alignment horizontal="center"/>
    </xf>
    <xf numFmtId="0" fontId="20" fillId="21" borderId="3" xfId="0" applyFont="1" applyFill="1" applyBorder="1" applyAlignment="1">
      <alignment horizontal="center"/>
    </xf>
    <xf numFmtId="0" fontId="40" fillId="21" borderId="3" xfId="0" applyFont="1" applyFill="1" applyBorder="1" applyAlignment="1"/>
    <xf numFmtId="0" fontId="0" fillId="21" borderId="12" xfId="0" applyFill="1" applyBorder="1" applyAlignment="1"/>
    <xf numFmtId="0" fontId="23" fillId="21" borderId="3" xfId="0" applyFont="1" applyFill="1" applyBorder="1" applyAlignment="1">
      <alignment horizontal="center"/>
    </xf>
    <xf numFmtId="0" fontId="0" fillId="16" borderId="32" xfId="0" applyFill="1" applyBorder="1" applyAlignment="1"/>
    <xf numFmtId="0" fontId="0" fillId="16" borderId="2" xfId="0" applyFill="1" applyBorder="1" applyAlignment="1">
      <alignment horizontal="center"/>
    </xf>
    <xf numFmtId="0" fontId="0" fillId="16" borderId="2" xfId="0" applyFill="1" applyBorder="1" applyAlignment="1"/>
    <xf numFmtId="0" fontId="0" fillId="16" borderId="10" xfId="0" applyFill="1" applyBorder="1" applyAlignment="1"/>
    <xf numFmtId="0" fontId="20" fillId="9" borderId="3" xfId="0" applyFont="1" applyFill="1" applyBorder="1" applyAlignment="1"/>
    <xf numFmtId="0" fontId="0" fillId="9" borderId="12" xfId="0" applyFill="1" applyBorder="1" applyAlignment="1"/>
    <xf numFmtId="0" fontId="0" fillId="9" borderId="3" xfId="0" applyFill="1" applyBorder="1" applyAlignment="1">
      <alignment horizontal="center"/>
    </xf>
    <xf numFmtId="0" fontId="20" fillId="9" borderId="3" xfId="0" applyFont="1" applyFill="1" applyBorder="1" applyAlignment="1">
      <alignment horizontal="center"/>
    </xf>
    <xf numFmtId="0" fontId="40" fillId="9" borderId="3" xfId="0" applyFont="1" applyFill="1" applyBorder="1" applyAlignment="1"/>
    <xf numFmtId="0" fontId="0" fillId="9" borderId="3" xfId="0" applyFill="1" applyBorder="1" applyAlignment="1"/>
    <xf numFmtId="0" fontId="43" fillId="0" borderId="3" xfId="0" applyFont="1" applyBorder="1" applyAlignment="1"/>
    <xf numFmtId="0" fontId="40" fillId="22" borderId="3" xfId="0" applyFont="1" applyFill="1" applyBorder="1" applyAlignment="1"/>
    <xf numFmtId="0" fontId="40" fillId="22" borderId="3" xfId="0" applyFont="1" applyFill="1" applyBorder="1" applyAlignment="1">
      <alignment horizontal="center"/>
    </xf>
    <xf numFmtId="0" fontId="0" fillId="22" borderId="3" xfId="0" applyFill="1" applyBorder="1" applyAlignment="1">
      <alignment horizontal="center"/>
    </xf>
    <xf numFmtId="0" fontId="20" fillId="22" borderId="3" xfId="0" applyFont="1" applyFill="1" applyBorder="1" applyAlignment="1"/>
    <xf numFmtId="0" fontId="20" fillId="22" borderId="3" xfId="0" applyFont="1" applyFill="1" applyBorder="1" applyAlignment="1">
      <alignment horizontal="center"/>
    </xf>
    <xf numFmtId="14" fontId="0" fillId="22" borderId="3" xfId="0" applyNumberFormat="1" applyFill="1" applyBorder="1" applyAlignment="1"/>
    <xf numFmtId="0" fontId="0" fillId="22" borderId="3" xfId="0" applyFill="1" applyBorder="1" applyAlignment="1"/>
    <xf numFmtId="0" fontId="0" fillId="24" borderId="3" xfId="0" applyFill="1" applyBorder="1" applyAlignment="1">
      <alignment horizontal="center"/>
    </xf>
    <xf numFmtId="0" fontId="0" fillId="24" borderId="3" xfId="0" applyFill="1" applyBorder="1" applyAlignment="1"/>
    <xf numFmtId="176" fontId="0" fillId="17" borderId="3" xfId="0" applyNumberFormat="1" applyFill="1" applyBorder="1" applyAlignment="1">
      <alignment horizontal="left"/>
    </xf>
    <xf numFmtId="176" fontId="0" fillId="20" borderId="3" xfId="0" applyNumberFormat="1" applyFill="1" applyBorder="1" applyAlignment="1">
      <alignment horizontal="left"/>
    </xf>
    <xf numFmtId="0" fontId="40" fillId="21" borderId="3" xfId="0" applyFont="1" applyFill="1" applyBorder="1" applyAlignment="1">
      <alignment horizontal="center"/>
    </xf>
    <xf numFmtId="0" fontId="45" fillId="17" borderId="3" xfId="0" applyFont="1" applyFill="1" applyBorder="1" applyAlignment="1"/>
    <xf numFmtId="0" fontId="40" fillId="18" borderId="3" xfId="0" applyFont="1" applyFill="1" applyBorder="1" applyAlignment="1"/>
    <xf numFmtId="0" fontId="40" fillId="21" borderId="18" xfId="0" applyFont="1" applyFill="1" applyBorder="1" applyAlignment="1"/>
    <xf numFmtId="0" fontId="0" fillId="21" borderId="18" xfId="0" applyFill="1" applyBorder="1" applyAlignment="1">
      <alignment horizontal="center"/>
    </xf>
    <xf numFmtId="0" fontId="20" fillId="21" borderId="18" xfId="0" applyFont="1" applyFill="1" applyBorder="1" applyAlignment="1"/>
    <xf numFmtId="0" fontId="20" fillId="21" borderId="18" xfId="0" applyFont="1" applyFill="1" applyBorder="1" applyAlignment="1">
      <alignment horizontal="center"/>
    </xf>
    <xf numFmtId="0" fontId="0" fillId="21" borderId="18" xfId="0" applyFill="1" applyBorder="1" applyAlignment="1"/>
    <xf numFmtId="0" fontId="0" fillId="0" borderId="48" xfId="0" applyBorder="1" applyAlignment="1">
      <alignment horizontal="center"/>
    </xf>
    <xf numFmtId="0" fontId="40" fillId="20" borderId="17" xfId="0" applyFont="1" applyFill="1" applyBorder="1" applyAlignment="1"/>
    <xf numFmtId="0" fontId="0" fillId="20" borderId="18" xfId="0" applyFill="1" applyBorder="1" applyAlignment="1">
      <alignment horizontal="center"/>
    </xf>
    <xf numFmtId="0" fontId="20" fillId="20" borderId="18" xfId="0" applyFont="1" applyFill="1" applyBorder="1" applyAlignment="1"/>
    <xf numFmtId="0" fontId="20" fillId="20" borderId="18" xfId="0" applyFont="1" applyFill="1" applyBorder="1" applyAlignment="1">
      <alignment horizontal="center"/>
    </xf>
    <xf numFmtId="0" fontId="40" fillId="20" borderId="18" xfId="0" applyFont="1" applyFill="1" applyBorder="1" applyAlignment="1"/>
    <xf numFmtId="0" fontId="0" fillId="20" borderId="18" xfId="0" applyFill="1" applyBorder="1" applyAlignment="1"/>
    <xf numFmtId="0" fontId="40" fillId="21" borderId="50" xfId="0" applyFont="1" applyFill="1" applyBorder="1" applyAlignment="1"/>
    <xf numFmtId="0" fontId="0" fillId="21" borderId="49" xfId="0" applyFill="1" applyBorder="1" applyAlignment="1">
      <alignment horizontal="center"/>
    </xf>
    <xf numFmtId="0" fontId="20" fillId="21" borderId="49" xfId="0" applyFont="1" applyFill="1" applyBorder="1" applyAlignment="1"/>
    <xf numFmtId="0" fontId="0" fillId="21" borderId="49" xfId="0" applyFill="1" applyBorder="1" applyAlignment="1"/>
    <xf numFmtId="0" fontId="0" fillId="9" borderId="3" xfId="0" applyFill="1" applyBorder="1" applyAlignment="1">
      <alignment horizontal="center" vertical="center"/>
    </xf>
    <xf numFmtId="0" fontId="40" fillId="9" borderId="3" xfId="0" applyFont="1" applyFill="1" applyBorder="1" applyAlignment="1">
      <alignment horizontal="center" vertical="center"/>
    </xf>
    <xf numFmtId="0" fontId="40" fillId="9" borderId="3" xfId="0" applyFont="1" applyFill="1" applyBorder="1" applyAlignment="1">
      <alignment horizontal="center"/>
    </xf>
    <xf numFmtId="177" fontId="22" fillId="14" borderId="1" xfId="0" applyNumberFormat="1" applyFont="1" applyFill="1" applyBorder="1" applyAlignment="1">
      <alignment horizontal="center"/>
    </xf>
    <xf numFmtId="177" fontId="0" fillId="0" borderId="3" xfId="0" applyNumberFormat="1" applyBorder="1" applyAlignment="1"/>
    <xf numFmtId="177" fontId="0" fillId="0" borderId="0" xfId="0" applyNumberFormat="1" applyAlignment="1"/>
    <xf numFmtId="0" fontId="22" fillId="26" borderId="1" xfId="0" applyFont="1" applyFill="1" applyBorder="1" applyAlignment="1">
      <alignment horizontal="center"/>
    </xf>
    <xf numFmtId="177" fontId="0" fillId="9" borderId="3" xfId="0" applyNumberFormat="1" applyFill="1" applyBorder="1" applyAlignment="1"/>
    <xf numFmtId="0" fontId="48" fillId="0" borderId="3" xfId="0" applyFont="1" applyBorder="1" applyAlignment="1"/>
    <xf numFmtId="0" fontId="50" fillId="0" borderId="3" xfId="0" applyFont="1" applyBorder="1" applyAlignment="1">
      <alignment horizontal="center"/>
    </xf>
    <xf numFmtId="0" fontId="40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0" fillId="0" borderId="3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20" fillId="0" borderId="3" xfId="0" applyFont="1" applyBorder="1" applyAlignment="1">
      <alignment horizontal="left"/>
    </xf>
    <xf numFmtId="0" fontId="20" fillId="0" borderId="16" xfId="0" applyFont="1" applyBorder="1" applyAlignment="1"/>
    <xf numFmtId="0" fontId="0" fillId="0" borderId="3" xfId="0" applyBorder="1">
      <alignment vertical="center"/>
    </xf>
    <xf numFmtId="177" fontId="0" fillId="22" borderId="3" xfId="0" applyNumberFormat="1" applyFill="1" applyBorder="1" applyAlignment="1"/>
    <xf numFmtId="0" fontId="40" fillId="27" borderId="3" xfId="0" applyFont="1" applyFill="1" applyBorder="1" applyAlignment="1"/>
    <xf numFmtId="0" fontId="40" fillId="27" borderId="3" xfId="0" applyFont="1" applyFill="1" applyBorder="1" applyAlignment="1">
      <alignment horizontal="center"/>
    </xf>
    <xf numFmtId="0" fontId="0" fillId="27" borderId="3" xfId="0" applyFill="1" applyBorder="1" applyAlignment="1">
      <alignment horizontal="center"/>
    </xf>
    <xf numFmtId="0" fontId="20" fillId="27" borderId="3" xfId="0" applyFont="1" applyFill="1" applyBorder="1" applyAlignment="1"/>
    <xf numFmtId="0" fontId="20" fillId="27" borderId="3" xfId="0" applyFont="1" applyFill="1" applyBorder="1" applyAlignment="1">
      <alignment horizontal="center"/>
    </xf>
    <xf numFmtId="177" fontId="0" fillId="27" borderId="3" xfId="0" applyNumberFormat="1" applyFill="1" applyBorder="1" applyAlignment="1"/>
    <xf numFmtId="0" fontId="0" fillId="27" borderId="3" xfId="0" applyFill="1" applyBorder="1" applyAlignment="1"/>
    <xf numFmtId="0" fontId="40" fillId="28" borderId="3" xfId="0" applyFont="1" applyFill="1" applyBorder="1" applyAlignment="1"/>
    <xf numFmtId="0" fontId="0" fillId="28" borderId="3" xfId="0" applyFill="1" applyBorder="1" applyAlignment="1">
      <alignment horizontal="center"/>
    </xf>
    <xf numFmtId="0" fontId="20" fillId="28" borderId="3" xfId="0" applyFont="1" applyFill="1" applyBorder="1" applyAlignment="1"/>
    <xf numFmtId="0" fontId="20" fillId="28" borderId="3" xfId="0" applyFont="1" applyFill="1" applyBorder="1" applyAlignment="1">
      <alignment horizontal="center"/>
    </xf>
    <xf numFmtId="0" fontId="0" fillId="28" borderId="3" xfId="0" applyFill="1" applyBorder="1" applyAlignment="1"/>
    <xf numFmtId="0" fontId="0" fillId="0" borderId="16" xfId="0" applyBorder="1" applyAlignment="1"/>
    <xf numFmtId="0" fontId="51" fillId="0" borderId="3" xfId="0" applyFont="1" applyBorder="1" applyAlignment="1"/>
    <xf numFmtId="0" fontId="48" fillId="0" borderId="3" xfId="0" applyFont="1" applyBorder="1" applyAlignment="1">
      <alignment horizontal="center"/>
    </xf>
    <xf numFmtId="0" fontId="40" fillId="16" borderId="3" xfId="0" applyFont="1" applyFill="1" applyBorder="1" applyAlignment="1"/>
    <xf numFmtId="0" fontId="42" fillId="16" borderId="3" xfId="0" applyFont="1" applyFill="1" applyBorder="1" applyAlignment="1">
      <alignment horizontal="center"/>
    </xf>
    <xf numFmtId="0" fontId="0" fillId="16" borderId="3" xfId="0" applyFill="1" applyBorder="1" applyAlignment="1">
      <alignment horizontal="center"/>
    </xf>
    <xf numFmtId="0" fontId="20" fillId="16" borderId="3" xfId="0" applyFont="1" applyFill="1" applyBorder="1" applyAlignment="1">
      <alignment horizontal="center"/>
    </xf>
    <xf numFmtId="0" fontId="0" fillId="28" borderId="12" xfId="0" applyFill="1" applyBorder="1" applyAlignment="1"/>
    <xf numFmtId="177" fontId="0" fillId="0" borderId="1" xfId="0" applyNumberFormat="1" applyBorder="1" applyAlignment="1">
      <alignment horizontal="center"/>
    </xf>
    <xf numFmtId="177" fontId="0" fillId="16" borderId="2" xfId="0" applyNumberFormat="1" applyFill="1" applyBorder="1" applyAlignment="1"/>
    <xf numFmtId="177" fontId="0" fillId="8" borderId="39" xfId="0" applyNumberFormat="1" applyFill="1" applyBorder="1" applyAlignment="1"/>
    <xf numFmtId="177" fontId="0" fillId="2" borderId="2" xfId="0" applyNumberFormat="1" applyFill="1" applyBorder="1" applyAlignment="1"/>
    <xf numFmtId="177" fontId="0" fillId="2" borderId="3" xfId="0" applyNumberFormat="1" applyFill="1" applyBorder="1" applyAlignment="1"/>
    <xf numFmtId="177" fontId="0" fillId="12" borderId="3" xfId="0" applyNumberFormat="1" applyFill="1" applyBorder="1" applyAlignment="1"/>
    <xf numFmtId="177" fontId="0" fillId="2" borderId="39" xfId="0" applyNumberFormat="1" applyFill="1" applyBorder="1" applyAlignment="1"/>
    <xf numFmtId="177" fontId="0" fillId="20" borderId="4" xfId="0" applyNumberFormat="1" applyFill="1" applyBorder="1" applyAlignment="1"/>
    <xf numFmtId="177" fontId="0" fillId="20" borderId="3" xfId="0" applyNumberFormat="1" applyFill="1" applyBorder="1" applyAlignment="1"/>
    <xf numFmtId="177" fontId="0" fillId="20" borderId="18" xfId="0" applyNumberFormat="1" applyFill="1" applyBorder="1" applyAlignment="1"/>
    <xf numFmtId="177" fontId="0" fillId="21" borderId="49" xfId="0" applyNumberFormat="1" applyFill="1" applyBorder="1" applyAlignment="1"/>
    <xf numFmtId="177" fontId="0" fillId="21" borderId="3" xfId="0" applyNumberFormat="1" applyFill="1" applyBorder="1" applyAlignment="1"/>
    <xf numFmtId="177" fontId="0" fillId="24" borderId="3" xfId="0" applyNumberFormat="1" applyFill="1" applyBorder="1" applyAlignment="1"/>
    <xf numFmtId="177" fontId="0" fillId="21" borderId="18" xfId="0" applyNumberFormat="1" applyFill="1" applyBorder="1" applyAlignment="1"/>
    <xf numFmtId="177" fontId="0" fillId="28" borderId="3" xfId="0" applyNumberFormat="1" applyFill="1" applyBorder="1" applyAlignment="1"/>
    <xf numFmtId="0" fontId="0" fillId="16" borderId="3" xfId="0" applyFill="1" applyBorder="1" applyAlignment="1"/>
    <xf numFmtId="0" fontId="23" fillId="0" borderId="3" xfId="0" applyFont="1" applyBorder="1" applyAlignment="1"/>
    <xf numFmtId="0" fontId="23" fillId="16" borderId="3" xfId="0" applyFont="1" applyFill="1" applyBorder="1" applyAlignment="1">
      <alignment horizontal="center"/>
    </xf>
    <xf numFmtId="0" fontId="23" fillId="16" borderId="3" xfId="0" applyFont="1" applyFill="1" applyBorder="1" applyAlignment="1"/>
    <xf numFmtId="0" fontId="20" fillId="30" borderId="3" xfId="0" applyFont="1" applyFill="1" applyBorder="1" applyAlignment="1"/>
    <xf numFmtId="0" fontId="40" fillId="28" borderId="12" xfId="0" applyFont="1" applyFill="1" applyBorder="1" applyAlignment="1"/>
    <xf numFmtId="0" fontId="45" fillId="27" borderId="3" xfId="0" applyFont="1" applyFill="1" applyBorder="1" applyAlignment="1"/>
    <xf numFmtId="0" fontId="45" fillId="0" borderId="3" xfId="0" applyFont="1" applyBorder="1" applyAlignment="1"/>
    <xf numFmtId="0" fontId="40" fillId="24" borderId="3" xfId="0" applyFont="1" applyFill="1" applyBorder="1" applyAlignment="1">
      <alignment horizontal="center"/>
    </xf>
    <xf numFmtId="0" fontId="20" fillId="24" borderId="3" xfId="0" applyFont="1" applyFill="1" applyBorder="1" applyAlignment="1"/>
    <xf numFmtId="0" fontId="20" fillId="24" borderId="3" xfId="0" applyFont="1" applyFill="1" applyBorder="1" applyAlignment="1">
      <alignment horizontal="center"/>
    </xf>
    <xf numFmtId="0" fontId="40" fillId="24" borderId="3" xfId="0" applyFont="1" applyFill="1" applyBorder="1" applyAlignment="1"/>
    <xf numFmtId="0" fontId="17" fillId="0" borderId="0" xfId="6"/>
    <xf numFmtId="0" fontId="17" fillId="0" borderId="0" xfId="6" applyAlignment="1">
      <alignment horizontal="center"/>
    </xf>
    <xf numFmtId="0" fontId="17" fillId="18" borderId="0" xfId="6" applyFill="1"/>
    <xf numFmtId="0" fontId="52" fillId="0" borderId="0" xfId="7"/>
    <xf numFmtId="0" fontId="17" fillId="21" borderId="0" xfId="6" applyFill="1"/>
    <xf numFmtId="0" fontId="53" fillId="0" borderId="0" xfId="7" applyFont="1"/>
    <xf numFmtId="0" fontId="40" fillId="16" borderId="3" xfId="0" applyFont="1" applyFill="1" applyBorder="1" applyAlignment="1">
      <alignment horizontal="center"/>
    </xf>
    <xf numFmtId="0" fontId="0" fillId="24" borderId="12" xfId="0" applyFill="1" applyBorder="1" applyAlignment="1"/>
    <xf numFmtId="0" fontId="0" fillId="2" borderId="0" xfId="0" applyFill="1" applyAlignment="1"/>
    <xf numFmtId="0" fontId="0" fillId="17" borderId="0" xfId="0" applyFill="1" applyAlignment="1"/>
    <xf numFmtId="0" fontId="0" fillId="21" borderId="0" xfId="0" applyFill="1" applyAlignment="1"/>
    <xf numFmtId="0" fontId="0" fillId="9" borderId="0" xfId="0" applyFill="1" applyAlignment="1">
      <alignment horizontal="center"/>
    </xf>
    <xf numFmtId="0" fontId="0" fillId="19" borderId="0" xfId="0" applyFill="1" applyAlignment="1"/>
    <xf numFmtId="0" fontId="0" fillId="16" borderId="0" xfId="0" applyFill="1" applyAlignment="1"/>
    <xf numFmtId="0" fontId="0" fillId="27" borderId="0" xfId="0" applyFill="1" applyAlignment="1"/>
    <xf numFmtId="0" fontId="0" fillId="9" borderId="0" xfId="0" applyFill="1" applyAlignment="1"/>
    <xf numFmtId="0" fontId="0" fillId="30" borderId="0" xfId="0" applyFill="1" applyAlignment="1"/>
    <xf numFmtId="0" fontId="20" fillId="27" borderId="16" xfId="0" applyFont="1" applyFill="1" applyBorder="1" applyAlignment="1"/>
    <xf numFmtId="0" fontId="16" fillId="29" borderId="0" xfId="6" applyFont="1" applyFill="1"/>
    <xf numFmtId="0" fontId="54" fillId="0" borderId="1" xfId="0" applyFont="1" applyBorder="1" applyAlignment="1">
      <alignment horizontal="center"/>
    </xf>
    <xf numFmtId="0" fontId="55" fillId="0" borderId="2" xfId="0" applyFont="1" applyBorder="1" applyAlignment="1">
      <alignment horizontal="center"/>
    </xf>
    <xf numFmtId="0" fontId="55" fillId="0" borderId="3" xfId="0" applyFont="1" applyBorder="1" applyAlignment="1">
      <alignment horizontal="center"/>
    </xf>
    <xf numFmtId="0" fontId="56" fillId="0" borderId="0" xfId="0" applyFont="1" applyAlignment="1">
      <alignment horizontal="center"/>
    </xf>
    <xf numFmtId="0" fontId="55" fillId="0" borderId="18" xfId="0" applyFont="1" applyBorder="1" applyAlignment="1">
      <alignment horizontal="center"/>
    </xf>
    <xf numFmtId="0" fontId="55" fillId="0" borderId="0" xfId="0" applyFont="1" applyAlignment="1">
      <alignment horizontal="center"/>
    </xf>
    <xf numFmtId="0" fontId="58" fillId="0" borderId="0" xfId="0" applyFont="1" applyAlignment="1"/>
    <xf numFmtId="0" fontId="15" fillId="0" borderId="0" xfId="6" applyFont="1"/>
    <xf numFmtId="0" fontId="15" fillId="0" borderId="0" xfId="6" applyFont="1" applyAlignment="1">
      <alignment horizontal="center"/>
    </xf>
    <xf numFmtId="0" fontId="17" fillId="0" borderId="0" xfId="6" applyAlignment="1">
      <alignment horizontal="left"/>
    </xf>
    <xf numFmtId="0" fontId="15" fillId="0" borderId="0" xfId="6" applyFont="1" applyAlignment="1">
      <alignment horizontal="left"/>
    </xf>
    <xf numFmtId="0" fontId="57" fillId="0" borderId="0" xfId="6" applyFont="1" applyAlignment="1">
      <alignment horizontal="center"/>
    </xf>
    <xf numFmtId="0" fontId="43" fillId="9" borderId="3" xfId="0" applyFont="1" applyFill="1" applyBorder="1" applyAlignment="1"/>
    <xf numFmtId="0" fontId="14" fillId="0" borderId="0" xfId="6" applyFont="1" applyAlignment="1">
      <alignment horizontal="left"/>
    </xf>
    <xf numFmtId="0" fontId="13" fillId="0" borderId="0" xfId="6" applyFont="1"/>
    <xf numFmtId="178" fontId="13" fillId="0" borderId="0" xfId="6" applyNumberFormat="1" applyFont="1" applyAlignment="1">
      <alignment horizontal="center"/>
    </xf>
    <xf numFmtId="178" fontId="17" fillId="0" borderId="0" xfId="6" applyNumberFormat="1" applyAlignment="1">
      <alignment horizontal="center"/>
    </xf>
    <xf numFmtId="178" fontId="13" fillId="30" borderId="0" xfId="6" applyNumberFormat="1" applyFont="1" applyFill="1" applyAlignment="1">
      <alignment horizontal="center"/>
    </xf>
    <xf numFmtId="178" fontId="15" fillId="0" borderId="0" xfId="6" applyNumberFormat="1" applyFont="1" applyAlignment="1">
      <alignment horizontal="center"/>
    </xf>
    <xf numFmtId="0" fontId="13" fillId="18" borderId="0" xfId="6" applyFont="1" applyFill="1"/>
    <xf numFmtId="0" fontId="13" fillId="21" borderId="0" xfId="6" applyFont="1" applyFill="1"/>
    <xf numFmtId="0" fontId="40" fillId="2" borderId="0" xfId="0" applyFont="1" applyFill="1" applyAlignment="1"/>
    <xf numFmtId="0" fontId="12" fillId="0" borderId="0" xfId="6" applyFont="1"/>
    <xf numFmtId="0" fontId="11" fillId="0" borderId="0" xfId="6" applyFont="1"/>
    <xf numFmtId="178" fontId="11" fillId="30" borderId="0" xfId="6" applyNumberFormat="1" applyFont="1" applyFill="1" applyAlignment="1">
      <alignment horizontal="center"/>
    </xf>
    <xf numFmtId="178" fontId="11" fillId="0" borderId="0" xfId="6" applyNumberFormat="1" applyFont="1" applyAlignment="1">
      <alignment horizontal="center"/>
    </xf>
    <xf numFmtId="0" fontId="11" fillId="18" borderId="0" xfId="6" applyFont="1" applyFill="1"/>
    <xf numFmtId="0" fontId="42" fillId="0" borderId="0" xfId="0" applyFont="1" applyAlignment="1">
      <alignment horizontal="center"/>
    </xf>
    <xf numFmtId="0" fontId="11" fillId="0" borderId="0" xfId="6" applyFont="1" applyAlignment="1">
      <alignment horizontal="left"/>
    </xf>
    <xf numFmtId="0" fontId="11" fillId="0" borderId="0" xfId="6" applyFont="1" applyAlignment="1">
      <alignment horizontal="center"/>
    </xf>
    <xf numFmtId="0" fontId="10" fillId="18" borderId="0" xfId="6" applyFont="1" applyFill="1"/>
    <xf numFmtId="0" fontId="10" fillId="0" borderId="0" xfId="6" applyFont="1" applyAlignment="1">
      <alignment horizontal="left"/>
    </xf>
    <xf numFmtId="0" fontId="9" fillId="0" borderId="0" xfId="6" applyFont="1"/>
    <xf numFmtId="0" fontId="9" fillId="0" borderId="0" xfId="6" applyFont="1" applyAlignment="1">
      <alignment horizontal="left"/>
    </xf>
    <xf numFmtId="178" fontId="14" fillId="30" borderId="0" xfId="6" applyNumberFormat="1" applyFont="1" applyFill="1" applyAlignment="1">
      <alignment horizontal="center"/>
    </xf>
    <xf numFmtId="178" fontId="17" fillId="30" borderId="0" xfId="6" applyNumberFormat="1" applyFill="1" applyAlignment="1">
      <alignment horizontal="center"/>
    </xf>
    <xf numFmtId="178" fontId="9" fillId="0" borderId="0" xfId="6" applyNumberFormat="1" applyFont="1" applyAlignment="1">
      <alignment horizontal="center"/>
    </xf>
    <xf numFmtId="0" fontId="8" fillId="0" borderId="0" xfId="6" applyFont="1"/>
    <xf numFmtId="0" fontId="7" fillId="30" borderId="0" xfId="6" applyFont="1" applyFill="1"/>
    <xf numFmtId="0" fontId="7" fillId="0" borderId="0" xfId="6" applyFont="1"/>
    <xf numFmtId="0" fontId="6" fillId="0" borderId="0" xfId="6" applyFont="1" applyAlignment="1">
      <alignment horizontal="left"/>
    </xf>
    <xf numFmtId="0" fontId="6" fillId="30" borderId="0" xfId="6" applyFont="1" applyFill="1"/>
    <xf numFmtId="0" fontId="6" fillId="0" borderId="0" xfId="6" applyFont="1"/>
    <xf numFmtId="0" fontId="59" fillId="0" borderId="3" xfId="0" applyFont="1" applyBorder="1" applyAlignment="1">
      <alignment horizontal="center"/>
    </xf>
    <xf numFmtId="0" fontId="59" fillId="27" borderId="3" xfId="0" applyFont="1" applyFill="1" applyBorder="1" applyAlignment="1">
      <alignment horizontal="center"/>
    </xf>
    <xf numFmtId="0" fontId="9" fillId="30" borderId="0" xfId="6" applyFont="1" applyFill="1"/>
    <xf numFmtId="178" fontId="17" fillId="18" borderId="0" xfId="6" applyNumberFormat="1" applyFill="1" applyAlignment="1">
      <alignment horizontal="center"/>
    </xf>
    <xf numFmtId="178" fontId="13" fillId="18" borderId="0" xfId="6" applyNumberFormat="1" applyFont="1" applyFill="1" applyAlignment="1">
      <alignment horizontal="center"/>
    </xf>
    <xf numFmtId="178" fontId="11" fillId="18" borderId="0" xfId="6" applyNumberFormat="1" applyFont="1" applyFill="1" applyAlignment="1">
      <alignment horizontal="center"/>
    </xf>
    <xf numFmtId="0" fontId="12" fillId="18" borderId="0" xfId="6" applyFont="1" applyFill="1"/>
    <xf numFmtId="178" fontId="14" fillId="18" borderId="0" xfId="6" applyNumberFormat="1" applyFont="1" applyFill="1" applyAlignment="1">
      <alignment horizontal="center"/>
    </xf>
    <xf numFmtId="178" fontId="15" fillId="18" borderId="0" xfId="6" applyNumberFormat="1" applyFont="1" applyFill="1" applyAlignment="1">
      <alignment horizontal="center"/>
    </xf>
    <xf numFmtId="0" fontId="0" fillId="27" borderId="3" xfId="0" applyFill="1" applyBorder="1" applyAlignment="1">
      <alignment horizontal="center" vertical="center"/>
    </xf>
    <xf numFmtId="0" fontId="40" fillId="27" borderId="3" xfId="0" applyFont="1" applyFill="1" applyBorder="1" applyAlignment="1">
      <alignment horizontal="center" vertical="center"/>
    </xf>
    <xf numFmtId="0" fontId="40" fillId="0" borderId="0" xfId="0" applyFont="1">
      <alignment vertical="center"/>
    </xf>
    <xf numFmtId="0" fontId="5" fillId="18" borderId="0" xfId="6" applyFont="1" applyFill="1"/>
    <xf numFmtId="0" fontId="5" fillId="0" borderId="0" xfId="6" applyFont="1"/>
    <xf numFmtId="0" fontId="5" fillId="0" borderId="0" xfId="6" applyFont="1" applyAlignment="1">
      <alignment horizontal="left"/>
    </xf>
    <xf numFmtId="0" fontId="5" fillId="0" borderId="0" xfId="6" applyFont="1" applyAlignment="1">
      <alignment horizontal="center"/>
    </xf>
    <xf numFmtId="0" fontId="60" fillId="0" borderId="0" xfId="0" applyFont="1">
      <alignment vertical="center"/>
    </xf>
    <xf numFmtId="0" fontId="23" fillId="28" borderId="3" xfId="0" applyFont="1" applyFill="1" applyBorder="1" applyAlignment="1"/>
    <xf numFmtId="0" fontId="61" fillId="0" borderId="0" xfId="0" applyFont="1">
      <alignment vertical="center"/>
    </xf>
    <xf numFmtId="0" fontId="59" fillId="0" borderId="0" xfId="0" applyFont="1">
      <alignment vertical="center"/>
    </xf>
    <xf numFmtId="0" fontId="50" fillId="0" borderId="0" xfId="0" applyFont="1">
      <alignment vertical="center"/>
    </xf>
    <xf numFmtId="0" fontId="40" fillId="17" borderId="0" xfId="0" applyFont="1" applyFill="1" applyAlignment="1"/>
    <xf numFmtId="0" fontId="63" fillId="0" borderId="0" xfId="0" applyFont="1">
      <alignment vertical="center"/>
    </xf>
    <xf numFmtId="0" fontId="43" fillId="0" borderId="0" xfId="0" applyFont="1">
      <alignment vertical="center"/>
    </xf>
    <xf numFmtId="14" fontId="20" fillId="9" borderId="3" xfId="0" applyNumberFormat="1" applyFont="1" applyFill="1" applyBorder="1" applyAlignment="1"/>
    <xf numFmtId="0" fontId="0" fillId="32" borderId="0" xfId="0" applyFill="1" applyAlignment="1"/>
    <xf numFmtId="0" fontId="40" fillId="16" borderId="0" xfId="0" applyFont="1" applyFill="1" applyAlignment="1"/>
    <xf numFmtId="0" fontId="0" fillId="30" borderId="0" xfId="0" applyFill="1">
      <alignment vertical="center"/>
    </xf>
    <xf numFmtId="0" fontId="59" fillId="16" borderId="3" xfId="0" applyFont="1" applyFill="1" applyBorder="1" applyAlignment="1">
      <alignment horizontal="center"/>
    </xf>
    <xf numFmtId="0" fontId="59" fillId="16" borderId="3" xfId="0" applyFont="1" applyFill="1" applyBorder="1" applyAlignment="1"/>
    <xf numFmtId="0" fontId="63" fillId="0" borderId="3" xfId="0" applyFont="1" applyBorder="1" applyAlignment="1">
      <alignment horizontal="center"/>
    </xf>
    <xf numFmtId="0" fontId="63" fillId="0" borderId="3" xfId="0" applyFont="1" applyBorder="1" applyAlignment="1"/>
    <xf numFmtId="0" fontId="20" fillId="9" borderId="3" xfId="0" applyFont="1" applyFill="1" applyBorder="1" applyAlignment="1">
      <alignment horizontal="left"/>
    </xf>
    <xf numFmtId="0" fontId="20" fillId="27" borderId="3" xfId="0" applyFont="1" applyFill="1" applyBorder="1" applyAlignment="1">
      <alignment horizontal="left"/>
    </xf>
    <xf numFmtId="0" fontId="40" fillId="0" borderId="0" xfId="0" quotePrefix="1" applyFont="1">
      <alignment vertical="center"/>
    </xf>
    <xf numFmtId="0" fontId="62" fillId="21" borderId="3" xfId="0" applyFont="1" applyFill="1" applyBorder="1" applyAlignment="1">
      <alignment horizontal="center"/>
    </xf>
    <xf numFmtId="0" fontId="62" fillId="21" borderId="3" xfId="0" applyFont="1" applyFill="1" applyBorder="1" applyAlignment="1"/>
    <xf numFmtId="0" fontId="62" fillId="9" borderId="3" xfId="0" applyFont="1" applyFill="1" applyBorder="1" applyAlignment="1">
      <alignment horizontal="center"/>
    </xf>
    <xf numFmtId="0" fontId="62" fillId="9" borderId="3" xfId="0" applyFont="1" applyFill="1" applyBorder="1" applyAlignment="1"/>
    <xf numFmtId="0" fontId="62" fillId="0" borderId="0" xfId="0" applyFont="1">
      <alignment vertical="center"/>
    </xf>
    <xf numFmtId="0" fontId="40" fillId="0" borderId="0" xfId="0" applyFont="1" applyAlignment="1"/>
    <xf numFmtId="0" fontId="64" fillId="0" borderId="0" xfId="0" applyFont="1">
      <alignment vertical="center"/>
    </xf>
    <xf numFmtId="0" fontId="62" fillId="19" borderId="3" xfId="0" applyFont="1" applyFill="1" applyBorder="1" applyAlignment="1"/>
    <xf numFmtId="0" fontId="62" fillId="19" borderId="3" xfId="0" applyFont="1" applyFill="1" applyBorder="1" applyAlignment="1">
      <alignment horizontal="center"/>
    </xf>
    <xf numFmtId="0" fontId="65" fillId="0" borderId="1" xfId="0" applyFont="1" applyBorder="1" applyAlignment="1">
      <alignment horizontal="center"/>
    </xf>
    <xf numFmtId="0" fontId="65" fillId="16" borderId="2" xfId="0" applyFont="1" applyFill="1" applyBorder="1" applyAlignment="1">
      <alignment horizontal="center"/>
    </xf>
    <xf numFmtId="0" fontId="65" fillId="8" borderId="39" xfId="0" applyFont="1" applyFill="1" applyBorder="1" applyAlignment="1">
      <alignment horizontal="center"/>
    </xf>
    <xf numFmtId="0" fontId="65" fillId="2" borderId="2" xfId="0" applyFont="1" applyFill="1" applyBorder="1" applyAlignment="1">
      <alignment horizontal="center"/>
    </xf>
    <xf numFmtId="0" fontId="65" fillId="2" borderId="3" xfId="0" applyFont="1" applyFill="1" applyBorder="1" applyAlignment="1">
      <alignment horizontal="center"/>
    </xf>
    <xf numFmtId="0" fontId="65" fillId="12" borderId="3" xfId="0" applyFont="1" applyFill="1" applyBorder="1" applyAlignment="1">
      <alignment horizontal="center"/>
    </xf>
    <xf numFmtId="0" fontId="65" fillId="2" borderId="39" xfId="0" applyFont="1" applyFill="1" applyBorder="1" applyAlignment="1">
      <alignment horizontal="center"/>
    </xf>
    <xf numFmtId="0" fontId="65" fillId="20" borderId="3" xfId="0" applyFont="1" applyFill="1" applyBorder="1" applyAlignment="1">
      <alignment horizontal="center"/>
    </xf>
    <xf numFmtId="0" fontId="65" fillId="20" borderId="18" xfId="0" applyFont="1" applyFill="1" applyBorder="1" applyAlignment="1">
      <alignment horizontal="center"/>
    </xf>
    <xf numFmtId="0" fontId="65" fillId="21" borderId="49" xfId="0" applyFont="1" applyFill="1" applyBorder="1" applyAlignment="1">
      <alignment horizontal="center"/>
    </xf>
    <xf numFmtId="0" fontId="65" fillId="21" borderId="3" xfId="0" applyFont="1" applyFill="1" applyBorder="1" applyAlignment="1">
      <alignment horizontal="center"/>
    </xf>
    <xf numFmtId="0" fontId="65" fillId="9" borderId="3" xfId="0" applyFont="1" applyFill="1" applyBorder="1" applyAlignment="1">
      <alignment horizontal="center"/>
    </xf>
    <xf numFmtId="0" fontId="65" fillId="24" borderId="3" xfId="0" applyFont="1" applyFill="1" applyBorder="1" applyAlignment="1">
      <alignment horizontal="center"/>
    </xf>
    <xf numFmtId="0" fontId="65" fillId="22" borderId="3" xfId="0" applyFont="1" applyFill="1" applyBorder="1" applyAlignment="1">
      <alignment horizontal="center"/>
    </xf>
    <xf numFmtId="0" fontId="65" fillId="21" borderId="18" xfId="0" applyFont="1" applyFill="1" applyBorder="1" applyAlignment="1">
      <alignment horizontal="center"/>
    </xf>
    <xf numFmtId="0" fontId="65" fillId="28" borderId="18" xfId="0" applyFont="1" applyFill="1" applyBorder="1" applyAlignment="1">
      <alignment horizontal="center"/>
    </xf>
    <xf numFmtId="0" fontId="65" fillId="28" borderId="3" xfId="0" applyFont="1" applyFill="1" applyBorder="1" applyAlignment="1">
      <alignment horizontal="center"/>
    </xf>
    <xf numFmtId="0" fontId="65" fillId="0" borderId="3" xfId="0" applyFont="1" applyBorder="1" applyAlignment="1">
      <alignment horizontal="center"/>
    </xf>
    <xf numFmtId="0" fontId="65" fillId="0" borderId="0" xfId="0" applyFont="1" applyAlignment="1">
      <alignment horizontal="center"/>
    </xf>
    <xf numFmtId="0" fontId="66" fillId="0" borderId="0" xfId="0" applyFont="1">
      <alignment vertical="center"/>
    </xf>
    <xf numFmtId="0" fontId="4" fillId="18" borderId="0" xfId="6" applyFont="1" applyFill="1"/>
    <xf numFmtId="0" fontId="23" fillId="0" borderId="0" xfId="0" applyFont="1">
      <alignment vertical="center"/>
    </xf>
    <xf numFmtId="0" fontId="62" fillId="27" borderId="3" xfId="0" applyFont="1" applyFill="1" applyBorder="1" applyAlignment="1">
      <alignment horizontal="center"/>
    </xf>
    <xf numFmtId="0" fontId="62" fillId="27" borderId="3" xfId="0" applyFont="1" applyFill="1" applyBorder="1" applyAlignment="1"/>
    <xf numFmtId="0" fontId="67" fillId="0" borderId="0" xfId="0" applyFont="1">
      <alignment vertical="center"/>
    </xf>
    <xf numFmtId="0" fontId="62" fillId="16" borderId="3" xfId="0" applyFont="1" applyFill="1" applyBorder="1" applyAlignment="1">
      <alignment horizontal="center"/>
    </xf>
    <xf numFmtId="0" fontId="62" fillId="16" borderId="3" xfId="0" applyFont="1" applyFill="1" applyBorder="1" applyAlignment="1"/>
    <xf numFmtId="0" fontId="68" fillId="0" borderId="0" xfId="6" applyFont="1" applyAlignment="1">
      <alignment horizontal="left"/>
    </xf>
    <xf numFmtId="0" fontId="0" fillId="2" borderId="0" xfId="0" applyFill="1">
      <alignment vertical="center"/>
    </xf>
    <xf numFmtId="0" fontId="59" fillId="0" borderId="3" xfId="0" applyFont="1" applyBorder="1" applyAlignment="1"/>
    <xf numFmtId="0" fontId="62" fillId="28" borderId="3" xfId="0" applyFont="1" applyFill="1" applyBorder="1" applyAlignment="1">
      <alignment horizontal="center"/>
    </xf>
    <xf numFmtId="0" fontId="62" fillId="28" borderId="3" xfId="0" applyFont="1" applyFill="1" applyBorder="1" applyAlignment="1"/>
    <xf numFmtId="0" fontId="42" fillId="27" borderId="3" xfId="0" applyFont="1" applyFill="1" applyBorder="1" applyAlignment="1">
      <alignment horizontal="center"/>
    </xf>
    <xf numFmtId="0" fontId="55" fillId="27" borderId="3" xfId="0" applyFont="1" applyFill="1" applyBorder="1" applyAlignment="1">
      <alignment horizontal="center"/>
    </xf>
    <xf numFmtId="0" fontId="3" fillId="18" borderId="0" xfId="6" applyFont="1" applyFill="1"/>
    <xf numFmtId="0" fontId="3" fillId="0" borderId="0" xfId="6" applyFont="1"/>
    <xf numFmtId="0" fontId="62" fillId="20" borderId="3" xfId="0" applyFont="1" applyFill="1" applyBorder="1" applyAlignment="1"/>
    <xf numFmtId="0" fontId="62" fillId="20" borderId="3" xfId="0" applyFont="1" applyFill="1" applyBorder="1" applyAlignment="1">
      <alignment horizontal="center"/>
    </xf>
    <xf numFmtId="0" fontId="62" fillId="20" borderId="3" xfId="0" applyFont="1" applyFill="1" applyBorder="1" applyAlignment="1">
      <alignment horizontal="left"/>
    </xf>
    <xf numFmtId="0" fontId="62" fillId="20" borderId="3" xfId="0" applyFont="1" applyFill="1" applyBorder="1" applyAlignment="1">
      <alignment horizontal="center" vertical="center"/>
    </xf>
    <xf numFmtId="0" fontId="62" fillId="16" borderId="3" xfId="0" applyFont="1" applyFill="1" applyBorder="1" applyAlignment="1">
      <alignment horizontal="left"/>
    </xf>
    <xf numFmtId="0" fontId="62" fillId="9" borderId="3" xfId="0" applyFont="1" applyFill="1" applyBorder="1" applyAlignment="1">
      <alignment horizontal="left"/>
    </xf>
    <xf numFmtId="0" fontId="62" fillId="27" borderId="3" xfId="0" applyFont="1" applyFill="1" applyBorder="1" applyAlignment="1">
      <alignment horizontal="left"/>
    </xf>
    <xf numFmtId="0" fontId="62" fillId="27" borderId="3" xfId="0" applyFont="1" applyFill="1" applyBorder="1" applyAlignment="1">
      <alignment horizontal="center" vertical="center"/>
    </xf>
    <xf numFmtId="0" fontId="42" fillId="28" borderId="3" xfId="0" applyFont="1" applyFill="1" applyBorder="1" applyAlignment="1">
      <alignment horizontal="center"/>
    </xf>
    <xf numFmtId="0" fontId="62" fillId="28" borderId="3" xfId="0" applyFont="1" applyFill="1" applyBorder="1" applyAlignment="1">
      <alignment horizontal="left"/>
    </xf>
    <xf numFmtId="0" fontId="23" fillId="28" borderId="3" xfId="0" applyFont="1" applyFill="1" applyBorder="1" applyAlignment="1">
      <alignment horizontal="center"/>
    </xf>
    <xf numFmtId="176" fontId="40" fillId="9" borderId="3" xfId="0" applyNumberFormat="1" applyFont="1" applyFill="1" applyBorder="1" applyAlignment="1"/>
    <xf numFmtId="0" fontId="63" fillId="28" borderId="3" xfId="0" applyFont="1" applyFill="1" applyBorder="1" applyAlignment="1">
      <alignment horizontal="center"/>
    </xf>
    <xf numFmtId="176" fontId="40" fillId="28" borderId="3" xfId="0" applyNumberFormat="1" applyFont="1" applyFill="1" applyBorder="1" applyAlignment="1"/>
    <xf numFmtId="0" fontId="62" fillId="0" borderId="3" xfId="0" applyFont="1" applyBorder="1" applyAlignment="1"/>
    <xf numFmtId="0" fontId="62" fillId="0" borderId="3" xfId="0" applyFont="1" applyBorder="1" applyAlignment="1">
      <alignment horizontal="center"/>
    </xf>
    <xf numFmtId="0" fontId="62" fillId="9" borderId="3" xfId="0" applyFont="1" applyFill="1" applyBorder="1" applyAlignment="1">
      <alignment horizontal="center" vertical="center"/>
    </xf>
    <xf numFmtId="0" fontId="70" fillId="0" borderId="0" xfId="0" applyFont="1" applyAlignment="1"/>
    <xf numFmtId="0" fontId="62" fillId="18" borderId="3" xfId="0" applyFont="1" applyFill="1" applyBorder="1" applyAlignment="1">
      <alignment horizontal="left"/>
    </xf>
    <xf numFmtId="0" fontId="62" fillId="18" borderId="3" xfId="0" applyFont="1" applyFill="1" applyBorder="1" applyAlignment="1">
      <alignment horizontal="center"/>
    </xf>
    <xf numFmtId="0" fontId="62" fillId="28" borderId="12" xfId="0" applyFont="1" applyFill="1" applyBorder="1" applyAlignment="1"/>
    <xf numFmtId="0" fontId="62" fillId="0" borderId="12" xfId="0" applyFont="1" applyBorder="1" applyAlignment="1"/>
    <xf numFmtId="0" fontId="62" fillId="33" borderId="3" xfId="0" applyFont="1" applyFill="1" applyBorder="1" applyAlignment="1">
      <alignment horizontal="center"/>
    </xf>
    <xf numFmtId="0" fontId="0" fillId="33" borderId="3" xfId="0" applyFill="1" applyBorder="1" applyAlignment="1">
      <alignment horizontal="center"/>
    </xf>
    <xf numFmtId="0" fontId="40" fillId="33" borderId="3" xfId="0" applyFont="1" applyFill="1" applyBorder="1" applyAlignment="1"/>
    <xf numFmtId="0" fontId="63" fillId="27" borderId="3" xfId="0" applyFont="1" applyFill="1" applyBorder="1" applyAlignment="1"/>
    <xf numFmtId="0" fontId="40" fillId="9" borderId="49" xfId="0" applyFont="1" applyFill="1" applyBorder="1" applyAlignment="1"/>
    <xf numFmtId="0" fontId="0" fillId="9" borderId="49" xfId="0" applyFill="1" applyBorder="1" applyAlignment="1">
      <alignment horizontal="center"/>
    </xf>
    <xf numFmtId="0" fontId="65" fillId="9" borderId="49" xfId="0" applyFont="1" applyFill="1" applyBorder="1" applyAlignment="1">
      <alignment horizontal="center"/>
    </xf>
    <xf numFmtId="0" fontId="20" fillId="9" borderId="49" xfId="0" applyFont="1" applyFill="1" applyBorder="1" applyAlignment="1"/>
    <xf numFmtId="0" fontId="20" fillId="9" borderId="49" xfId="0" applyFont="1" applyFill="1" applyBorder="1" applyAlignment="1">
      <alignment horizontal="center"/>
    </xf>
    <xf numFmtId="177" fontId="0" fillId="9" borderId="49" xfId="0" applyNumberFormat="1" applyFill="1" applyBorder="1" applyAlignment="1"/>
    <xf numFmtId="0" fontId="40" fillId="9" borderId="12" xfId="0" applyFont="1" applyFill="1" applyBorder="1" applyAlignment="1"/>
    <xf numFmtId="0" fontId="62" fillId="9" borderId="12" xfId="0" applyFont="1" applyFill="1" applyBorder="1" applyAlignment="1"/>
    <xf numFmtId="0" fontId="62" fillId="9" borderId="17" xfId="0" applyFont="1" applyFill="1" applyBorder="1" applyAlignment="1"/>
    <xf numFmtId="0" fontId="0" fillId="9" borderId="18" xfId="0" applyFill="1" applyBorder="1" applyAlignment="1">
      <alignment horizontal="center"/>
    </xf>
    <xf numFmtId="0" fontId="65" fillId="9" borderId="18" xfId="0" applyFont="1" applyFill="1" applyBorder="1" applyAlignment="1">
      <alignment horizontal="center"/>
    </xf>
    <xf numFmtId="0" fontId="20" fillId="9" borderId="18" xfId="0" applyFont="1" applyFill="1" applyBorder="1" applyAlignment="1"/>
    <xf numFmtId="0" fontId="62" fillId="9" borderId="18" xfId="0" applyFont="1" applyFill="1" applyBorder="1" applyAlignment="1">
      <alignment horizontal="center"/>
    </xf>
    <xf numFmtId="0" fontId="40" fillId="9" borderId="18" xfId="0" applyFont="1" applyFill="1" applyBorder="1" applyAlignment="1"/>
    <xf numFmtId="177" fontId="0" fillId="9" borderId="18" xfId="0" applyNumberFormat="1" applyFill="1" applyBorder="1" applyAlignment="1"/>
    <xf numFmtId="0" fontId="62" fillId="30" borderId="51" xfId="0" applyFont="1" applyFill="1" applyBorder="1" applyAlignment="1"/>
    <xf numFmtId="0" fontId="0" fillId="30" borderId="49" xfId="0" applyFill="1" applyBorder="1" applyAlignment="1">
      <alignment horizontal="center"/>
    </xf>
    <xf numFmtId="0" fontId="42" fillId="30" borderId="49" xfId="0" applyFont="1" applyFill="1" applyBorder="1" applyAlignment="1">
      <alignment horizontal="center"/>
    </xf>
    <xf numFmtId="0" fontId="20" fillId="30" borderId="49" xfId="0" applyFont="1" applyFill="1" applyBorder="1" applyAlignment="1"/>
    <xf numFmtId="0" fontId="62" fillId="30" borderId="49" xfId="0" applyFont="1" applyFill="1" applyBorder="1" applyAlignment="1">
      <alignment horizontal="center"/>
    </xf>
    <xf numFmtId="0" fontId="40" fillId="30" borderId="49" xfId="0" applyFont="1" applyFill="1" applyBorder="1" applyAlignment="1"/>
    <xf numFmtId="177" fontId="0" fillId="30" borderId="49" xfId="0" applyNumberFormat="1" applyFill="1" applyBorder="1" applyAlignment="1"/>
    <xf numFmtId="0" fontId="0" fillId="30" borderId="49" xfId="0" applyFill="1" applyBorder="1" applyAlignment="1"/>
    <xf numFmtId="0" fontId="0" fillId="30" borderId="3" xfId="0" applyFill="1" applyBorder="1" applyAlignment="1">
      <alignment horizontal="center"/>
    </xf>
    <xf numFmtId="0" fontId="62" fillId="30" borderId="3" xfId="0" applyFont="1" applyFill="1" applyBorder="1" applyAlignment="1">
      <alignment horizontal="center"/>
    </xf>
    <xf numFmtId="0" fontId="0" fillId="30" borderId="3" xfId="0" applyFill="1" applyBorder="1" applyAlignment="1"/>
    <xf numFmtId="177" fontId="0" fillId="30" borderId="3" xfId="0" applyNumberFormat="1" applyFill="1" applyBorder="1" applyAlignment="1"/>
    <xf numFmtId="0" fontId="65" fillId="30" borderId="18" xfId="0" applyFont="1" applyFill="1" applyBorder="1" applyAlignment="1">
      <alignment horizontal="center"/>
    </xf>
    <xf numFmtId="0" fontId="62" fillId="30" borderId="3" xfId="0" applyFont="1" applyFill="1" applyBorder="1" applyAlignment="1"/>
    <xf numFmtId="0" fontId="42" fillId="30" borderId="3" xfId="0" applyFont="1" applyFill="1" applyBorder="1" applyAlignment="1">
      <alignment horizontal="center"/>
    </xf>
    <xf numFmtId="0" fontId="40" fillId="30" borderId="3" xfId="0" applyFont="1" applyFill="1" applyBorder="1" applyAlignment="1"/>
    <xf numFmtId="0" fontId="71" fillId="0" borderId="0" xfId="0" applyFont="1">
      <alignment vertical="center"/>
    </xf>
    <xf numFmtId="0" fontId="0" fillId="0" borderId="0" xfId="0" applyAlignment="1">
      <alignment horizontal="center" vertical="center"/>
    </xf>
    <xf numFmtId="0" fontId="72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62" fillId="30" borderId="12" xfId="0" applyFont="1" applyFill="1" applyBorder="1" applyAlignment="1"/>
    <xf numFmtId="0" fontId="20" fillId="28" borderId="3" xfId="0" applyFont="1" applyFill="1" applyBorder="1" applyAlignment="1">
      <alignment horizontal="left"/>
    </xf>
    <xf numFmtId="0" fontId="62" fillId="31" borderId="3" xfId="0" applyFont="1" applyFill="1" applyBorder="1" applyAlignment="1">
      <alignment horizontal="center"/>
    </xf>
    <xf numFmtId="0" fontId="73" fillId="0" borderId="3" xfId="0" applyFont="1" applyBorder="1" applyAlignment="1">
      <alignment horizontal="center"/>
    </xf>
    <xf numFmtId="0" fontId="21" fillId="30" borderId="3" xfId="0" applyFont="1" applyFill="1" applyBorder="1" applyAlignment="1"/>
    <xf numFmtId="0" fontId="75" fillId="34" borderId="3" xfId="0" applyFont="1" applyFill="1" applyBorder="1" applyAlignment="1"/>
    <xf numFmtId="0" fontId="42" fillId="18" borderId="3" xfId="0" applyFont="1" applyFill="1" applyBorder="1" applyAlignment="1">
      <alignment horizontal="center"/>
    </xf>
    <xf numFmtId="0" fontId="59" fillId="0" borderId="0" xfId="0" applyFont="1" applyAlignment="1"/>
    <xf numFmtId="0" fontId="20" fillId="0" borderId="0" xfId="0" applyFont="1" applyAlignment="1"/>
    <xf numFmtId="0" fontId="20" fillId="19" borderId="0" xfId="0" applyFont="1" applyFill="1" applyAlignment="1"/>
    <xf numFmtId="0" fontId="51" fillId="0" borderId="0" xfId="0" applyFont="1" applyAlignment="1"/>
    <xf numFmtId="0" fontId="51" fillId="19" borderId="0" xfId="0" applyFont="1" applyFill="1" applyAlignment="1"/>
    <xf numFmtId="0" fontId="63" fillId="0" borderId="0" xfId="0" applyFont="1" applyAlignment="1"/>
    <xf numFmtId="0" fontId="43" fillId="0" borderId="0" xfId="0" applyFont="1" applyAlignment="1"/>
    <xf numFmtId="0" fontId="76" fillId="9" borderId="3" xfId="0" applyFont="1" applyFill="1" applyBorder="1" applyAlignment="1"/>
    <xf numFmtId="0" fontId="76" fillId="30" borderId="3" xfId="0" applyFont="1" applyFill="1" applyBorder="1" applyAlignment="1"/>
    <xf numFmtId="0" fontId="59" fillId="0" borderId="1" xfId="0" applyFont="1" applyBorder="1" applyAlignment="1">
      <alignment horizontal="center"/>
    </xf>
    <xf numFmtId="0" fontId="23" fillId="0" borderId="1" xfId="0" applyFont="1" applyBorder="1" applyAlignment="1">
      <alignment horizontal="center"/>
    </xf>
    <xf numFmtId="0" fontId="69" fillId="0" borderId="3" xfId="0" applyFont="1" applyBorder="1" applyAlignment="1"/>
    <xf numFmtId="0" fontId="20" fillId="16" borderId="3" xfId="0" applyFont="1" applyFill="1" applyBorder="1" applyAlignment="1">
      <alignment horizontal="left"/>
    </xf>
    <xf numFmtId="0" fontId="0" fillId="0" borderId="52" xfId="0" applyBorder="1" applyAlignment="1"/>
    <xf numFmtId="0" fontId="0" fillId="0" borderId="52" xfId="0" applyBorder="1" applyAlignment="1">
      <alignment horizontal="center"/>
    </xf>
    <xf numFmtId="0" fontId="20" fillId="0" borderId="52" xfId="0" applyFont="1" applyBorder="1" applyAlignment="1"/>
    <xf numFmtId="0" fontId="63" fillId="0" borderId="52" xfId="0" applyFont="1" applyBorder="1" applyAlignment="1">
      <alignment horizontal="center"/>
    </xf>
    <xf numFmtId="0" fontId="68" fillId="18" borderId="0" xfId="6" applyFont="1" applyFill="1"/>
    <xf numFmtId="0" fontId="3" fillId="9" borderId="0" xfId="6" applyFont="1" applyFill="1"/>
    <xf numFmtId="0" fontId="11" fillId="9" borderId="0" xfId="6" applyFont="1" applyFill="1"/>
    <xf numFmtId="0" fontId="15" fillId="9" borderId="0" xfId="6" applyFont="1" applyFill="1"/>
    <xf numFmtId="0" fontId="17" fillId="9" borderId="0" xfId="6" applyFill="1"/>
    <xf numFmtId="0" fontId="62" fillId="22" borderId="3" xfId="0" applyFont="1" applyFill="1" applyBorder="1" applyAlignment="1"/>
    <xf numFmtId="0" fontId="62" fillId="22" borderId="3" xfId="0" applyFont="1" applyFill="1" applyBorder="1" applyAlignment="1">
      <alignment horizontal="center"/>
    </xf>
    <xf numFmtId="0" fontId="62" fillId="0" borderId="3" xfId="0" applyFont="1" applyBorder="1" applyAlignment="1">
      <alignment horizontal="center" vertical="center"/>
    </xf>
    <xf numFmtId="0" fontId="76" fillId="0" borderId="3" xfId="0" applyFont="1" applyBorder="1" applyAlignment="1"/>
    <xf numFmtId="177" fontId="0" fillId="0" borderId="3" xfId="0" applyNumberFormat="1" applyBorder="1" applyAlignment="1">
      <alignment horizontal="center"/>
    </xf>
    <xf numFmtId="177" fontId="0" fillId="0" borderId="0" xfId="0" applyNumberFormat="1" applyAlignment="1">
      <alignment horizontal="center"/>
    </xf>
    <xf numFmtId="0" fontId="21" fillId="16" borderId="0" xfId="0" applyFont="1" applyFill="1" applyAlignment="1"/>
    <xf numFmtId="0" fontId="62" fillId="0" borderId="52" xfId="0" applyFont="1" applyBorder="1" applyAlignment="1"/>
    <xf numFmtId="0" fontId="62" fillId="0" borderId="52" xfId="0" applyFont="1" applyBorder="1" applyAlignment="1">
      <alignment horizontal="center"/>
    </xf>
    <xf numFmtId="0" fontId="76" fillId="27" borderId="3" xfId="0" applyFont="1" applyFill="1" applyBorder="1" applyAlignment="1"/>
    <xf numFmtId="178" fontId="3" fillId="0" borderId="0" xfId="6" applyNumberFormat="1" applyFont="1" applyAlignment="1">
      <alignment horizontal="center"/>
    </xf>
    <xf numFmtId="0" fontId="3" fillId="35" borderId="0" xfId="6" applyFont="1" applyFill="1"/>
    <xf numFmtId="0" fontId="62" fillId="24" borderId="3" xfId="0" applyFont="1" applyFill="1" applyBorder="1" applyAlignment="1"/>
    <xf numFmtId="0" fontId="62" fillId="24" borderId="3" xfId="0" applyFont="1" applyFill="1" applyBorder="1" applyAlignment="1">
      <alignment horizontal="center"/>
    </xf>
    <xf numFmtId="0" fontId="62" fillId="16" borderId="52" xfId="0" applyFont="1" applyFill="1" applyBorder="1" applyAlignment="1">
      <alignment horizontal="center"/>
    </xf>
    <xf numFmtId="0" fontId="0" fillId="16" borderId="52" xfId="0" applyFill="1" applyBorder="1" applyAlignment="1"/>
    <xf numFmtId="177" fontId="0" fillId="16" borderId="3" xfId="0" applyNumberFormat="1" applyFill="1" applyBorder="1" applyAlignment="1"/>
    <xf numFmtId="0" fontId="11" fillId="30" borderId="0" xfId="6" applyFont="1" applyFill="1"/>
    <xf numFmtId="178" fontId="15" fillId="30" borderId="0" xfId="6" applyNumberFormat="1" applyFont="1" applyFill="1" applyAlignment="1">
      <alignment horizontal="center"/>
    </xf>
    <xf numFmtId="0" fontId="59" fillId="0" borderId="52" xfId="0" applyFont="1" applyBorder="1" applyAlignment="1"/>
    <xf numFmtId="0" fontId="43" fillId="30" borderId="3" xfId="0" applyFont="1" applyFill="1" applyBorder="1" applyAlignment="1"/>
    <xf numFmtId="0" fontId="62" fillId="36" borderId="3" xfId="0" applyFont="1" applyFill="1" applyBorder="1" applyAlignment="1">
      <alignment horizontal="center"/>
    </xf>
    <xf numFmtId="0" fontId="1" fillId="18" borderId="0" xfId="6" applyFont="1" applyFill="1"/>
    <xf numFmtId="0" fontId="1" fillId="0" borderId="0" xfId="6" applyFont="1" applyAlignment="1">
      <alignment horizontal="left"/>
    </xf>
    <xf numFmtId="0" fontId="0" fillId="29" borderId="0" xfId="0" applyFill="1" applyAlignment="1"/>
    <xf numFmtId="0" fontId="40" fillId="29" borderId="0" xfId="0" applyFont="1" applyFill="1">
      <alignment vertical="center"/>
    </xf>
    <xf numFmtId="0" fontId="69" fillId="0" borderId="0" xfId="0" applyFont="1">
      <alignment vertical="center"/>
    </xf>
    <xf numFmtId="0" fontId="40" fillId="2" borderId="0" xfId="0" applyFont="1" applyFill="1">
      <alignment vertical="center"/>
    </xf>
    <xf numFmtId="0" fontId="82" fillId="15" borderId="0" xfId="0" applyFont="1" applyFill="1">
      <alignment vertical="center"/>
    </xf>
    <xf numFmtId="0" fontId="51" fillId="0" borderId="0" xfId="0" applyFont="1">
      <alignment vertical="center"/>
    </xf>
    <xf numFmtId="0" fontId="62" fillId="37" borderId="3" xfId="0" applyFont="1" applyFill="1" applyBorder="1" applyAlignment="1">
      <alignment horizontal="center"/>
    </xf>
    <xf numFmtId="0" fontId="62" fillId="37" borderId="3" xfId="0" applyFont="1" applyFill="1" applyBorder="1" applyAlignment="1">
      <alignment horizontal="center" vertical="center"/>
    </xf>
    <xf numFmtId="0" fontId="62" fillId="38" borderId="3" xfId="0" applyFont="1" applyFill="1" applyBorder="1" applyAlignment="1">
      <alignment horizontal="center"/>
    </xf>
    <xf numFmtId="0" fontId="1" fillId="0" borderId="0" xfId="6" applyFont="1"/>
    <xf numFmtId="0" fontId="62" fillId="27" borderId="52" xfId="0" applyFont="1" applyFill="1" applyBorder="1" applyAlignment="1"/>
    <xf numFmtId="0" fontId="62" fillId="27" borderId="52" xfId="0" applyFont="1" applyFill="1" applyBorder="1" applyAlignment="1">
      <alignment horizontal="center"/>
    </xf>
    <xf numFmtId="0" fontId="0" fillId="27" borderId="52" xfId="0" applyFill="1" applyBorder="1" applyAlignment="1">
      <alignment horizontal="center"/>
    </xf>
    <xf numFmtId="0" fontId="0" fillId="27" borderId="52" xfId="0" applyFill="1" applyBorder="1" applyAlignment="1"/>
    <xf numFmtId="0" fontId="51" fillId="0" borderId="52" xfId="0" applyFont="1" applyBorder="1" applyAlignment="1"/>
    <xf numFmtId="0" fontId="62" fillId="9" borderId="52" xfId="0" applyFont="1" applyFill="1" applyBorder="1" applyAlignment="1"/>
    <xf numFmtId="0" fontId="62" fillId="9" borderId="52" xfId="0" applyFont="1" applyFill="1" applyBorder="1" applyAlignment="1">
      <alignment horizontal="center"/>
    </xf>
    <xf numFmtId="0" fontId="0" fillId="9" borderId="52" xfId="0" applyFill="1" applyBorder="1" applyAlignment="1">
      <alignment horizontal="center"/>
    </xf>
    <xf numFmtId="0" fontId="40" fillId="9" borderId="52" xfId="0" applyFont="1" applyFill="1" applyBorder="1" applyAlignment="1"/>
    <xf numFmtId="0" fontId="23" fillId="0" borderId="52" xfId="0" applyFont="1" applyBorder="1" applyAlignment="1"/>
    <xf numFmtId="0" fontId="40" fillId="27" borderId="52" xfId="0" applyFont="1" applyFill="1" applyBorder="1" applyAlignment="1"/>
    <xf numFmtId="16" fontId="0" fillId="0" borderId="52" xfId="0" applyNumberFormat="1" applyBorder="1" applyAlignment="1"/>
    <xf numFmtId="0" fontId="0" fillId="9" borderId="52" xfId="0" applyFill="1" applyBorder="1" applyAlignment="1"/>
    <xf numFmtId="0" fontId="43" fillId="27" borderId="3" xfId="0" applyFont="1" applyFill="1" applyBorder="1" applyAlignment="1"/>
    <xf numFmtId="177" fontId="0" fillId="27" borderId="3" xfId="0" applyNumberFormat="1" applyFill="1" applyBorder="1" applyAlignment="1">
      <alignment horizontal="center"/>
    </xf>
    <xf numFmtId="0" fontId="51" fillId="9" borderId="3" xfId="0" applyFont="1" applyFill="1" applyBorder="1" applyAlignment="1"/>
    <xf numFmtId="177" fontId="0" fillId="9" borderId="3" xfId="0" applyNumberFormat="1" applyFill="1" applyBorder="1" applyAlignment="1">
      <alignment horizontal="center"/>
    </xf>
    <xf numFmtId="16" fontId="51" fillId="0" borderId="52" xfId="0" applyNumberFormat="1" applyFont="1" applyBorder="1" applyAlignment="1"/>
    <xf numFmtId="0" fontId="62" fillId="30" borderId="52" xfId="0" applyFont="1" applyFill="1" applyBorder="1" applyAlignment="1"/>
    <xf numFmtId="0" fontId="0" fillId="30" borderId="52" xfId="0" applyFill="1" applyBorder="1" applyAlignment="1">
      <alignment horizontal="center"/>
    </xf>
    <xf numFmtId="0" fontId="62" fillId="30" borderId="52" xfId="0" applyFont="1" applyFill="1" applyBorder="1" applyAlignment="1">
      <alignment horizontal="center"/>
    </xf>
    <xf numFmtId="0" fontId="40" fillId="30" borderId="52" xfId="0" applyFont="1" applyFill="1" applyBorder="1" applyAlignment="1"/>
    <xf numFmtId="0" fontId="0" fillId="30" borderId="52" xfId="0" applyFill="1" applyBorder="1" applyAlignment="1"/>
    <xf numFmtId="0" fontId="40" fillId="30" borderId="3" xfId="0" applyFont="1" applyFill="1" applyBorder="1" applyAlignment="1">
      <alignment horizontal="center"/>
    </xf>
    <xf numFmtId="0" fontId="62" fillId="35" borderId="3" xfId="0" applyFont="1" applyFill="1" applyBorder="1" applyAlignment="1">
      <alignment horizontal="center"/>
    </xf>
    <xf numFmtId="0" fontId="62" fillId="39" borderId="3" xfId="0" applyFont="1" applyFill="1" applyBorder="1" applyAlignment="1">
      <alignment horizontal="center"/>
    </xf>
    <xf numFmtId="0" fontId="62" fillId="39" borderId="52" xfId="0" applyFont="1" applyFill="1" applyBorder="1" applyAlignment="1">
      <alignment horizontal="center"/>
    </xf>
    <xf numFmtId="0" fontId="62" fillId="0" borderId="53" xfId="0" applyFont="1" applyBorder="1" applyAlignment="1"/>
    <xf numFmtId="0" fontId="40" fillId="0" borderId="52" xfId="0" applyFont="1" applyBorder="1" applyAlignment="1"/>
    <xf numFmtId="0" fontId="59" fillId="9" borderId="0" xfId="0" applyFont="1" applyFill="1" applyAlignment="1"/>
    <xf numFmtId="0" fontId="43" fillId="9" borderId="0" xfId="0" applyFont="1" applyFill="1" applyAlignment="1"/>
    <xf numFmtId="0" fontId="23" fillId="9" borderId="0" xfId="0" applyFont="1" applyFill="1" applyAlignment="1"/>
    <xf numFmtId="0" fontId="40" fillId="0" borderId="0" xfId="0" applyFont="1" applyAlignment="1">
      <alignment horizontal="center"/>
    </xf>
    <xf numFmtId="0" fontId="59" fillId="0" borderId="0" xfId="0" applyFont="1" applyAlignment="1">
      <alignment horizontal="center"/>
    </xf>
    <xf numFmtId="0" fontId="43" fillId="16" borderId="0" xfId="0" applyFont="1" applyFill="1" applyAlignment="1"/>
    <xf numFmtId="177" fontId="40" fillId="0" borderId="3" xfId="0" applyNumberFormat="1" applyFont="1" applyBorder="1" applyAlignment="1"/>
    <xf numFmtId="0" fontId="62" fillId="40" borderId="3" xfId="0" applyFont="1" applyFill="1" applyBorder="1" applyAlignment="1">
      <alignment horizontal="center"/>
    </xf>
    <xf numFmtId="0" fontId="75" fillId="40" borderId="3" xfId="0" applyFont="1" applyFill="1" applyBorder="1" applyAlignment="1">
      <alignment horizontal="center"/>
    </xf>
    <xf numFmtId="0" fontId="62" fillId="0" borderId="54" xfId="0" applyFont="1" applyBorder="1" applyAlignment="1"/>
    <xf numFmtId="0" fontId="62" fillId="0" borderId="54" xfId="0" applyFont="1" applyBorder="1" applyAlignment="1">
      <alignment horizontal="center"/>
    </xf>
    <xf numFmtId="0" fontId="0" fillId="0" borderId="54" xfId="0" applyBorder="1" applyAlignment="1">
      <alignment horizontal="center"/>
    </xf>
    <xf numFmtId="0" fontId="40" fillId="0" borderId="54" xfId="0" applyFont="1" applyBorder="1" applyAlignment="1"/>
    <xf numFmtId="177" fontId="0" fillId="0" borderId="54" xfId="0" applyNumberFormat="1" applyBorder="1" applyAlignment="1">
      <alignment horizontal="center"/>
    </xf>
    <xf numFmtId="0" fontId="40" fillId="0" borderId="54" xfId="0" applyFont="1" applyBorder="1" applyAlignment="1">
      <alignment horizontal="center"/>
    </xf>
    <xf numFmtId="177" fontId="0" fillId="0" borderId="54" xfId="0" applyNumberFormat="1" applyBorder="1" applyAlignment="1"/>
    <xf numFmtId="0" fontId="0" fillId="0" borderId="54" xfId="0" applyBorder="1" applyAlignment="1"/>
    <xf numFmtId="177" fontId="40" fillId="27" borderId="3" xfId="0" applyNumberFormat="1" applyFont="1" applyFill="1" applyBorder="1" applyAlignment="1"/>
    <xf numFmtId="0" fontId="46" fillId="0" borderId="52" xfId="0" applyFont="1" applyBorder="1" applyAlignment="1"/>
    <xf numFmtId="0" fontId="63" fillId="0" borderId="52" xfId="0" applyFont="1" applyBorder="1" applyAlignment="1"/>
    <xf numFmtId="0" fontId="62" fillId="2" borderId="52" xfId="0" applyFont="1" applyFill="1" applyBorder="1" applyAlignment="1">
      <alignment horizontal="center"/>
    </xf>
    <xf numFmtId="0" fontId="62" fillId="2" borderId="3" xfId="0" applyFont="1" applyFill="1" applyBorder="1" applyAlignment="1">
      <alignment horizontal="center"/>
    </xf>
    <xf numFmtId="0" fontId="65" fillId="30" borderId="3" xfId="0" applyFont="1" applyFill="1" applyBorder="1" applyAlignment="1">
      <alignment horizontal="center"/>
    </xf>
    <xf numFmtId="0" fontId="62" fillId="30" borderId="18" xfId="0" applyFont="1" applyFill="1" applyBorder="1" applyAlignment="1"/>
    <xf numFmtId="0" fontId="0" fillId="30" borderId="18" xfId="0" applyFill="1" applyBorder="1" applyAlignment="1">
      <alignment horizontal="center"/>
    </xf>
    <xf numFmtId="0" fontId="42" fillId="30" borderId="18" xfId="0" applyFont="1" applyFill="1" applyBorder="1" applyAlignment="1">
      <alignment horizontal="center"/>
    </xf>
    <xf numFmtId="0" fontId="62" fillId="30" borderId="18" xfId="0" applyFont="1" applyFill="1" applyBorder="1" applyAlignment="1">
      <alignment horizontal="center"/>
    </xf>
    <xf numFmtId="0" fontId="40" fillId="30" borderId="18" xfId="0" applyFont="1" applyFill="1" applyBorder="1" applyAlignment="1"/>
    <xf numFmtId="177" fontId="0" fillId="30" borderId="18" xfId="0" applyNumberFormat="1" applyFill="1" applyBorder="1" applyAlignment="1"/>
    <xf numFmtId="0" fontId="0" fillId="30" borderId="18" xfId="0" applyFill="1" applyBorder="1" applyAlignment="1"/>
    <xf numFmtId="0" fontId="62" fillId="19" borderId="2" xfId="0" applyFont="1" applyFill="1" applyBorder="1" applyAlignment="1"/>
    <xf numFmtId="0" fontId="0" fillId="19" borderId="2" xfId="0" applyFill="1" applyBorder="1" applyAlignment="1">
      <alignment horizontal="center"/>
    </xf>
    <xf numFmtId="0" fontId="62" fillId="19" borderId="2" xfId="0" applyFont="1" applyFill="1" applyBorder="1" applyAlignment="1">
      <alignment horizontal="center"/>
    </xf>
    <xf numFmtId="0" fontId="40" fillId="19" borderId="2" xfId="0" applyFont="1" applyFill="1" applyBorder="1" applyAlignment="1"/>
    <xf numFmtId="177" fontId="0" fillId="19" borderId="2" xfId="0" applyNumberFormat="1" applyFill="1" applyBorder="1" applyAlignment="1"/>
    <xf numFmtId="0" fontId="0" fillId="19" borderId="2" xfId="0" applyFill="1" applyBorder="1" applyAlignment="1"/>
    <xf numFmtId="0" fontId="62" fillId="9" borderId="52" xfId="0" applyFont="1" applyFill="1" applyBorder="1" applyAlignment="1">
      <alignment horizontal="center" vertical="center"/>
    </xf>
    <xf numFmtId="0" fontId="62" fillId="37" borderId="52" xfId="0" applyFont="1" applyFill="1" applyBorder="1" applyAlignment="1">
      <alignment horizontal="center" vertical="center"/>
    </xf>
    <xf numFmtId="0" fontId="62" fillId="37" borderId="52" xfId="0" applyFont="1" applyFill="1" applyBorder="1" applyAlignment="1">
      <alignment horizontal="center"/>
    </xf>
    <xf numFmtId="0" fontId="62" fillId="0" borderId="52" xfId="0" applyFont="1" applyBorder="1" applyAlignment="1">
      <alignment horizontal="center" vertical="center"/>
    </xf>
    <xf numFmtId="0" fontId="22" fillId="14" borderId="1" xfId="0" applyFont="1" applyFill="1" applyBorder="1" applyAlignment="1">
      <alignment horizontal="left"/>
    </xf>
    <xf numFmtId="1" fontId="22" fillId="14" borderId="1" xfId="0" applyNumberFormat="1" applyFont="1" applyFill="1" applyBorder="1" applyAlignment="1">
      <alignment horizontal="left"/>
    </xf>
    <xf numFmtId="1" fontId="62" fillId="27" borderId="52" xfId="0" applyNumberFormat="1" applyFont="1" applyFill="1" applyBorder="1" applyAlignment="1">
      <alignment horizontal="center"/>
    </xf>
    <xf numFmtId="1" fontId="62" fillId="0" borderId="52" xfId="0" applyNumberFormat="1" applyFont="1" applyBorder="1" applyAlignment="1">
      <alignment horizontal="center"/>
    </xf>
    <xf numFmtId="1" fontId="62" fillId="16" borderId="52" xfId="0" applyNumberFormat="1" applyFont="1" applyFill="1" applyBorder="1" applyAlignment="1">
      <alignment horizontal="center"/>
    </xf>
    <xf numFmtId="1" fontId="62" fillId="9" borderId="52" xfId="0" applyNumberFormat="1" applyFont="1" applyFill="1" applyBorder="1" applyAlignment="1">
      <alignment horizontal="center"/>
    </xf>
    <xf numFmtId="1" fontId="62" fillId="9" borderId="52" xfId="0" applyNumberFormat="1" applyFont="1" applyFill="1" applyBorder="1" applyAlignment="1">
      <alignment horizontal="center" vertical="center"/>
    </xf>
    <xf numFmtId="1" fontId="62" fillId="37" borderId="52" xfId="0" applyNumberFormat="1" applyFont="1" applyFill="1" applyBorder="1" applyAlignment="1">
      <alignment horizontal="center" vertical="center"/>
    </xf>
    <xf numFmtId="1" fontId="62" fillId="37" borderId="52" xfId="0" applyNumberFormat="1" applyFont="1" applyFill="1" applyBorder="1" applyAlignment="1">
      <alignment horizontal="center"/>
    </xf>
    <xf numFmtId="1" fontId="62" fillId="0" borderId="52" xfId="0" applyNumberFormat="1" applyFont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0" fontId="62" fillId="24" borderId="52" xfId="0" applyFont="1" applyFill="1" applyBorder="1" applyAlignment="1">
      <alignment horizontal="center"/>
    </xf>
    <xf numFmtId="1" fontId="62" fillId="24" borderId="52" xfId="0" applyNumberFormat="1" applyFont="1" applyFill="1" applyBorder="1" applyAlignment="1">
      <alignment horizontal="center"/>
    </xf>
    <xf numFmtId="0" fontId="62" fillId="24" borderId="52" xfId="0" applyFont="1" applyFill="1" applyBorder="1" applyAlignment="1"/>
    <xf numFmtId="0" fontId="0" fillId="24" borderId="52" xfId="0" applyFill="1" applyBorder="1" applyAlignment="1">
      <alignment horizontal="center"/>
    </xf>
    <xf numFmtId="0" fontId="62" fillId="21" borderId="52" xfId="0" applyFont="1" applyFill="1" applyBorder="1" applyAlignment="1"/>
    <xf numFmtId="0" fontId="62" fillId="21" borderId="52" xfId="0" applyFont="1" applyFill="1" applyBorder="1" applyAlignment="1">
      <alignment horizontal="center"/>
    </xf>
    <xf numFmtId="1" fontId="62" fillId="21" borderId="52" xfId="0" applyNumberFormat="1" applyFont="1" applyFill="1" applyBorder="1" applyAlignment="1">
      <alignment horizontal="center"/>
    </xf>
    <xf numFmtId="0" fontId="0" fillId="21" borderId="52" xfId="0" applyFill="1" applyBorder="1" applyAlignment="1">
      <alignment horizontal="center"/>
    </xf>
    <xf numFmtId="0" fontId="40" fillId="21" borderId="52" xfId="0" applyFont="1" applyFill="1" applyBorder="1" applyAlignment="1"/>
    <xf numFmtId="176" fontId="59" fillId="0" borderId="3" xfId="0" applyNumberFormat="1" applyFont="1" applyBorder="1" applyAlignment="1"/>
    <xf numFmtId="0" fontId="62" fillId="0" borderId="3" xfId="0" applyFont="1" applyBorder="1" applyAlignment="1">
      <alignment horizontal="left" vertical="center"/>
    </xf>
    <xf numFmtId="0" fontId="75" fillId="0" borderId="3" xfId="0" applyFont="1" applyBorder="1" applyAlignment="1">
      <alignment horizontal="left" vertical="center"/>
    </xf>
    <xf numFmtId="0" fontId="62" fillId="0" borderId="52" xfId="0" applyFont="1" applyBorder="1" applyAlignment="1">
      <alignment horizontal="left" vertical="center"/>
    </xf>
    <xf numFmtId="0" fontId="62" fillId="19" borderId="52" xfId="0" applyFont="1" applyFill="1" applyBorder="1" applyAlignment="1"/>
    <xf numFmtId="0" fontId="62" fillId="19" borderId="52" xfId="0" applyFont="1" applyFill="1" applyBorder="1" applyAlignment="1">
      <alignment horizontal="center"/>
    </xf>
    <xf numFmtId="1" fontId="62" fillId="19" borderId="52" xfId="0" applyNumberFormat="1" applyFont="1" applyFill="1" applyBorder="1" applyAlignment="1">
      <alignment horizontal="center"/>
    </xf>
    <xf numFmtId="0" fontId="0" fillId="19" borderId="52" xfId="0" applyFill="1" applyBorder="1" applyAlignment="1">
      <alignment horizontal="center"/>
    </xf>
    <xf numFmtId="0" fontId="40" fillId="19" borderId="52" xfId="0" applyFont="1" applyFill="1" applyBorder="1" applyAlignment="1"/>
    <xf numFmtId="177" fontId="0" fillId="19" borderId="3" xfId="0" applyNumberFormat="1" applyFill="1" applyBorder="1" applyAlignment="1"/>
    <xf numFmtId="0" fontId="62" fillId="19" borderId="3" xfId="0" applyFont="1" applyFill="1" applyBorder="1" applyAlignment="1">
      <alignment horizontal="left"/>
    </xf>
    <xf numFmtId="0" fontId="62" fillId="19" borderId="3" xfId="0" applyFont="1" applyFill="1" applyBorder="1" applyAlignment="1">
      <alignment horizontal="center" vertical="center"/>
    </xf>
    <xf numFmtId="0" fontId="62" fillId="19" borderId="52" xfId="0" applyFont="1" applyFill="1" applyBorder="1" applyAlignment="1">
      <alignment horizontal="center" vertical="center"/>
    </xf>
    <xf numFmtId="1" fontId="62" fillId="2" borderId="52" xfId="0" applyNumberFormat="1" applyFont="1" applyFill="1" applyBorder="1" applyAlignment="1">
      <alignment horizontal="center"/>
    </xf>
    <xf numFmtId="0" fontId="62" fillId="18" borderId="3" xfId="0" applyFont="1" applyFill="1" applyBorder="1" applyAlignment="1">
      <alignment horizontal="left" vertical="center"/>
    </xf>
    <xf numFmtId="0" fontId="62" fillId="18" borderId="52" xfId="0" applyFont="1" applyFill="1" applyBorder="1" applyAlignment="1">
      <alignment horizontal="center"/>
    </xf>
    <xf numFmtId="1" fontId="62" fillId="18" borderId="52" xfId="0" applyNumberFormat="1" applyFont="1" applyFill="1" applyBorder="1" applyAlignment="1">
      <alignment horizontal="center"/>
    </xf>
    <xf numFmtId="0" fontId="62" fillId="18" borderId="3" xfId="0" applyFont="1" applyFill="1" applyBorder="1" applyAlignment="1"/>
    <xf numFmtId="177" fontId="0" fillId="18" borderId="3" xfId="0" applyNumberFormat="1" applyFill="1" applyBorder="1" applyAlignment="1"/>
    <xf numFmtId="0" fontId="62" fillId="41" borderId="52" xfId="0" applyFont="1" applyFill="1" applyBorder="1" applyAlignment="1">
      <alignment horizontal="center"/>
    </xf>
    <xf numFmtId="0" fontId="34" fillId="15" borderId="42" xfId="0" applyFont="1" applyFill="1" applyBorder="1" applyAlignment="1">
      <alignment horizontal="center"/>
    </xf>
    <xf numFmtId="0" fontId="34" fillId="7" borderId="42" xfId="0" applyFont="1" applyFill="1" applyBorder="1" applyAlignment="1">
      <alignment horizontal="center"/>
    </xf>
    <xf numFmtId="0" fontId="34" fillId="23" borderId="42" xfId="0" applyFont="1" applyFill="1" applyBorder="1" applyAlignment="1">
      <alignment horizontal="center"/>
    </xf>
    <xf numFmtId="0" fontId="34" fillId="25" borderId="42" xfId="0" applyFont="1" applyFill="1" applyBorder="1" applyAlignment="1">
      <alignment horizontal="center"/>
    </xf>
    <xf numFmtId="41" fontId="24" fillId="0" borderId="43" xfId="5" applyFont="1" applyBorder="1" applyAlignment="1">
      <alignment horizontal="center" vertical="center"/>
    </xf>
    <xf numFmtId="41" fontId="24" fillId="0" borderId="44" xfId="5" applyFont="1" applyBorder="1" applyAlignment="1">
      <alignment horizontal="center" vertical="center"/>
    </xf>
    <xf numFmtId="0" fontId="35" fillId="11" borderId="45" xfId="1" applyFont="1" applyFill="1" applyBorder="1" applyAlignment="1">
      <alignment horizontal="center" vertical="center"/>
    </xf>
    <xf numFmtId="0" fontId="35" fillId="11" borderId="43" xfId="1" applyFont="1" applyFill="1" applyBorder="1" applyAlignment="1">
      <alignment horizontal="center" vertical="center"/>
    </xf>
    <xf numFmtId="0" fontId="35" fillId="11" borderId="44" xfId="1" applyFont="1" applyFill="1" applyBorder="1" applyAlignment="1">
      <alignment horizontal="center" vertical="center"/>
    </xf>
    <xf numFmtId="0" fontId="33" fillId="0" borderId="43" xfId="1" applyFont="1" applyBorder="1" applyAlignment="1">
      <alignment horizontal="center" vertical="center"/>
    </xf>
    <xf numFmtId="0" fontId="27" fillId="0" borderId="40" xfId="2" applyFont="1" applyBorder="1" applyAlignment="1">
      <alignment horizontal="center" vertical="center" wrapText="1"/>
    </xf>
    <xf numFmtId="0" fontId="27" fillId="0" borderId="30" xfId="2" applyFont="1" applyBorder="1" applyAlignment="1">
      <alignment horizontal="center" vertical="center" wrapText="1"/>
    </xf>
    <xf numFmtId="0" fontId="27" fillId="0" borderId="34" xfId="2" applyFont="1" applyBorder="1" applyAlignment="1">
      <alignment horizontal="center" vertical="center" wrapText="1"/>
    </xf>
    <xf numFmtId="0" fontId="27" fillId="0" borderId="46" xfId="2" applyFont="1" applyBorder="1" applyAlignment="1">
      <alignment horizontal="center" vertical="center" wrapText="1"/>
    </xf>
    <xf numFmtId="0" fontId="27" fillId="0" borderId="47" xfId="2" applyFont="1" applyBorder="1" applyAlignment="1">
      <alignment horizontal="center" vertical="center" wrapText="1"/>
    </xf>
    <xf numFmtId="0" fontId="24" fillId="0" borderId="45" xfId="1" applyFont="1" applyBorder="1" applyAlignment="1">
      <alignment horizontal="center" vertical="center"/>
    </xf>
    <xf numFmtId="0" fontId="24" fillId="0" borderId="43" xfId="1" applyFont="1" applyBorder="1" applyAlignment="1">
      <alignment horizontal="center" vertical="center"/>
    </xf>
    <xf numFmtId="0" fontId="24" fillId="0" borderId="5" xfId="1" applyFont="1" applyBorder="1" applyAlignment="1">
      <alignment horizontal="center" vertical="center"/>
    </xf>
    <xf numFmtId="1" fontId="62" fillId="30" borderId="52" xfId="0" applyNumberFormat="1" applyFont="1" applyFill="1" applyBorder="1" applyAlignment="1">
      <alignment horizontal="center"/>
    </xf>
    <xf numFmtId="0" fontId="62" fillId="30" borderId="3" xfId="0" applyFont="1" applyFill="1" applyBorder="1" applyAlignment="1">
      <alignment horizontal="left" vertical="center"/>
    </xf>
  </cellXfs>
  <cellStyles count="9">
    <cellStyle name="Normal 2" xfId="6" xr:uid="{4C8BB53E-BFE8-460F-A624-AA3D4B2EDA55}"/>
    <cellStyle name="쉼표 [0] 2" xfId="3" xr:uid="{00000000-0005-0000-0000-000000000000}"/>
    <cellStyle name="쉼표 [0] 3" xfId="5" xr:uid="{00000000-0005-0000-0000-000001000000}"/>
    <cellStyle name="표준" xfId="0" builtinId="0"/>
    <cellStyle name="표준 2" xfId="1" xr:uid="{00000000-0005-0000-0000-000003000000}"/>
    <cellStyle name="표준 2 2" xfId="2" xr:uid="{00000000-0005-0000-0000-000004000000}"/>
    <cellStyle name="표준 3" xfId="8" xr:uid="{35DBF8BB-2C60-4C27-BFDB-28337A2AE7E8}"/>
    <cellStyle name="표준_Sheet1" xfId="4" xr:uid="{00000000-0005-0000-0000-000005000000}"/>
    <cellStyle name="하이퍼링크" xfId="7" builtinId="8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jpeg"/><Relationship Id="rId2" Type="http://schemas.openxmlformats.org/officeDocument/2006/relationships/image" Target="../media/image4.jpeg"/><Relationship Id="rId1" Type="http://schemas.openxmlformats.org/officeDocument/2006/relationships/image" Target="../media/image3.jpeg"/><Relationship Id="rId4" Type="http://schemas.openxmlformats.org/officeDocument/2006/relationships/image" Target="../media/image6.jpe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13" Type="http://schemas.openxmlformats.org/officeDocument/2006/relationships/image" Target="../media/image19.png"/><Relationship Id="rId3" Type="http://schemas.openxmlformats.org/officeDocument/2006/relationships/image" Target="../media/image9.png"/><Relationship Id="rId7" Type="http://schemas.openxmlformats.org/officeDocument/2006/relationships/image" Target="../media/image13.png"/><Relationship Id="rId12" Type="http://schemas.openxmlformats.org/officeDocument/2006/relationships/image" Target="../media/image18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6" Type="http://schemas.openxmlformats.org/officeDocument/2006/relationships/image" Target="../media/image12.png"/><Relationship Id="rId11" Type="http://schemas.openxmlformats.org/officeDocument/2006/relationships/image" Target="../media/image17.png"/><Relationship Id="rId5" Type="http://schemas.openxmlformats.org/officeDocument/2006/relationships/image" Target="../media/image11.png"/><Relationship Id="rId10" Type="http://schemas.openxmlformats.org/officeDocument/2006/relationships/image" Target="../media/image16.png"/><Relationship Id="rId4" Type="http://schemas.openxmlformats.org/officeDocument/2006/relationships/image" Target="../media/image10.png"/><Relationship Id="rId9" Type="http://schemas.openxmlformats.org/officeDocument/2006/relationships/image" Target="../media/image15.png"/></Relationships>
</file>

<file path=xl/drawings/_rels/drawing5.xml.rels><?xml version="1.0" encoding="UTF-8" standalone="yes"?>
<Relationships xmlns="http://schemas.openxmlformats.org/package/2006/relationships"><Relationship Id="rId13" Type="http://schemas.openxmlformats.org/officeDocument/2006/relationships/image" Target="../media/image32.jpeg"/><Relationship Id="rId18" Type="http://schemas.openxmlformats.org/officeDocument/2006/relationships/image" Target="../media/image37.jpeg"/><Relationship Id="rId26" Type="http://schemas.openxmlformats.org/officeDocument/2006/relationships/image" Target="../media/image45.jpeg"/><Relationship Id="rId39" Type="http://schemas.openxmlformats.org/officeDocument/2006/relationships/image" Target="../media/image58.jpeg"/><Relationship Id="rId21" Type="http://schemas.openxmlformats.org/officeDocument/2006/relationships/image" Target="../media/image40.jpeg"/><Relationship Id="rId34" Type="http://schemas.openxmlformats.org/officeDocument/2006/relationships/image" Target="../media/image53.jpeg"/><Relationship Id="rId42" Type="http://schemas.openxmlformats.org/officeDocument/2006/relationships/image" Target="../media/image61.jpeg"/><Relationship Id="rId47" Type="http://schemas.openxmlformats.org/officeDocument/2006/relationships/image" Target="../media/image66.jpeg"/><Relationship Id="rId50" Type="http://schemas.openxmlformats.org/officeDocument/2006/relationships/image" Target="../media/image69.jpeg"/><Relationship Id="rId55" Type="http://schemas.openxmlformats.org/officeDocument/2006/relationships/image" Target="../media/image74.jpeg"/><Relationship Id="rId7" Type="http://schemas.openxmlformats.org/officeDocument/2006/relationships/image" Target="../media/image26.jpeg"/><Relationship Id="rId2" Type="http://schemas.openxmlformats.org/officeDocument/2006/relationships/image" Target="../media/image21.jpeg"/><Relationship Id="rId16" Type="http://schemas.openxmlformats.org/officeDocument/2006/relationships/image" Target="../media/image35.jpeg"/><Relationship Id="rId29" Type="http://schemas.openxmlformats.org/officeDocument/2006/relationships/image" Target="../media/image48.jpeg"/><Relationship Id="rId11" Type="http://schemas.openxmlformats.org/officeDocument/2006/relationships/image" Target="../media/image30.jpeg"/><Relationship Id="rId24" Type="http://schemas.openxmlformats.org/officeDocument/2006/relationships/image" Target="../media/image43.jpeg"/><Relationship Id="rId32" Type="http://schemas.openxmlformats.org/officeDocument/2006/relationships/image" Target="../media/image51.jpeg"/><Relationship Id="rId37" Type="http://schemas.openxmlformats.org/officeDocument/2006/relationships/image" Target="../media/image56.jpeg"/><Relationship Id="rId40" Type="http://schemas.openxmlformats.org/officeDocument/2006/relationships/image" Target="../media/image59.jpeg"/><Relationship Id="rId45" Type="http://schemas.openxmlformats.org/officeDocument/2006/relationships/image" Target="../media/image64.jpeg"/><Relationship Id="rId53" Type="http://schemas.openxmlformats.org/officeDocument/2006/relationships/image" Target="../media/image72.jpeg"/><Relationship Id="rId58" Type="http://schemas.openxmlformats.org/officeDocument/2006/relationships/image" Target="../media/image77.jpeg"/><Relationship Id="rId5" Type="http://schemas.openxmlformats.org/officeDocument/2006/relationships/image" Target="../media/image24.jpeg"/><Relationship Id="rId19" Type="http://schemas.openxmlformats.org/officeDocument/2006/relationships/image" Target="../media/image38.jpeg"/><Relationship Id="rId4" Type="http://schemas.openxmlformats.org/officeDocument/2006/relationships/image" Target="../media/image23.jpeg"/><Relationship Id="rId9" Type="http://schemas.openxmlformats.org/officeDocument/2006/relationships/image" Target="../media/image28.jpeg"/><Relationship Id="rId14" Type="http://schemas.openxmlformats.org/officeDocument/2006/relationships/image" Target="../media/image33.jpeg"/><Relationship Id="rId22" Type="http://schemas.openxmlformats.org/officeDocument/2006/relationships/image" Target="../media/image41.jpeg"/><Relationship Id="rId27" Type="http://schemas.openxmlformats.org/officeDocument/2006/relationships/image" Target="../media/image46.jpeg"/><Relationship Id="rId30" Type="http://schemas.openxmlformats.org/officeDocument/2006/relationships/image" Target="../media/image49.jpeg"/><Relationship Id="rId35" Type="http://schemas.openxmlformats.org/officeDocument/2006/relationships/image" Target="../media/image54.jpeg"/><Relationship Id="rId43" Type="http://schemas.openxmlformats.org/officeDocument/2006/relationships/image" Target="../media/image62.jpeg"/><Relationship Id="rId48" Type="http://schemas.openxmlformats.org/officeDocument/2006/relationships/image" Target="../media/image67.png"/><Relationship Id="rId56" Type="http://schemas.openxmlformats.org/officeDocument/2006/relationships/image" Target="../media/image75.jpeg"/><Relationship Id="rId8" Type="http://schemas.openxmlformats.org/officeDocument/2006/relationships/image" Target="../media/image27.jpeg"/><Relationship Id="rId51" Type="http://schemas.openxmlformats.org/officeDocument/2006/relationships/image" Target="../media/image70.jpeg"/><Relationship Id="rId3" Type="http://schemas.openxmlformats.org/officeDocument/2006/relationships/image" Target="../media/image22.jpeg"/><Relationship Id="rId12" Type="http://schemas.openxmlformats.org/officeDocument/2006/relationships/image" Target="../media/image31.jpeg"/><Relationship Id="rId17" Type="http://schemas.openxmlformats.org/officeDocument/2006/relationships/image" Target="../media/image36.jpeg"/><Relationship Id="rId25" Type="http://schemas.openxmlformats.org/officeDocument/2006/relationships/image" Target="../media/image44.jpeg"/><Relationship Id="rId33" Type="http://schemas.openxmlformats.org/officeDocument/2006/relationships/image" Target="../media/image52.jpeg"/><Relationship Id="rId38" Type="http://schemas.openxmlformats.org/officeDocument/2006/relationships/image" Target="../media/image57.jpeg"/><Relationship Id="rId46" Type="http://schemas.openxmlformats.org/officeDocument/2006/relationships/image" Target="../media/image65.jpeg"/><Relationship Id="rId20" Type="http://schemas.openxmlformats.org/officeDocument/2006/relationships/image" Target="../media/image39.jpeg"/><Relationship Id="rId41" Type="http://schemas.openxmlformats.org/officeDocument/2006/relationships/image" Target="../media/image60.jpeg"/><Relationship Id="rId54" Type="http://schemas.openxmlformats.org/officeDocument/2006/relationships/image" Target="../media/image73.jpeg"/><Relationship Id="rId1" Type="http://schemas.openxmlformats.org/officeDocument/2006/relationships/image" Target="../media/image20.jpeg"/><Relationship Id="rId6" Type="http://schemas.openxmlformats.org/officeDocument/2006/relationships/image" Target="../media/image25.jpeg"/><Relationship Id="rId15" Type="http://schemas.openxmlformats.org/officeDocument/2006/relationships/image" Target="../media/image34.jpeg"/><Relationship Id="rId23" Type="http://schemas.openxmlformats.org/officeDocument/2006/relationships/image" Target="../media/image42.png"/><Relationship Id="rId28" Type="http://schemas.openxmlformats.org/officeDocument/2006/relationships/image" Target="../media/image47.jpeg"/><Relationship Id="rId36" Type="http://schemas.openxmlformats.org/officeDocument/2006/relationships/image" Target="../media/image55.jpeg"/><Relationship Id="rId49" Type="http://schemas.openxmlformats.org/officeDocument/2006/relationships/image" Target="../media/image68.jpeg"/><Relationship Id="rId57" Type="http://schemas.openxmlformats.org/officeDocument/2006/relationships/image" Target="../media/image76.jpeg"/><Relationship Id="rId10" Type="http://schemas.openxmlformats.org/officeDocument/2006/relationships/image" Target="../media/image29.jpeg"/><Relationship Id="rId31" Type="http://schemas.openxmlformats.org/officeDocument/2006/relationships/image" Target="../media/image50.jpeg"/><Relationship Id="rId44" Type="http://schemas.openxmlformats.org/officeDocument/2006/relationships/image" Target="../media/image63.jpeg"/><Relationship Id="rId52" Type="http://schemas.openxmlformats.org/officeDocument/2006/relationships/image" Target="../media/image7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66675</xdr:colOff>
      <xdr:row>550</xdr:row>
      <xdr:rowOff>47625</xdr:rowOff>
    </xdr:from>
    <xdr:to>
      <xdr:col>14</xdr:col>
      <xdr:colOff>686272</xdr:colOff>
      <xdr:row>566</xdr:row>
      <xdr:rowOff>173630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D5845ECC-F9F6-C319-1D83-BC6F23E85E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00" y="105575100"/>
          <a:ext cx="5448772" cy="31816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20955</xdr:colOff>
      <xdr:row>331</xdr:row>
      <xdr:rowOff>112395</xdr:rowOff>
    </xdr:from>
    <xdr:to>
      <xdr:col>6</xdr:col>
      <xdr:colOff>300990</xdr:colOff>
      <xdr:row>360</xdr:row>
      <xdr:rowOff>93345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8155" y="59977020"/>
          <a:ext cx="9620250" cy="5238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1162050</xdr:colOff>
      <xdr:row>0</xdr:row>
      <xdr:rowOff>1623059</xdr:rowOff>
    </xdr:to>
    <xdr:pic>
      <xdr:nvPicPr>
        <xdr:cNvPr id="7" name="그림 6" descr="https://gimg.gilbut.co.kr/book/BN001114/rn_view_BN001114.jpg">
          <a:extLst>
            <a:ext uri="{FF2B5EF4-FFF2-40B4-BE49-F238E27FC236}">
              <a16:creationId xmlns:a16="http://schemas.microsoft.com/office/drawing/2014/main" id="{00000000-0008-0000-1000-00000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438275" cy="2019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1181100</xdr:colOff>
      <xdr:row>0</xdr:row>
      <xdr:rowOff>1623059</xdr:rowOff>
    </xdr:to>
    <xdr:pic>
      <xdr:nvPicPr>
        <xdr:cNvPr id="8" name="그림 7" descr="https://gimg.gilbut.co.kr/book/BN002254/rn_view_BN002254.jpg">
          <a:extLst>
            <a:ext uri="{FF2B5EF4-FFF2-40B4-BE49-F238E27FC236}">
              <a16:creationId xmlns:a16="http://schemas.microsoft.com/office/drawing/2014/main" id="{00000000-0008-0000-1000-00000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1743075" y="0"/>
          <a:ext cx="1476375" cy="201930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123825</xdr:colOff>
      <xdr:row>0</xdr:row>
      <xdr:rowOff>47625</xdr:rowOff>
    </xdr:from>
    <xdr:to>
      <xdr:col>2</xdr:col>
      <xdr:colOff>1243965</xdr:colOff>
      <xdr:row>0</xdr:row>
      <xdr:rowOff>1624965</xdr:rowOff>
    </xdr:to>
    <xdr:pic>
      <xdr:nvPicPr>
        <xdr:cNvPr id="14" name="그림 13" descr="ìì´ë³´ ìì´íí 10ë¶ì ê¸°ì  : ê¸°ì´í¨í´ì¼ë¡ ë§íê¸°">
          <a:extLst>
            <a:ext uri="{FF2B5EF4-FFF2-40B4-BE49-F238E27FC236}">
              <a16:creationId xmlns:a16="http://schemas.microsoft.com/office/drawing/2014/main" id="{00000000-0008-0000-1000-00000E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2905125" y="47625"/>
          <a:ext cx="1123950" cy="15811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114300</xdr:colOff>
      <xdr:row>0</xdr:row>
      <xdr:rowOff>85725</xdr:rowOff>
    </xdr:from>
    <xdr:to>
      <xdr:col>3</xdr:col>
      <xdr:colOff>1238250</xdr:colOff>
      <xdr:row>0</xdr:row>
      <xdr:rowOff>1672590</xdr:rowOff>
    </xdr:to>
    <xdr:pic>
      <xdr:nvPicPr>
        <xdr:cNvPr id="15" name="그림 14" descr="ìì´íí 10ë¶ì ê¸°ì : í¨í´ì¼ë¡ ë§íê¸°">
          <a:extLst>
            <a:ext uri="{FF2B5EF4-FFF2-40B4-BE49-F238E27FC236}">
              <a16:creationId xmlns:a16="http://schemas.microsoft.com/office/drawing/2014/main" id="{00000000-0008-0000-1000-00000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4286250" y="85725"/>
          <a:ext cx="1123950" cy="1586865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24765</xdr:colOff>
      <xdr:row>4</xdr:row>
      <xdr:rowOff>188595</xdr:rowOff>
    </xdr:from>
    <xdr:to>
      <xdr:col>9</xdr:col>
      <xdr:colOff>733425</xdr:colOff>
      <xdr:row>9</xdr:row>
      <xdr:rowOff>142875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F957605F-55D4-4E05-9E8C-6143FB3DC05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435090" y="950595"/>
          <a:ext cx="6271260" cy="90678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17145</xdr:colOff>
      <xdr:row>70</xdr:row>
      <xdr:rowOff>28575</xdr:rowOff>
    </xdr:from>
    <xdr:to>
      <xdr:col>9</xdr:col>
      <xdr:colOff>763905</xdr:colOff>
      <xdr:row>85</xdr:row>
      <xdr:rowOff>95250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BF8E7419-3BA1-41B1-BF1F-530BEFB2167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6427470" y="12849225"/>
          <a:ext cx="6309360" cy="290131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20955</xdr:colOff>
      <xdr:row>10</xdr:row>
      <xdr:rowOff>43815</xdr:rowOff>
    </xdr:from>
    <xdr:to>
      <xdr:col>9</xdr:col>
      <xdr:colOff>720090</xdr:colOff>
      <xdr:row>17</xdr:row>
      <xdr:rowOff>3810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id="{D74DE897-CF13-4520-995F-DDEDBE810FC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6431280" y="1948815"/>
          <a:ext cx="6261735" cy="124587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36</xdr:row>
      <xdr:rowOff>66675</xdr:rowOff>
    </xdr:from>
    <xdr:to>
      <xdr:col>9</xdr:col>
      <xdr:colOff>668655</xdr:colOff>
      <xdr:row>39</xdr:row>
      <xdr:rowOff>125730</xdr:rowOff>
    </xdr:to>
    <xdr:pic>
      <xdr:nvPicPr>
        <xdr:cNvPr id="22" name="그림 21">
          <a:extLst>
            <a:ext uri="{FF2B5EF4-FFF2-40B4-BE49-F238E27FC236}">
              <a16:creationId xmlns:a16="http://schemas.microsoft.com/office/drawing/2014/main" id="{59CB38BD-4333-4F13-B281-35DFFB4E8F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6410325" y="6686550"/>
          <a:ext cx="6227445" cy="60007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40</xdr:row>
      <xdr:rowOff>66675</xdr:rowOff>
    </xdr:from>
    <xdr:to>
      <xdr:col>9</xdr:col>
      <xdr:colOff>706755</xdr:colOff>
      <xdr:row>43</xdr:row>
      <xdr:rowOff>102870</xdr:rowOff>
    </xdr:to>
    <xdr:pic>
      <xdr:nvPicPr>
        <xdr:cNvPr id="23" name="그림 22">
          <a:extLst>
            <a:ext uri="{FF2B5EF4-FFF2-40B4-BE49-F238E27FC236}">
              <a16:creationId xmlns:a16="http://schemas.microsoft.com/office/drawing/2014/main" id="{8CDD85C1-6429-486B-924F-625E6652132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/>
        <a:srcRect/>
        <a:stretch>
          <a:fillRect/>
        </a:stretch>
      </xdr:blipFill>
      <xdr:spPr>
        <a:xfrm>
          <a:off x="6410325" y="7410450"/>
          <a:ext cx="6265545" cy="5810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44</xdr:row>
      <xdr:rowOff>66675</xdr:rowOff>
    </xdr:from>
    <xdr:to>
      <xdr:col>9</xdr:col>
      <xdr:colOff>744855</xdr:colOff>
      <xdr:row>66</xdr:row>
      <xdr:rowOff>45720</xdr:rowOff>
    </xdr:to>
    <xdr:pic>
      <xdr:nvPicPr>
        <xdr:cNvPr id="24" name="그림 23">
          <a:extLst>
            <a:ext uri="{FF2B5EF4-FFF2-40B4-BE49-F238E27FC236}">
              <a16:creationId xmlns:a16="http://schemas.microsoft.com/office/drawing/2014/main" id="{11841C94-2CDB-4144-B681-5CC7DAC0571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/>
        <a:srcRect/>
        <a:stretch>
          <a:fillRect/>
        </a:stretch>
      </xdr:blipFill>
      <xdr:spPr>
        <a:xfrm>
          <a:off x="6410325" y="8134350"/>
          <a:ext cx="6303645" cy="400621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20955</xdr:colOff>
      <xdr:row>17</xdr:row>
      <xdr:rowOff>152400</xdr:rowOff>
    </xdr:from>
    <xdr:to>
      <xdr:col>9</xdr:col>
      <xdr:colOff>720090</xdr:colOff>
      <xdr:row>21</xdr:row>
      <xdr:rowOff>70485</xdr:rowOff>
    </xdr:to>
    <xdr:pic>
      <xdr:nvPicPr>
        <xdr:cNvPr id="25" name="그림 24">
          <a:extLst>
            <a:ext uri="{FF2B5EF4-FFF2-40B4-BE49-F238E27FC236}">
              <a16:creationId xmlns:a16="http://schemas.microsoft.com/office/drawing/2014/main" id="{CECA9F96-D7DF-4680-B82B-41AE6B64AAD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/>
        <a:srcRect/>
        <a:stretch>
          <a:fillRect/>
        </a:stretch>
      </xdr:blipFill>
      <xdr:spPr>
        <a:xfrm>
          <a:off x="6431280" y="3343275"/>
          <a:ext cx="6261735" cy="64198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</xdr:colOff>
      <xdr:row>66</xdr:row>
      <xdr:rowOff>169545</xdr:rowOff>
    </xdr:from>
    <xdr:to>
      <xdr:col>9</xdr:col>
      <xdr:colOff>782955</xdr:colOff>
      <xdr:row>69</xdr:row>
      <xdr:rowOff>104775</xdr:rowOff>
    </xdr:to>
    <xdr:pic>
      <xdr:nvPicPr>
        <xdr:cNvPr id="28" name="그림 27">
          <a:extLst>
            <a:ext uri="{FF2B5EF4-FFF2-40B4-BE49-F238E27FC236}">
              <a16:creationId xmlns:a16="http://schemas.microsoft.com/office/drawing/2014/main" id="{155EDD1E-F89A-42DC-AD5E-FCC671902DA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/>
        <a:srcRect/>
        <a:stretch>
          <a:fillRect/>
        </a:stretch>
      </xdr:blipFill>
      <xdr:spPr>
        <a:xfrm>
          <a:off x="6412230" y="12266295"/>
          <a:ext cx="6339840" cy="4800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28575</xdr:colOff>
      <xdr:row>0</xdr:row>
      <xdr:rowOff>0</xdr:rowOff>
    </xdr:from>
    <xdr:to>
      <xdr:col>9</xdr:col>
      <xdr:colOff>729615</xdr:colOff>
      <xdr:row>4</xdr:row>
      <xdr:rowOff>17145</xdr:rowOff>
    </xdr:to>
    <xdr:pic>
      <xdr:nvPicPr>
        <xdr:cNvPr id="30" name="그림 29">
          <a:extLst>
            <a:ext uri="{FF2B5EF4-FFF2-40B4-BE49-F238E27FC236}">
              <a16:creationId xmlns:a16="http://schemas.microsoft.com/office/drawing/2014/main" id="{D59D8048-6992-4DCE-83EC-B4FF540190F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/>
        <a:srcRect/>
        <a:stretch>
          <a:fillRect/>
        </a:stretch>
      </xdr:blipFill>
      <xdr:spPr>
        <a:xfrm>
          <a:off x="6438900" y="0"/>
          <a:ext cx="6263640" cy="77914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86</xdr:row>
      <xdr:rowOff>38100</xdr:rowOff>
    </xdr:from>
    <xdr:to>
      <xdr:col>9</xdr:col>
      <xdr:colOff>548640</xdr:colOff>
      <xdr:row>94</xdr:row>
      <xdr:rowOff>57150</xdr:rowOff>
    </xdr:to>
    <xdr:pic>
      <xdr:nvPicPr>
        <xdr:cNvPr id="2" name="그림 14">
          <a:extLst>
            <a:ext uri="{FF2B5EF4-FFF2-40B4-BE49-F238E27FC236}">
              <a16:creationId xmlns:a16="http://schemas.microsoft.com/office/drawing/2014/main" id="{D9F20729-67E9-4AC8-89D3-83D716EA3FD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/>
        <a:srcRect/>
        <a:stretch>
          <a:fillRect/>
        </a:stretch>
      </xdr:blipFill>
      <xdr:spPr>
        <a:xfrm>
          <a:off x="6429375" y="15887700"/>
          <a:ext cx="6096000" cy="152019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95</xdr:row>
      <xdr:rowOff>57150</xdr:rowOff>
    </xdr:from>
    <xdr:to>
      <xdr:col>9</xdr:col>
      <xdr:colOff>571500</xdr:colOff>
      <xdr:row>98</xdr:row>
      <xdr:rowOff>91440</xdr:rowOff>
    </xdr:to>
    <xdr:pic>
      <xdr:nvPicPr>
        <xdr:cNvPr id="3" name="그림 26">
          <a:extLst>
            <a:ext uri="{FF2B5EF4-FFF2-40B4-BE49-F238E27FC236}">
              <a16:creationId xmlns:a16="http://schemas.microsoft.com/office/drawing/2014/main" id="{E032398E-40E1-454F-9BC4-966EAA69428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/>
        <a:srcRect/>
        <a:stretch>
          <a:fillRect/>
        </a:stretch>
      </xdr:blipFill>
      <xdr:spPr>
        <a:xfrm>
          <a:off x="6429375" y="17602200"/>
          <a:ext cx="6115050" cy="6096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21</xdr:row>
      <xdr:rowOff>158115</xdr:rowOff>
    </xdr:from>
    <xdr:to>
      <xdr:col>9</xdr:col>
      <xdr:colOff>668655</xdr:colOff>
      <xdr:row>25</xdr:row>
      <xdr:rowOff>55245</xdr:rowOff>
    </xdr:to>
    <xdr:pic>
      <xdr:nvPicPr>
        <xdr:cNvPr id="4" name="그림 21">
          <a:extLst>
            <a:ext uri="{FF2B5EF4-FFF2-40B4-BE49-F238E27FC236}">
              <a16:creationId xmlns:a16="http://schemas.microsoft.com/office/drawing/2014/main" id="{600CB660-9110-4998-8E2E-9B8D14ACC38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/>
        <a:srcRect/>
        <a:stretch>
          <a:fillRect/>
        </a:stretch>
      </xdr:blipFill>
      <xdr:spPr>
        <a:xfrm>
          <a:off x="6429375" y="4072890"/>
          <a:ext cx="6212205" cy="62103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26</xdr:row>
      <xdr:rowOff>15240</xdr:rowOff>
    </xdr:from>
    <xdr:to>
      <xdr:col>9</xdr:col>
      <xdr:colOff>601980</xdr:colOff>
      <xdr:row>28</xdr:row>
      <xdr:rowOff>93345</xdr:rowOff>
    </xdr:to>
    <xdr:pic>
      <xdr:nvPicPr>
        <xdr:cNvPr id="5" name="그림 23">
          <a:extLst>
            <a:ext uri="{FF2B5EF4-FFF2-40B4-BE49-F238E27FC236}">
              <a16:creationId xmlns:a16="http://schemas.microsoft.com/office/drawing/2014/main" id="{210F4F90-9295-4F7A-9680-9130CB67100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/>
        <a:srcRect/>
        <a:stretch>
          <a:fillRect/>
        </a:stretch>
      </xdr:blipFill>
      <xdr:spPr>
        <a:xfrm>
          <a:off x="6429375" y="4834890"/>
          <a:ext cx="6145530" cy="440055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1192530</xdr:colOff>
      <xdr:row>10</xdr:row>
      <xdr:rowOff>91440</xdr:rowOff>
    </xdr:from>
    <xdr:to>
      <xdr:col>9</xdr:col>
      <xdr:colOff>1036320</xdr:colOff>
      <xdr:row>19</xdr:row>
      <xdr:rowOff>34290</xdr:rowOff>
    </xdr:to>
    <xdr:pic>
      <xdr:nvPicPr>
        <xdr:cNvPr id="165" name="그림 164" descr="ì¬ì ì²ë¼ ë°ë¡ ì°¾ì ì°ë ìê³ ë¦¬ì¦">
          <a:extLst>
            <a:ext uri="{FF2B5EF4-FFF2-40B4-BE49-F238E27FC236}">
              <a16:creationId xmlns:a16="http://schemas.microsoft.com/office/drawing/2014/main" id="{00000000-0008-0000-0F00-0000A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12317730" y="9597390"/>
          <a:ext cx="1234440" cy="158115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95250</xdr:colOff>
      <xdr:row>0</xdr:row>
      <xdr:rowOff>66675</xdr:rowOff>
    </xdr:from>
    <xdr:to>
      <xdr:col>4</xdr:col>
      <xdr:colOff>1276350</xdr:colOff>
      <xdr:row>0</xdr:row>
      <xdr:rowOff>1663065</xdr:rowOff>
    </xdr:to>
    <xdr:pic>
      <xdr:nvPicPr>
        <xdr:cNvPr id="181" name="그림 180" descr="https://gimg.gilbut.co.kr/book/BN001179/rn_view_BN001179.jpg">
          <a:extLst>
            <a:ext uri="{FF2B5EF4-FFF2-40B4-BE49-F238E27FC236}">
              <a16:creationId xmlns:a16="http://schemas.microsoft.com/office/drawing/2014/main" id="{00000000-0008-0000-0F00-0000B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5505450" y="66675"/>
          <a:ext cx="1181100" cy="160020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133350</xdr:colOff>
      <xdr:row>0</xdr:row>
      <xdr:rowOff>66675</xdr:rowOff>
    </xdr:from>
    <xdr:to>
      <xdr:col>3</xdr:col>
      <xdr:colOff>1303020</xdr:colOff>
      <xdr:row>0</xdr:row>
      <xdr:rowOff>1659255</xdr:rowOff>
    </xdr:to>
    <xdr:pic>
      <xdr:nvPicPr>
        <xdr:cNvPr id="191" name="그림 190" descr="https://gimg.gilbut.co.kr/book/BN001052/rn_view_BN001052.jpg">
          <a:extLst>
            <a:ext uri="{FF2B5EF4-FFF2-40B4-BE49-F238E27FC236}">
              <a16:creationId xmlns:a16="http://schemas.microsoft.com/office/drawing/2014/main" id="{00000000-0008-0000-0F00-0000B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4191000" y="66675"/>
          <a:ext cx="1165860" cy="158496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188595</xdr:colOff>
      <xdr:row>2</xdr:row>
      <xdr:rowOff>93345</xdr:rowOff>
    </xdr:from>
    <xdr:to>
      <xdr:col>6</xdr:col>
      <xdr:colOff>1278255</xdr:colOff>
      <xdr:row>2</xdr:row>
      <xdr:rowOff>1693545</xdr:rowOff>
    </xdr:to>
    <xdr:pic>
      <xdr:nvPicPr>
        <xdr:cNvPr id="211" name="그림 210" descr="CODE ì½ë">
          <a:extLst>
            <a:ext uri="{FF2B5EF4-FFF2-40B4-BE49-F238E27FC236}">
              <a16:creationId xmlns:a16="http://schemas.microsoft.com/office/drawing/2014/main" id="{00000000-0008-0000-0F00-0000D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8532495" y="1998345"/>
          <a:ext cx="1095375" cy="160020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95250</xdr:colOff>
      <xdr:row>2</xdr:row>
      <xdr:rowOff>85725</xdr:rowOff>
    </xdr:from>
    <xdr:to>
      <xdr:col>8</xdr:col>
      <xdr:colOff>11430</xdr:colOff>
      <xdr:row>2</xdr:row>
      <xdr:rowOff>1693544</xdr:rowOff>
    </xdr:to>
    <xdr:pic>
      <xdr:nvPicPr>
        <xdr:cNvPr id="213" name="그림 212" descr="íì¤í¸ ì£¼ë ê°ë°ë¡ ë°°ì°ë ê°ì²´ ì§í¥ ì¤ê³ì ì¤ì²">
          <a:extLst>
            <a:ext uri="{FF2B5EF4-FFF2-40B4-BE49-F238E27FC236}">
              <a16:creationId xmlns:a16="http://schemas.microsoft.com/office/drawing/2014/main" id="{00000000-0008-0000-0F00-0000D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/>
        <a:srcRect/>
        <a:stretch>
          <a:fillRect/>
        </a:stretch>
      </xdr:blipFill>
      <xdr:spPr>
        <a:xfrm>
          <a:off x="9563100" y="5800725"/>
          <a:ext cx="1264920" cy="1615439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123825</xdr:colOff>
      <xdr:row>2</xdr:row>
      <xdr:rowOff>66675</xdr:rowOff>
    </xdr:from>
    <xdr:to>
      <xdr:col>8</xdr:col>
      <xdr:colOff>1221105</xdr:colOff>
      <xdr:row>2</xdr:row>
      <xdr:rowOff>1697355</xdr:rowOff>
    </xdr:to>
    <xdr:pic>
      <xdr:nvPicPr>
        <xdr:cNvPr id="214" name="그림 213" descr="íì¤í¸ ì£¼ë ê°ë°">
          <a:extLst>
            <a:ext uri="{FF2B5EF4-FFF2-40B4-BE49-F238E27FC236}">
              <a16:creationId xmlns:a16="http://schemas.microsoft.com/office/drawing/2014/main" id="{00000000-0008-0000-0F00-0000D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/>
        <a:srcRect/>
        <a:stretch>
          <a:fillRect/>
        </a:stretch>
      </xdr:blipFill>
      <xdr:spPr>
        <a:xfrm>
          <a:off x="10944225" y="5781675"/>
          <a:ext cx="1097280" cy="162306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85725</xdr:colOff>
      <xdr:row>2</xdr:row>
      <xdr:rowOff>38100</xdr:rowOff>
    </xdr:from>
    <xdr:to>
      <xdr:col>9</xdr:col>
      <xdr:colOff>1323975</xdr:colOff>
      <xdr:row>2</xdr:row>
      <xdr:rowOff>1638300</xdr:rowOff>
    </xdr:to>
    <xdr:pic>
      <xdr:nvPicPr>
        <xdr:cNvPr id="215" name="그림 214" descr="ì»´í¨í° íë¡ê·¸ë¨ì êµ¬ì¡°ì í´ì">
          <a:extLst>
            <a:ext uri="{FF2B5EF4-FFF2-40B4-BE49-F238E27FC236}">
              <a16:creationId xmlns:a16="http://schemas.microsoft.com/office/drawing/2014/main" id="{00000000-0008-0000-0F00-0000D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/>
        <a:srcRect/>
        <a:stretch>
          <a:fillRect/>
        </a:stretch>
      </xdr:blipFill>
      <xdr:spPr>
        <a:xfrm>
          <a:off x="12258675" y="5753100"/>
          <a:ext cx="124206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190500</xdr:colOff>
      <xdr:row>2</xdr:row>
      <xdr:rowOff>85725</xdr:rowOff>
    </xdr:from>
    <xdr:to>
      <xdr:col>10</xdr:col>
      <xdr:colOff>1257300</xdr:colOff>
      <xdr:row>2</xdr:row>
      <xdr:rowOff>1678305</xdr:rowOff>
    </xdr:to>
    <xdr:pic>
      <xdr:nvPicPr>
        <xdr:cNvPr id="216" name="그림 215" descr="ì¤ì©ì£¼ì íë¡ê·¸ëë¨¸">
          <a:extLst>
            <a:ext uri="{FF2B5EF4-FFF2-40B4-BE49-F238E27FC236}">
              <a16:creationId xmlns:a16="http://schemas.microsoft.com/office/drawing/2014/main" id="{00000000-0008-0000-0F00-0000D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/>
        <a:srcRect/>
        <a:stretch>
          <a:fillRect/>
        </a:stretch>
      </xdr:blipFill>
      <xdr:spPr>
        <a:xfrm>
          <a:off x="13716000" y="5800725"/>
          <a:ext cx="1066800" cy="159258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28575</xdr:colOff>
      <xdr:row>0</xdr:row>
      <xdr:rowOff>0</xdr:rowOff>
    </xdr:from>
    <xdr:to>
      <xdr:col>2</xdr:col>
      <xdr:colOff>1240155</xdr:colOff>
      <xdr:row>0</xdr:row>
      <xdr:rowOff>1577340</xdr:rowOff>
    </xdr:to>
    <xdr:pic>
      <xdr:nvPicPr>
        <xdr:cNvPr id="217" name="그림 216" descr="í´ë¦° ìíí¸ì¨ì´">
          <a:extLst>
            <a:ext uri="{FF2B5EF4-FFF2-40B4-BE49-F238E27FC236}">
              <a16:creationId xmlns:a16="http://schemas.microsoft.com/office/drawing/2014/main" id="{00000000-0008-0000-0F00-0000D9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/>
        <a:srcRect/>
        <a:stretch>
          <a:fillRect/>
        </a:stretch>
      </xdr:blipFill>
      <xdr:spPr>
        <a:xfrm>
          <a:off x="2733675" y="0"/>
          <a:ext cx="1211580" cy="15849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114300</xdr:colOff>
      <xdr:row>10</xdr:row>
      <xdr:rowOff>55245</xdr:rowOff>
    </xdr:from>
    <xdr:to>
      <xdr:col>5</xdr:col>
      <xdr:colOff>1352550</xdr:colOff>
      <xdr:row>18</xdr:row>
      <xdr:rowOff>24765</xdr:rowOff>
    </xdr:to>
    <xdr:pic>
      <xdr:nvPicPr>
        <xdr:cNvPr id="223" name="그림 222" descr="HEAD FIRST DESIGN PATTERNS">
          <a:extLst>
            <a:ext uri="{FF2B5EF4-FFF2-40B4-BE49-F238E27FC236}">
              <a16:creationId xmlns:a16="http://schemas.microsoft.com/office/drawing/2014/main" id="{00000000-0008-0000-0F00-0000D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/>
        <a:srcRect/>
        <a:stretch>
          <a:fillRect/>
        </a:stretch>
      </xdr:blipFill>
      <xdr:spPr>
        <a:xfrm>
          <a:off x="7067550" y="9561195"/>
          <a:ext cx="1238250" cy="142684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1272540</xdr:colOff>
      <xdr:row>4</xdr:row>
      <xdr:rowOff>1474470</xdr:rowOff>
    </xdr:to>
    <xdr:pic>
      <xdr:nvPicPr>
        <xdr:cNvPr id="225" name="그림 224" descr="헤드 퍼스트 데이터 분석(Head First Data Analysis)">
          <a:extLst>
            <a:ext uri="{FF2B5EF4-FFF2-40B4-BE49-F238E27FC236}">
              <a16:creationId xmlns:a16="http://schemas.microsoft.com/office/drawing/2014/main" id="{00000000-0008-0000-0F00-0000E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/>
        <a:srcRect/>
        <a:stretch>
          <a:fillRect/>
        </a:stretch>
      </xdr:blipFill>
      <xdr:spPr>
        <a:xfrm>
          <a:off x="3486150" y="19050000"/>
          <a:ext cx="1590675" cy="18478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1268730</xdr:colOff>
      <xdr:row>4</xdr:row>
      <xdr:rowOff>1463040</xdr:rowOff>
    </xdr:to>
    <xdr:pic>
      <xdr:nvPicPr>
        <xdr:cNvPr id="226" name="그림 225" descr="Head First Python">
          <a:extLst>
            <a:ext uri="{FF2B5EF4-FFF2-40B4-BE49-F238E27FC236}">
              <a16:creationId xmlns:a16="http://schemas.microsoft.com/office/drawing/2014/main" id="{00000000-0008-0000-0F00-0000E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/>
        <a:srcRect/>
        <a:stretch>
          <a:fillRect/>
        </a:stretch>
      </xdr:blipFill>
      <xdr:spPr>
        <a:xfrm>
          <a:off x="5229225" y="19050000"/>
          <a:ext cx="1581150" cy="182880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1268730</xdr:colOff>
      <xdr:row>4</xdr:row>
      <xdr:rowOff>1463040</xdr:rowOff>
    </xdr:to>
    <xdr:pic>
      <xdr:nvPicPr>
        <xdr:cNvPr id="227" name="그림 226" descr="HEAD FIRST HTML and CSS">
          <a:extLst>
            <a:ext uri="{FF2B5EF4-FFF2-40B4-BE49-F238E27FC236}">
              <a16:creationId xmlns:a16="http://schemas.microsoft.com/office/drawing/2014/main" id="{00000000-0008-0000-0F00-0000E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/>
        <a:srcRect/>
        <a:stretch>
          <a:fillRect/>
        </a:stretch>
      </xdr:blipFill>
      <xdr:spPr>
        <a:xfrm>
          <a:off x="6972300" y="19050000"/>
          <a:ext cx="1581150" cy="18288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1143000</xdr:colOff>
      <xdr:row>4</xdr:row>
      <xdr:rowOff>1626870</xdr:rowOff>
    </xdr:to>
    <xdr:pic>
      <xdr:nvPicPr>
        <xdr:cNvPr id="228" name="그림 227" descr="HEAD FIRST HTML WITH CSS &amp; XHTMIL(웹 2.0시대의 웹표준 학습법)">
          <a:extLst>
            <a:ext uri="{FF2B5EF4-FFF2-40B4-BE49-F238E27FC236}">
              <a16:creationId xmlns:a16="http://schemas.microsoft.com/office/drawing/2014/main" id="{00000000-0008-0000-0F00-0000E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/>
        <a:srcRect/>
        <a:stretch>
          <a:fillRect/>
        </a:stretch>
      </xdr:blipFill>
      <xdr:spPr>
        <a:xfrm>
          <a:off x="8715375" y="19050000"/>
          <a:ext cx="1428750" cy="20383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4</xdr:row>
      <xdr:rowOff>0</xdr:rowOff>
    </xdr:from>
    <xdr:to>
      <xdr:col>6</xdr:col>
      <xdr:colOff>1268730</xdr:colOff>
      <xdr:row>4</xdr:row>
      <xdr:rowOff>1501140</xdr:rowOff>
    </xdr:to>
    <xdr:pic>
      <xdr:nvPicPr>
        <xdr:cNvPr id="229" name="그림 228" descr="HEAD FIRST OBJECT ORIENTED ANALYSIS DESIGN">
          <a:extLst>
            <a:ext uri="{FF2B5EF4-FFF2-40B4-BE49-F238E27FC236}">
              <a16:creationId xmlns:a16="http://schemas.microsoft.com/office/drawing/2014/main" id="{00000000-0008-0000-0F00-0000E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"/>
        <a:srcRect/>
        <a:stretch>
          <a:fillRect/>
        </a:stretch>
      </xdr:blipFill>
      <xdr:spPr>
        <a:xfrm>
          <a:off x="10458450" y="19050000"/>
          <a:ext cx="1581150" cy="18764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4</xdr:row>
      <xdr:rowOff>0</xdr:rowOff>
    </xdr:from>
    <xdr:to>
      <xdr:col>7</xdr:col>
      <xdr:colOff>1272540</xdr:colOff>
      <xdr:row>4</xdr:row>
      <xdr:rowOff>1474470</xdr:rowOff>
    </xdr:to>
    <xdr:pic>
      <xdr:nvPicPr>
        <xdr:cNvPr id="230" name="그림 229" descr="Head First HTML5 Programming">
          <a:extLst>
            <a:ext uri="{FF2B5EF4-FFF2-40B4-BE49-F238E27FC236}">
              <a16:creationId xmlns:a16="http://schemas.microsoft.com/office/drawing/2014/main" id="{00000000-0008-0000-0F00-0000E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/>
        <a:srcRect/>
        <a:stretch>
          <a:fillRect/>
        </a:stretch>
      </xdr:blipFill>
      <xdr:spPr>
        <a:xfrm>
          <a:off x="12201525" y="19050000"/>
          <a:ext cx="1600200" cy="184785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4</xdr:row>
      <xdr:rowOff>0</xdr:rowOff>
    </xdr:from>
    <xdr:to>
      <xdr:col>8</xdr:col>
      <xdr:colOff>1272540</xdr:colOff>
      <xdr:row>4</xdr:row>
      <xdr:rowOff>1474470</xdr:rowOff>
    </xdr:to>
    <xdr:pic>
      <xdr:nvPicPr>
        <xdr:cNvPr id="231" name="그림 230" descr="HEAD FIRST NETWORKING">
          <a:extLst>
            <a:ext uri="{FF2B5EF4-FFF2-40B4-BE49-F238E27FC236}">
              <a16:creationId xmlns:a16="http://schemas.microsoft.com/office/drawing/2014/main" id="{00000000-0008-0000-0F00-0000E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/>
        <a:srcRect/>
        <a:stretch>
          <a:fillRect/>
        </a:stretch>
      </xdr:blipFill>
      <xdr:spPr>
        <a:xfrm>
          <a:off x="13944600" y="19050000"/>
          <a:ext cx="1590675" cy="184785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1057275</xdr:colOff>
      <xdr:row>10</xdr:row>
      <xdr:rowOff>125730</xdr:rowOff>
    </xdr:from>
    <xdr:to>
      <xdr:col>10</xdr:col>
      <xdr:colOff>901065</xdr:colOff>
      <xdr:row>18</xdr:row>
      <xdr:rowOff>125730</xdr:rowOff>
    </xdr:to>
    <xdr:pic>
      <xdr:nvPicPr>
        <xdr:cNvPr id="234" name="그림 233" descr="HEAD FIRST SOFTWARE DEVELOPMENT">
          <a:extLst>
            <a:ext uri="{FF2B5EF4-FFF2-40B4-BE49-F238E27FC236}">
              <a16:creationId xmlns:a16="http://schemas.microsoft.com/office/drawing/2014/main" id="{00000000-0008-0000-0F00-0000EA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/>
        <a:srcRect/>
        <a:stretch>
          <a:fillRect/>
        </a:stretch>
      </xdr:blipFill>
      <xdr:spPr>
        <a:xfrm>
          <a:off x="13573125" y="9631680"/>
          <a:ext cx="1234440" cy="145732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95250</xdr:colOff>
      <xdr:row>4</xdr:row>
      <xdr:rowOff>57150</xdr:rowOff>
    </xdr:from>
    <xdr:to>
      <xdr:col>9</xdr:col>
      <xdr:colOff>1371600</xdr:colOff>
      <xdr:row>4</xdr:row>
      <xdr:rowOff>1524000</xdr:rowOff>
    </xdr:to>
    <xdr:pic>
      <xdr:nvPicPr>
        <xdr:cNvPr id="235" name="그림 234" descr="HEAD FIRST PROGRAMMING">
          <a:extLst>
            <a:ext uri="{FF2B5EF4-FFF2-40B4-BE49-F238E27FC236}">
              <a16:creationId xmlns:a16="http://schemas.microsoft.com/office/drawing/2014/main" id="{00000000-0008-0000-0F00-0000E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/>
        <a:srcRect/>
        <a:stretch>
          <a:fillRect/>
        </a:stretch>
      </xdr:blipFill>
      <xdr:spPr>
        <a:xfrm>
          <a:off x="12611100" y="3867150"/>
          <a:ext cx="1276350" cy="14668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177165</xdr:colOff>
      <xdr:row>2</xdr:row>
      <xdr:rowOff>76200</xdr:rowOff>
    </xdr:from>
    <xdr:to>
      <xdr:col>3</xdr:col>
      <xdr:colOff>1312545</xdr:colOff>
      <xdr:row>2</xdr:row>
      <xdr:rowOff>1676400</xdr:rowOff>
    </xdr:to>
    <xdr:pic>
      <xdr:nvPicPr>
        <xdr:cNvPr id="241" name="그림 240" descr="ê·¸ë¦¼ì¼ë¡ ë°°ì°ë ë°ì´í° ê³¼í">
          <a:extLst>
            <a:ext uri="{FF2B5EF4-FFF2-40B4-BE49-F238E27FC236}">
              <a16:creationId xmlns:a16="http://schemas.microsoft.com/office/drawing/2014/main" id="{00000000-0008-0000-0F00-0000F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/>
        <a:srcRect/>
        <a:stretch>
          <a:fillRect/>
        </a:stretch>
      </xdr:blipFill>
      <xdr:spPr>
        <a:xfrm>
          <a:off x="4349115" y="1981200"/>
          <a:ext cx="114300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990600</xdr:colOff>
      <xdr:row>10</xdr:row>
      <xdr:rowOff>87630</xdr:rowOff>
    </xdr:from>
    <xdr:to>
      <xdr:col>11</xdr:col>
      <xdr:colOff>838199</xdr:colOff>
      <xdr:row>19</xdr:row>
      <xdr:rowOff>57150</xdr:rowOff>
    </xdr:to>
    <xdr:pic>
      <xdr:nvPicPr>
        <xdr:cNvPr id="117" name="그림 116" descr="https://gimg.gilbut.co.kr/book/BN001628/rn_view_BN001628.jpg">
          <a:extLst>
            <a:ext uri="{FF2B5EF4-FFF2-40B4-BE49-F238E27FC236}">
              <a16:creationId xmlns:a16="http://schemas.microsoft.com/office/drawing/2014/main" id="{00000000-0008-0000-0F00-00007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1"/>
        <a:srcRect/>
        <a:stretch>
          <a:fillRect/>
        </a:stretch>
      </xdr:blipFill>
      <xdr:spPr>
        <a:xfrm>
          <a:off x="14897100" y="9593580"/>
          <a:ext cx="1238249" cy="160782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1116330</xdr:colOff>
      <xdr:row>8</xdr:row>
      <xdr:rowOff>1626870</xdr:rowOff>
    </xdr:to>
    <xdr:pic>
      <xdr:nvPicPr>
        <xdr:cNvPr id="119" name="그림 118" descr="https://gimg.gilbut.co.kr/book/BN002412/rn_view_BN002412.jpg">
          <a:extLst>
            <a:ext uri="{FF2B5EF4-FFF2-40B4-BE49-F238E27FC236}">
              <a16:creationId xmlns:a16="http://schemas.microsoft.com/office/drawing/2014/main" id="{00000000-0008-0000-0F00-00007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/>
        <a:srcRect/>
        <a:stretch>
          <a:fillRect/>
        </a:stretch>
      </xdr:blipFill>
      <xdr:spPr>
        <a:xfrm>
          <a:off x="6972300" y="26193750"/>
          <a:ext cx="1390650" cy="20383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95250</xdr:colOff>
      <xdr:row>10</xdr:row>
      <xdr:rowOff>91440</xdr:rowOff>
    </xdr:from>
    <xdr:to>
      <xdr:col>6</xdr:col>
      <xdr:colOff>1259205</xdr:colOff>
      <xdr:row>19</xdr:row>
      <xdr:rowOff>57150</xdr:rowOff>
    </xdr:to>
    <xdr:pic>
      <xdr:nvPicPr>
        <xdr:cNvPr id="144" name="그림 143">
          <a:extLst>
            <a:ext uri="{FF2B5EF4-FFF2-40B4-BE49-F238E27FC236}">
              <a16:creationId xmlns:a16="http://schemas.microsoft.com/office/drawing/2014/main" id="{00000000-0008-0000-0F00-000090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3"/>
        <a:srcRect/>
        <a:stretch>
          <a:fillRect/>
        </a:stretch>
      </xdr:blipFill>
      <xdr:spPr>
        <a:xfrm>
          <a:off x="8439150" y="9597390"/>
          <a:ext cx="1163955" cy="160401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114300</xdr:colOff>
      <xdr:row>2</xdr:row>
      <xdr:rowOff>83820</xdr:rowOff>
    </xdr:from>
    <xdr:to>
      <xdr:col>5</xdr:col>
      <xdr:colOff>53340</xdr:colOff>
      <xdr:row>2</xdr:row>
      <xdr:rowOff>1687830</xdr:rowOff>
    </xdr:to>
    <xdr:pic>
      <xdr:nvPicPr>
        <xdr:cNvPr id="159" name="그림 158" descr="ë¼ì¦ë² ë¦¬ íì´, ììì íì¤ë¡ ë§ëë íë¡ì í¸ ìë¬¸í¸ + ë¼ì¦ë² ë¦¬ íì´ í¤í¸ ì¸í¸">
          <a:extLst>
            <a:ext uri="{FF2B5EF4-FFF2-40B4-BE49-F238E27FC236}">
              <a16:creationId xmlns:a16="http://schemas.microsoft.com/office/drawing/2014/main" id="{00000000-0008-0000-0F00-00009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/>
        <a:srcRect/>
        <a:stretch>
          <a:fillRect/>
        </a:stretch>
      </xdr:blipFill>
      <xdr:spPr>
        <a:xfrm>
          <a:off x="5676900" y="1988820"/>
          <a:ext cx="132969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85725</xdr:colOff>
      <xdr:row>2</xdr:row>
      <xdr:rowOff>158115</xdr:rowOff>
    </xdr:from>
    <xdr:to>
      <xdr:col>11</xdr:col>
      <xdr:colOff>1360170</xdr:colOff>
      <xdr:row>3</xdr:row>
      <xdr:rowOff>87630</xdr:rowOff>
    </xdr:to>
    <xdr:pic>
      <xdr:nvPicPr>
        <xdr:cNvPr id="178" name="그림 177" descr="ì´ê²ì´ ì°ë¶í¬ ë¦¬ëì¤ë¤">
          <a:extLst>
            <a:ext uri="{FF2B5EF4-FFF2-40B4-BE49-F238E27FC236}">
              <a16:creationId xmlns:a16="http://schemas.microsoft.com/office/drawing/2014/main" id="{00000000-0008-0000-0F00-0000B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/>
        <a:srcRect/>
        <a:stretch>
          <a:fillRect/>
        </a:stretch>
      </xdr:blipFill>
      <xdr:spPr>
        <a:xfrm>
          <a:off x="15382875" y="2063115"/>
          <a:ext cx="1278255" cy="164020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97155</xdr:colOff>
      <xdr:row>8</xdr:row>
      <xdr:rowOff>64770</xdr:rowOff>
    </xdr:from>
    <xdr:to>
      <xdr:col>10</xdr:col>
      <xdr:colOff>0</xdr:colOff>
      <xdr:row>8</xdr:row>
      <xdr:rowOff>1687829</xdr:rowOff>
    </xdr:to>
    <xdr:pic>
      <xdr:nvPicPr>
        <xdr:cNvPr id="187" name="그림 186" descr="êµ¬ê¸ì ìíí¸ì¨ì´ë¥¼ ì´ë»ê² íì¤í¸íëê°">
          <a:extLst>
            <a:ext uri="{FF2B5EF4-FFF2-40B4-BE49-F238E27FC236}">
              <a16:creationId xmlns:a16="http://schemas.microsoft.com/office/drawing/2014/main" id="{00000000-0008-0000-0F00-0000B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6"/>
        <a:srcRect/>
        <a:stretch>
          <a:fillRect/>
        </a:stretch>
      </xdr:blipFill>
      <xdr:spPr>
        <a:xfrm>
          <a:off x="12613005" y="7675245"/>
          <a:ext cx="1285875" cy="1619249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64770</xdr:colOff>
      <xdr:row>8</xdr:row>
      <xdr:rowOff>34290</xdr:rowOff>
    </xdr:from>
    <xdr:to>
      <xdr:col>11</xdr:col>
      <xdr:colOff>1314450</xdr:colOff>
      <xdr:row>8</xdr:row>
      <xdr:rowOff>1638300</xdr:rowOff>
    </xdr:to>
    <xdr:pic>
      <xdr:nvPicPr>
        <xdr:cNvPr id="219" name="그림 218" descr="https://gimg.gilbut.co.kr/book/BN002349/rn_view_BN002349.jpg">
          <a:extLst>
            <a:ext uri="{FF2B5EF4-FFF2-40B4-BE49-F238E27FC236}">
              <a16:creationId xmlns:a16="http://schemas.microsoft.com/office/drawing/2014/main" id="{00000000-0008-0000-0F00-0000D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7"/>
        <a:srcRect/>
        <a:stretch>
          <a:fillRect/>
        </a:stretch>
      </xdr:blipFill>
      <xdr:spPr>
        <a:xfrm>
          <a:off x="15361920" y="7644765"/>
          <a:ext cx="1249680" cy="160401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85725</xdr:colOff>
      <xdr:row>8</xdr:row>
      <xdr:rowOff>66675</xdr:rowOff>
    </xdr:from>
    <xdr:to>
      <xdr:col>2</xdr:col>
      <xdr:colOff>1333499</xdr:colOff>
      <xdr:row>8</xdr:row>
      <xdr:rowOff>1663065</xdr:rowOff>
    </xdr:to>
    <xdr:pic>
      <xdr:nvPicPr>
        <xdr:cNvPr id="238" name="그림 237">
          <a:extLst>
            <a:ext uri="{FF2B5EF4-FFF2-40B4-BE49-F238E27FC236}">
              <a16:creationId xmlns:a16="http://schemas.microsoft.com/office/drawing/2014/main" id="{00000000-0008-0000-0F00-0000EE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8"/>
        <a:srcRect/>
        <a:stretch>
          <a:fillRect/>
        </a:stretch>
      </xdr:blipFill>
      <xdr:spPr>
        <a:xfrm>
          <a:off x="2867025" y="7677150"/>
          <a:ext cx="1247774" cy="160020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1333500</xdr:colOff>
      <xdr:row>10</xdr:row>
      <xdr:rowOff>64770</xdr:rowOff>
    </xdr:from>
    <xdr:to>
      <xdr:col>7</xdr:col>
      <xdr:colOff>1200150</xdr:colOff>
      <xdr:row>19</xdr:row>
      <xdr:rowOff>55244</xdr:rowOff>
    </xdr:to>
    <xdr:pic>
      <xdr:nvPicPr>
        <xdr:cNvPr id="239" name="그림 238">
          <a:extLst>
            <a:ext uri="{FF2B5EF4-FFF2-40B4-BE49-F238E27FC236}">
              <a16:creationId xmlns:a16="http://schemas.microsoft.com/office/drawing/2014/main" id="{00000000-0008-0000-0F00-0000E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9"/>
        <a:srcRect/>
        <a:stretch>
          <a:fillRect/>
        </a:stretch>
      </xdr:blipFill>
      <xdr:spPr>
        <a:xfrm>
          <a:off x="9677400" y="9570720"/>
          <a:ext cx="1257300" cy="1628774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104775</xdr:colOff>
      <xdr:row>8</xdr:row>
      <xdr:rowOff>76200</xdr:rowOff>
    </xdr:from>
    <xdr:to>
      <xdr:col>3</xdr:col>
      <xdr:colOff>1386840</xdr:colOff>
      <xdr:row>8</xdr:row>
      <xdr:rowOff>1701165</xdr:rowOff>
    </xdr:to>
    <xdr:pic>
      <xdr:nvPicPr>
        <xdr:cNvPr id="240" name="그림 239">
          <a:extLst>
            <a:ext uri="{FF2B5EF4-FFF2-40B4-BE49-F238E27FC236}">
              <a16:creationId xmlns:a16="http://schemas.microsoft.com/office/drawing/2014/main" id="{00000000-0008-0000-0F00-0000F0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0"/>
        <a:srcRect/>
        <a:stretch>
          <a:fillRect/>
        </a:stretch>
      </xdr:blipFill>
      <xdr:spPr>
        <a:xfrm>
          <a:off x="4276725" y="7686675"/>
          <a:ext cx="1276350" cy="162877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68580</xdr:colOff>
      <xdr:row>5</xdr:row>
      <xdr:rowOff>171450</xdr:rowOff>
    </xdr:from>
    <xdr:to>
      <xdr:col>11</xdr:col>
      <xdr:colOff>1344930</xdr:colOff>
      <xdr:row>6</xdr:row>
      <xdr:rowOff>1617345</xdr:rowOff>
    </xdr:to>
    <xdr:pic>
      <xdr:nvPicPr>
        <xdr:cNvPr id="243" name="그림 242" descr="https://gimg.gilbut.co.kr/book/BN002416/rn_view_BN002416.jpg">
          <a:extLst>
            <a:ext uri="{FF2B5EF4-FFF2-40B4-BE49-F238E27FC236}">
              <a16:creationId xmlns:a16="http://schemas.microsoft.com/office/drawing/2014/main" id="{00000000-0008-0000-0F00-0000F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1"/>
        <a:srcRect/>
        <a:stretch>
          <a:fillRect/>
        </a:stretch>
      </xdr:blipFill>
      <xdr:spPr>
        <a:xfrm>
          <a:off x="15365730" y="5695950"/>
          <a:ext cx="1272540" cy="162687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121920</xdr:colOff>
      <xdr:row>3</xdr:row>
      <xdr:rowOff>180975</xdr:rowOff>
    </xdr:from>
    <xdr:to>
      <xdr:col>12</xdr:col>
      <xdr:colOff>19050</xdr:colOff>
      <xdr:row>4</xdr:row>
      <xdr:rowOff>1657350</xdr:rowOff>
    </xdr:to>
    <xdr:pic>
      <xdr:nvPicPr>
        <xdr:cNvPr id="244" name="그림 243">
          <a:extLst>
            <a:ext uri="{FF2B5EF4-FFF2-40B4-BE49-F238E27FC236}">
              <a16:creationId xmlns:a16="http://schemas.microsoft.com/office/drawing/2014/main" id="{00000000-0008-0000-0F00-0000F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2"/>
        <a:srcRect/>
        <a:stretch>
          <a:fillRect/>
        </a:stretch>
      </xdr:blipFill>
      <xdr:spPr>
        <a:xfrm>
          <a:off x="15419070" y="3800475"/>
          <a:ext cx="1280160" cy="1659255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57150</xdr:colOff>
      <xdr:row>3</xdr:row>
      <xdr:rowOff>179070</xdr:rowOff>
    </xdr:from>
    <xdr:to>
      <xdr:col>10</xdr:col>
      <xdr:colOff>1320165</xdr:colOff>
      <xdr:row>4</xdr:row>
      <xdr:rowOff>1615440</xdr:rowOff>
    </xdr:to>
    <xdr:pic>
      <xdr:nvPicPr>
        <xdr:cNvPr id="247" name="그림 246">
          <a:extLst>
            <a:ext uri="{FF2B5EF4-FFF2-40B4-BE49-F238E27FC236}">
              <a16:creationId xmlns:a16="http://schemas.microsoft.com/office/drawing/2014/main" id="{00000000-0008-0000-0F00-0000F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/>
        <a:srcRect/>
        <a:stretch>
          <a:fillRect/>
        </a:stretch>
      </xdr:blipFill>
      <xdr:spPr>
        <a:xfrm>
          <a:off x="13963650" y="3798570"/>
          <a:ext cx="1266825" cy="162115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142875</xdr:colOff>
      <xdr:row>8</xdr:row>
      <xdr:rowOff>123825</xdr:rowOff>
    </xdr:from>
    <xdr:to>
      <xdr:col>7</xdr:col>
      <xdr:colOff>40004</xdr:colOff>
      <xdr:row>8</xdr:row>
      <xdr:rowOff>1617345</xdr:rowOff>
    </xdr:to>
    <xdr:pic>
      <xdr:nvPicPr>
        <xdr:cNvPr id="138" name="그림 137" descr="[ì´íí°ë¸ STL] íì§ì´ë¯¸ì§ ìëë¤.">
          <a:extLst>
            <a:ext uri="{FF2B5EF4-FFF2-40B4-BE49-F238E27FC236}">
              <a16:creationId xmlns:a16="http://schemas.microsoft.com/office/drawing/2014/main" id="{00000000-0008-0000-0F00-00008A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/>
        <a:srcRect/>
        <a:stretch>
          <a:fillRect/>
        </a:stretch>
      </xdr:blipFill>
      <xdr:spPr>
        <a:xfrm>
          <a:off x="8258175" y="13458825"/>
          <a:ext cx="1249679" cy="150114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142875</xdr:colOff>
      <xdr:row>8</xdr:row>
      <xdr:rowOff>123825</xdr:rowOff>
    </xdr:from>
    <xdr:to>
      <xdr:col>8</xdr:col>
      <xdr:colOff>55245</xdr:colOff>
      <xdr:row>8</xdr:row>
      <xdr:rowOff>1693545</xdr:rowOff>
    </xdr:to>
    <xdr:pic>
      <xdr:nvPicPr>
        <xdr:cNvPr id="139" name="그림 138" descr="[More Effective C++] íì§ì´ë¯¸ì§ ìëë¤.">
          <a:extLst>
            <a:ext uri="{FF2B5EF4-FFF2-40B4-BE49-F238E27FC236}">
              <a16:creationId xmlns:a16="http://schemas.microsoft.com/office/drawing/2014/main" id="{00000000-0008-0000-0F00-00008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5"/>
        <a:srcRect/>
        <a:stretch>
          <a:fillRect/>
        </a:stretch>
      </xdr:blipFill>
      <xdr:spPr>
        <a:xfrm>
          <a:off x="9610725" y="13458825"/>
          <a:ext cx="1264920" cy="157734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142875</xdr:colOff>
      <xdr:row>8</xdr:row>
      <xdr:rowOff>123825</xdr:rowOff>
    </xdr:from>
    <xdr:to>
      <xdr:col>9</xdr:col>
      <xdr:colOff>53340</xdr:colOff>
      <xdr:row>9</xdr:row>
      <xdr:rowOff>28575</xdr:rowOff>
    </xdr:to>
    <xdr:pic>
      <xdr:nvPicPr>
        <xdr:cNvPr id="140" name="그림 139" descr="[ì´íí°ë¸ ëª¨ë C++ : C++11ê³¼ C++14ë¥¼ í¨ê³¼ì ì¼ë¡ ì¬ì©íë 42ê°ì§ ë°©ë²] íì§ì´ë¯¸ì§ ìëë¤.">
          <a:extLst>
            <a:ext uri="{FF2B5EF4-FFF2-40B4-BE49-F238E27FC236}">
              <a16:creationId xmlns:a16="http://schemas.microsoft.com/office/drawing/2014/main" id="{00000000-0008-0000-0F00-00008C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6"/>
        <a:srcRect/>
        <a:stretch>
          <a:fillRect/>
        </a:stretch>
      </xdr:blipFill>
      <xdr:spPr>
        <a:xfrm>
          <a:off x="10963275" y="13458825"/>
          <a:ext cx="1257300" cy="16230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112395</xdr:colOff>
      <xdr:row>2</xdr:row>
      <xdr:rowOff>19050</xdr:rowOff>
    </xdr:from>
    <xdr:to>
      <xdr:col>5</xdr:col>
      <xdr:colOff>1316355</xdr:colOff>
      <xdr:row>2</xdr:row>
      <xdr:rowOff>1638300</xdr:rowOff>
    </xdr:to>
    <xdr:pic>
      <xdr:nvPicPr>
        <xdr:cNvPr id="256" name="그림 255" descr="[ìë² ëëC ë¥¼ ìí TDD] íì§ì´ë¯¸ì§ ìëë¤.">
          <a:extLst>
            <a:ext uri="{FF2B5EF4-FFF2-40B4-BE49-F238E27FC236}">
              <a16:creationId xmlns:a16="http://schemas.microsoft.com/office/drawing/2014/main" id="{00000000-0008-0000-0F00-000000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7"/>
        <a:srcRect/>
        <a:stretch>
          <a:fillRect/>
        </a:stretch>
      </xdr:blipFill>
      <xdr:spPr>
        <a:xfrm>
          <a:off x="7065645" y="1924050"/>
          <a:ext cx="1209675" cy="161925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76200</xdr:colOff>
      <xdr:row>0</xdr:row>
      <xdr:rowOff>123825</xdr:rowOff>
    </xdr:from>
    <xdr:to>
      <xdr:col>11</xdr:col>
      <xdr:colOff>1352550</xdr:colOff>
      <xdr:row>0</xdr:row>
      <xdr:rowOff>1693545</xdr:rowOff>
    </xdr:to>
    <xdr:pic>
      <xdr:nvPicPr>
        <xdr:cNvPr id="237" name="그림 236" descr="객체지향 소프트웨어 공학">
          <a:extLst>
            <a:ext uri="{FF2B5EF4-FFF2-40B4-BE49-F238E27FC236}">
              <a16:creationId xmlns:a16="http://schemas.microsoft.com/office/drawing/2014/main" id="{00000000-0008-0000-0F00-0000ED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8"/>
        <a:srcRect/>
        <a:stretch>
          <a:fillRect/>
        </a:stretch>
      </xdr:blipFill>
      <xdr:spPr>
        <a:xfrm>
          <a:off x="15373350" y="123825"/>
          <a:ext cx="1268730" cy="157734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1230630</xdr:colOff>
      <xdr:row>6</xdr:row>
      <xdr:rowOff>1588770</xdr:rowOff>
    </xdr:to>
    <xdr:pic>
      <xdr:nvPicPr>
        <xdr:cNvPr id="257" name="그림 256" descr="객체 지향과 디자인 패턴">
          <a:extLst>
            <a:ext uri="{FF2B5EF4-FFF2-40B4-BE49-F238E27FC236}">
              <a16:creationId xmlns:a16="http://schemas.microsoft.com/office/drawing/2014/main" id="{00000000-0008-0000-0F00-000001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9"/>
        <a:srcRect/>
        <a:stretch>
          <a:fillRect/>
        </a:stretch>
      </xdr:blipFill>
      <xdr:spPr>
        <a:xfrm>
          <a:off x="3486150" y="23812502"/>
          <a:ext cx="1533525" cy="199072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1093470</xdr:colOff>
      <xdr:row>6</xdr:row>
      <xdr:rowOff>1588770</xdr:rowOff>
    </xdr:to>
    <xdr:pic>
      <xdr:nvPicPr>
        <xdr:cNvPr id="258" name="그림 257" descr="코딩의 기술">
          <a:extLst>
            <a:ext uri="{FF2B5EF4-FFF2-40B4-BE49-F238E27FC236}">
              <a16:creationId xmlns:a16="http://schemas.microsoft.com/office/drawing/2014/main" id="{00000000-0008-0000-0F00-000002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0"/>
        <a:srcRect/>
        <a:stretch>
          <a:fillRect/>
        </a:stretch>
      </xdr:blipFill>
      <xdr:spPr>
        <a:xfrm>
          <a:off x="5229225" y="23812502"/>
          <a:ext cx="1371600" cy="19907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1245869</xdr:colOff>
      <xdr:row>6</xdr:row>
      <xdr:rowOff>1588770</xdr:rowOff>
    </xdr:to>
    <xdr:pic>
      <xdr:nvPicPr>
        <xdr:cNvPr id="259" name="그림 258" descr="성공과 실패를 결정하는 1%의 객체 지향 원리">
          <a:extLst>
            <a:ext uri="{FF2B5EF4-FFF2-40B4-BE49-F238E27FC236}">
              <a16:creationId xmlns:a16="http://schemas.microsoft.com/office/drawing/2014/main" id="{00000000-0008-0000-0F00-000003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1"/>
        <a:srcRect/>
        <a:stretch>
          <a:fillRect/>
        </a:stretch>
      </xdr:blipFill>
      <xdr:spPr>
        <a:xfrm>
          <a:off x="6972300" y="23812502"/>
          <a:ext cx="1562100" cy="19907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1196340</xdr:colOff>
      <xdr:row>6</xdr:row>
      <xdr:rowOff>1615440</xdr:rowOff>
    </xdr:to>
    <xdr:pic>
      <xdr:nvPicPr>
        <xdr:cNvPr id="260" name="그림 259" descr="ì»´íì¼ë¬ì ì´í´">
          <a:extLst>
            <a:ext uri="{FF2B5EF4-FFF2-40B4-BE49-F238E27FC236}">
              <a16:creationId xmlns:a16="http://schemas.microsoft.com/office/drawing/2014/main" id="{00000000-0008-0000-0F00-000004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2"/>
        <a:srcRect/>
        <a:stretch>
          <a:fillRect/>
        </a:stretch>
      </xdr:blipFill>
      <xdr:spPr>
        <a:xfrm>
          <a:off x="8715375" y="23812502"/>
          <a:ext cx="1495425" cy="20288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6</xdr:row>
      <xdr:rowOff>0</xdr:rowOff>
    </xdr:from>
    <xdr:to>
      <xdr:col>6</xdr:col>
      <xdr:colOff>1158240</xdr:colOff>
      <xdr:row>6</xdr:row>
      <xdr:rowOff>1577340</xdr:rowOff>
    </xdr:to>
    <xdr:pic>
      <xdr:nvPicPr>
        <xdr:cNvPr id="261" name="그림 260" descr="ì»´í¨í° êµ¬ì¡°">
          <a:extLst>
            <a:ext uri="{FF2B5EF4-FFF2-40B4-BE49-F238E27FC236}">
              <a16:creationId xmlns:a16="http://schemas.microsoft.com/office/drawing/2014/main" id="{00000000-0008-0000-0F00-000005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3"/>
        <a:srcRect/>
        <a:stretch>
          <a:fillRect/>
        </a:stretch>
      </xdr:blipFill>
      <xdr:spPr>
        <a:xfrm>
          <a:off x="10458450" y="23812502"/>
          <a:ext cx="1447800" cy="198120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1268730</xdr:colOff>
      <xdr:row>6</xdr:row>
      <xdr:rowOff>1577340</xdr:rowOff>
    </xdr:to>
    <xdr:pic>
      <xdr:nvPicPr>
        <xdr:cNvPr id="145" name="그림 144" descr="ì¸ ì¤í¬ë¦½í¸ íë¡ê·¸ëë° ìë¬¸ 4/e">
          <a:extLst>
            <a:ext uri="{FF2B5EF4-FFF2-40B4-BE49-F238E27FC236}">
              <a16:creationId xmlns:a16="http://schemas.microsoft.com/office/drawing/2014/main" id="{00000000-0008-0000-0F00-00009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/>
        <a:srcRect/>
        <a:stretch>
          <a:fillRect/>
        </a:stretch>
      </xdr:blipFill>
      <xdr:spPr>
        <a:xfrm>
          <a:off x="13944600" y="23812502"/>
          <a:ext cx="1581150" cy="198120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1181100</xdr:colOff>
      <xdr:row>6</xdr:row>
      <xdr:rowOff>1562100</xdr:rowOff>
    </xdr:to>
    <xdr:pic>
      <xdr:nvPicPr>
        <xdr:cNvPr id="146" name="그림 145" descr="íëì ë¹ ì ¸ëë ì¸ ì¤í¬ë¦½í¸">
          <a:extLst>
            <a:ext uri="{FF2B5EF4-FFF2-40B4-BE49-F238E27FC236}">
              <a16:creationId xmlns:a16="http://schemas.microsoft.com/office/drawing/2014/main" id="{00000000-0008-0000-0F00-00009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5"/>
        <a:srcRect/>
        <a:stretch>
          <a:fillRect/>
        </a:stretch>
      </xdr:blipFill>
      <xdr:spPr>
        <a:xfrm>
          <a:off x="15687675" y="23812502"/>
          <a:ext cx="1476375" cy="19526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19050</xdr:colOff>
      <xdr:row>6</xdr:row>
      <xdr:rowOff>38100</xdr:rowOff>
    </xdr:from>
    <xdr:to>
      <xdr:col>7</xdr:col>
      <xdr:colOff>1291590</xdr:colOff>
      <xdr:row>6</xdr:row>
      <xdr:rowOff>1626870</xdr:rowOff>
    </xdr:to>
    <xdr:pic>
      <xdr:nvPicPr>
        <xdr:cNvPr id="263" name="그림 262" descr="ì´ë³´ë¥¼ ìí ì  í¨ì¤ 2 íì© ê°ì´ë 2/e">
          <a:extLst>
            <a:ext uri="{FF2B5EF4-FFF2-40B4-BE49-F238E27FC236}">
              <a16:creationId xmlns:a16="http://schemas.microsoft.com/office/drawing/2014/main" id="{00000000-0008-0000-0F00-000007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6"/>
        <a:srcRect/>
        <a:stretch>
          <a:fillRect/>
        </a:stretch>
      </xdr:blipFill>
      <xdr:spPr>
        <a:xfrm>
          <a:off x="9486900" y="11468100"/>
          <a:ext cx="1272540" cy="159258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1352550</xdr:colOff>
      <xdr:row>6</xdr:row>
      <xdr:rowOff>15240</xdr:rowOff>
    </xdr:from>
    <xdr:to>
      <xdr:col>10</xdr:col>
      <xdr:colOff>1228725</xdr:colOff>
      <xdr:row>6</xdr:row>
      <xdr:rowOff>1609725</xdr:rowOff>
    </xdr:to>
    <xdr:pic>
      <xdr:nvPicPr>
        <xdr:cNvPr id="264" name="그림 263" descr="C++ ííë¦¿">
          <a:extLst>
            <a:ext uri="{FF2B5EF4-FFF2-40B4-BE49-F238E27FC236}">
              <a16:creationId xmlns:a16="http://schemas.microsoft.com/office/drawing/2014/main" id="{00000000-0008-0000-0F00-000008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/>
        <a:srcRect/>
        <a:stretch>
          <a:fillRect/>
        </a:stretch>
      </xdr:blipFill>
      <xdr:spPr>
        <a:xfrm>
          <a:off x="13868400" y="5720715"/>
          <a:ext cx="1263015" cy="159067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93345</xdr:colOff>
      <xdr:row>8</xdr:row>
      <xdr:rowOff>19050</xdr:rowOff>
    </xdr:from>
    <xdr:to>
      <xdr:col>5</xdr:col>
      <xdr:colOff>1344929</xdr:colOff>
      <xdr:row>8</xdr:row>
      <xdr:rowOff>1581150</xdr:rowOff>
    </xdr:to>
    <xdr:pic>
      <xdr:nvPicPr>
        <xdr:cNvPr id="265" name="그림 264" descr="http://acornpub.co.kr/tb/detail/book/nx/ej/1540165653fLd7gj4V.jpg">
          <a:extLst>
            <a:ext uri="{FF2B5EF4-FFF2-40B4-BE49-F238E27FC236}">
              <a16:creationId xmlns:a16="http://schemas.microsoft.com/office/drawing/2014/main" id="{00000000-0008-0000-0F00-000009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8"/>
        <a:srcRect/>
        <a:stretch>
          <a:fillRect/>
        </a:stretch>
      </xdr:blipFill>
      <xdr:spPr>
        <a:xfrm>
          <a:off x="7046595" y="7629525"/>
          <a:ext cx="1247774" cy="15621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142875</xdr:colOff>
      <xdr:row>0</xdr:row>
      <xdr:rowOff>76200</xdr:rowOff>
    </xdr:from>
    <xdr:to>
      <xdr:col>5</xdr:col>
      <xdr:colOff>1278255</xdr:colOff>
      <xdr:row>0</xdr:row>
      <xdr:rowOff>1653540</xdr:rowOff>
    </xdr:to>
    <xdr:pic>
      <xdr:nvPicPr>
        <xdr:cNvPr id="272" name="그림 271" descr="http://www.youngjin.com/images/book_cover/9788931459852.jpg">
          <a:extLst>
            <a:ext uri="{FF2B5EF4-FFF2-40B4-BE49-F238E27FC236}">
              <a16:creationId xmlns:a16="http://schemas.microsoft.com/office/drawing/2014/main" id="{00000000-0008-0000-0F00-000010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9"/>
        <a:srcRect/>
        <a:stretch>
          <a:fillRect/>
        </a:stretch>
      </xdr:blipFill>
      <xdr:spPr>
        <a:xfrm>
          <a:off x="6905625" y="76200"/>
          <a:ext cx="1127760" cy="157734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85725</xdr:colOff>
      <xdr:row>0</xdr:row>
      <xdr:rowOff>76200</xdr:rowOff>
    </xdr:from>
    <xdr:to>
      <xdr:col>6</xdr:col>
      <xdr:colOff>1247775</xdr:colOff>
      <xdr:row>0</xdr:row>
      <xdr:rowOff>1653540</xdr:rowOff>
    </xdr:to>
    <xdr:pic>
      <xdr:nvPicPr>
        <xdr:cNvPr id="273" name="그림 272" descr="http://www.youngjin.com/images/book_cover/9788931459500.jpg">
          <a:extLst>
            <a:ext uri="{FF2B5EF4-FFF2-40B4-BE49-F238E27FC236}">
              <a16:creationId xmlns:a16="http://schemas.microsoft.com/office/drawing/2014/main" id="{00000000-0008-0000-0F00-000011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0"/>
        <a:srcRect/>
        <a:stretch>
          <a:fillRect/>
        </a:stretch>
      </xdr:blipFill>
      <xdr:spPr>
        <a:xfrm>
          <a:off x="8201025" y="76200"/>
          <a:ext cx="1165860" cy="158496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47625</xdr:colOff>
      <xdr:row>0</xdr:row>
      <xdr:rowOff>66675</xdr:rowOff>
    </xdr:from>
    <xdr:to>
      <xdr:col>7</xdr:col>
      <xdr:colOff>1234440</xdr:colOff>
      <xdr:row>0</xdr:row>
      <xdr:rowOff>1685924</xdr:rowOff>
    </xdr:to>
    <xdr:pic>
      <xdr:nvPicPr>
        <xdr:cNvPr id="274" name="그림 273" descr="https://gimg.gilbut.co.kr/book/BN002243/rn_view_BN002243.jpg">
          <a:extLst>
            <a:ext uri="{FF2B5EF4-FFF2-40B4-BE49-F238E27FC236}">
              <a16:creationId xmlns:a16="http://schemas.microsoft.com/office/drawing/2014/main" id="{00000000-0008-0000-0F00-000012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/>
        <a:srcRect/>
        <a:stretch>
          <a:fillRect/>
        </a:stretch>
      </xdr:blipFill>
      <xdr:spPr>
        <a:xfrm>
          <a:off x="9515475" y="66675"/>
          <a:ext cx="1181100" cy="1615439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114300</xdr:colOff>
      <xdr:row>0</xdr:row>
      <xdr:rowOff>114300</xdr:rowOff>
    </xdr:from>
    <xdr:to>
      <xdr:col>8</xdr:col>
      <xdr:colOff>1283970</xdr:colOff>
      <xdr:row>0</xdr:row>
      <xdr:rowOff>1703070</xdr:rowOff>
    </xdr:to>
    <xdr:pic>
      <xdr:nvPicPr>
        <xdr:cNvPr id="275" name="그림 274" descr="https://gimg.gilbut.co.kr/book/BN002245/rn_view_BN002245.jpg">
          <a:extLst>
            <a:ext uri="{FF2B5EF4-FFF2-40B4-BE49-F238E27FC236}">
              <a16:creationId xmlns:a16="http://schemas.microsoft.com/office/drawing/2014/main" id="{00000000-0008-0000-0F00-000013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2"/>
        <a:srcRect/>
        <a:stretch>
          <a:fillRect/>
        </a:stretch>
      </xdr:blipFill>
      <xdr:spPr>
        <a:xfrm>
          <a:off x="10934700" y="114300"/>
          <a:ext cx="1173480" cy="159258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57150</xdr:colOff>
      <xdr:row>0</xdr:row>
      <xdr:rowOff>47625</xdr:rowOff>
    </xdr:from>
    <xdr:to>
      <xdr:col>9</xdr:col>
      <xdr:colOff>1314450</xdr:colOff>
      <xdr:row>0</xdr:row>
      <xdr:rowOff>1655444</xdr:rowOff>
    </xdr:to>
    <xdr:pic>
      <xdr:nvPicPr>
        <xdr:cNvPr id="276" name="그림 275" descr="https://gimg.gilbut.co.kr/book/BN002411/rn_view_BN002411.jpg">
          <a:extLst>
            <a:ext uri="{FF2B5EF4-FFF2-40B4-BE49-F238E27FC236}">
              <a16:creationId xmlns:a16="http://schemas.microsoft.com/office/drawing/2014/main" id="{00000000-0008-0000-0F00-000014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3"/>
        <a:srcRect/>
        <a:stretch>
          <a:fillRect/>
        </a:stretch>
      </xdr:blipFill>
      <xdr:spPr>
        <a:xfrm>
          <a:off x="12230100" y="47625"/>
          <a:ext cx="1257300" cy="1615439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1343025</xdr:colOff>
      <xdr:row>0</xdr:row>
      <xdr:rowOff>85725</xdr:rowOff>
    </xdr:from>
    <xdr:to>
      <xdr:col>10</xdr:col>
      <xdr:colOff>1240154</xdr:colOff>
      <xdr:row>0</xdr:row>
      <xdr:rowOff>1691640</xdr:rowOff>
    </xdr:to>
    <xdr:pic>
      <xdr:nvPicPr>
        <xdr:cNvPr id="277" name="그림 276" descr="ì½í¬ íì´ì¬(Think Python)">
          <a:extLst>
            <a:ext uri="{FF2B5EF4-FFF2-40B4-BE49-F238E27FC236}">
              <a16:creationId xmlns:a16="http://schemas.microsoft.com/office/drawing/2014/main" id="{00000000-0008-0000-0F00-000015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4"/>
        <a:srcRect/>
        <a:stretch>
          <a:fillRect/>
        </a:stretch>
      </xdr:blipFill>
      <xdr:spPr>
        <a:xfrm>
          <a:off x="13515975" y="85725"/>
          <a:ext cx="1249679" cy="160020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85725</xdr:colOff>
      <xdr:row>2</xdr:row>
      <xdr:rowOff>66675</xdr:rowOff>
    </xdr:from>
    <xdr:to>
      <xdr:col>2</xdr:col>
      <xdr:colOff>1333499</xdr:colOff>
      <xdr:row>2</xdr:row>
      <xdr:rowOff>1663065</xdr:rowOff>
    </xdr:to>
    <xdr:pic>
      <xdr:nvPicPr>
        <xdr:cNvPr id="279" name="그림 278" descr="íì´ì¬ ë¼ì´ë¸ë¬ë¦¬ë¥¼ íì©í ë°ì´í° ë¶ì">
          <a:extLst>
            <a:ext uri="{FF2B5EF4-FFF2-40B4-BE49-F238E27FC236}">
              <a16:creationId xmlns:a16="http://schemas.microsoft.com/office/drawing/2014/main" id="{00000000-0008-0000-0F00-000017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5"/>
        <a:srcRect/>
        <a:stretch>
          <a:fillRect/>
        </a:stretch>
      </xdr:blipFill>
      <xdr:spPr>
        <a:xfrm>
          <a:off x="2867025" y="1971675"/>
          <a:ext cx="1247774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150495</xdr:colOff>
      <xdr:row>8</xdr:row>
      <xdr:rowOff>19050</xdr:rowOff>
    </xdr:from>
    <xdr:to>
      <xdr:col>10</xdr:col>
      <xdr:colOff>1312545</xdr:colOff>
      <xdr:row>8</xdr:row>
      <xdr:rowOff>1600200</xdr:rowOff>
    </xdr:to>
    <xdr:pic>
      <xdr:nvPicPr>
        <xdr:cNvPr id="281" name="그림 280" descr="[íì´ì¬ì¼ë¡ ë°°ì°ë íë¡ê·¸ëë° ê¸°ì´ : ê±°ë¶ì´ ê·¸ëí½ì¼ë¡ ë°ë¼íë ì¬ë¯¸ìë ì½ë©] íì§ì´ë¯¸ì§ ìëë¤.">
          <a:extLst>
            <a:ext uri="{FF2B5EF4-FFF2-40B4-BE49-F238E27FC236}">
              <a16:creationId xmlns:a16="http://schemas.microsoft.com/office/drawing/2014/main" id="{00000000-0008-0000-0F00-000019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6"/>
        <a:srcRect/>
        <a:stretch>
          <a:fillRect/>
        </a:stretch>
      </xdr:blipFill>
      <xdr:spPr>
        <a:xfrm>
          <a:off x="14056995" y="7629525"/>
          <a:ext cx="1162050" cy="158115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26670</xdr:colOff>
      <xdr:row>10</xdr:row>
      <xdr:rowOff>11430</xdr:rowOff>
    </xdr:from>
    <xdr:to>
      <xdr:col>4</xdr:col>
      <xdr:colOff>1341120</xdr:colOff>
      <xdr:row>19</xdr:row>
      <xdr:rowOff>0</xdr:rowOff>
    </xdr:to>
    <xdr:pic>
      <xdr:nvPicPr>
        <xdr:cNvPr id="284" name="그림 283" descr="소프트웨어 아키텍처 세트">
          <a:extLst>
            <a:ext uri="{FF2B5EF4-FFF2-40B4-BE49-F238E27FC236}">
              <a16:creationId xmlns:a16="http://schemas.microsoft.com/office/drawing/2014/main" id="{00000000-0008-0000-0F00-00001C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7"/>
        <a:srcRect/>
        <a:stretch>
          <a:fillRect/>
        </a:stretch>
      </xdr:blipFill>
      <xdr:spPr>
        <a:xfrm>
          <a:off x="5589270" y="9517380"/>
          <a:ext cx="1314450" cy="162687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1339215</xdr:colOff>
      <xdr:row>10</xdr:row>
      <xdr:rowOff>87630</xdr:rowOff>
    </xdr:from>
    <xdr:to>
      <xdr:col>8</xdr:col>
      <xdr:colOff>1120140</xdr:colOff>
      <xdr:row>19</xdr:row>
      <xdr:rowOff>34290</xdr:rowOff>
    </xdr:to>
    <xdr:pic>
      <xdr:nvPicPr>
        <xdr:cNvPr id="88" name="그림 194" descr="https://gimg.gilbut.co.kr/book/BN002341/rn_view_BN002341.jpg">
          <a:extLst>
            <a:ext uri="{FF2B5EF4-FFF2-40B4-BE49-F238E27FC236}">
              <a16:creationId xmlns:a16="http://schemas.microsoft.com/office/drawing/2014/main" id="{00000000-0008-0000-0F00-00005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8"/>
        <a:srcRect/>
        <a:stretch>
          <a:fillRect/>
        </a:stretch>
      </xdr:blipFill>
      <xdr:spPr>
        <a:xfrm>
          <a:off x="11073765" y="9593580"/>
          <a:ext cx="1171575" cy="158496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Book collection list">
      <a:dk1>
        <a:srgbClr val="000000"/>
      </a:dk1>
      <a:lt1>
        <a:srgbClr val="FFFFFF"/>
      </a:lt1>
      <a:dk2>
        <a:srgbClr val="01242F"/>
      </a:dk2>
      <a:lt2>
        <a:srgbClr val="EFEFEF"/>
      </a:lt2>
      <a:accent1>
        <a:srgbClr val="009B7A"/>
      </a:accent1>
      <a:accent2>
        <a:srgbClr val="80AF17"/>
      </a:accent2>
      <a:accent3>
        <a:srgbClr val="D95226"/>
      </a:accent3>
      <a:accent4>
        <a:srgbClr val="DDB300"/>
      </a:accent4>
      <a:accent5>
        <a:srgbClr val="068FBD"/>
      </a:accent5>
      <a:accent6>
        <a:srgbClr val="9F218B"/>
      </a:accent6>
      <a:hlink>
        <a:srgbClr val="068FBD"/>
      </a:hlink>
      <a:folHlink>
        <a:srgbClr val="9F218B"/>
      </a:folHlink>
    </a:clrScheme>
    <a:fontScheme name="Book collection list">
      <a:majorFont>
        <a:latin typeface="Microsoft Sans Serif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2" Type="http://schemas.openxmlformats.org/officeDocument/2006/relationships/hyperlink" Target="http://longtailbooks.co.kr/" TargetMode="External"/><Relationship Id="rId1" Type="http://schemas.openxmlformats.org/officeDocument/2006/relationships/hyperlink" Target="http://www.ebslang.co.kr/course/subGeneralMain.ebs?menu_id=2808&amp;cet_param=CETLM02%2C2808%2C1" TargetMode="External"/><Relationship Id="rId4" Type="http://schemas.openxmlformats.org/officeDocument/2006/relationships/drawing" Target="../drawings/drawing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0" tint="-0.499984740745262"/>
  </sheetPr>
  <dimension ref="A1:O192"/>
  <sheetViews>
    <sheetView zoomScaleNormal="100" zoomScaleSheetLayoutView="75" workbookViewId="0">
      <pane ySplit="2" topLeftCell="A3" activePane="bottomLeft" state="frozen"/>
      <selection pane="bottomLeft" activeCell="F20" sqref="F20"/>
    </sheetView>
  </sheetViews>
  <sheetFormatPr defaultColWidth="8.88671875" defaultRowHeight="14.4"/>
  <cols>
    <col min="1" max="1" width="5.44140625" style="1" customWidth="1"/>
    <col min="2" max="2" width="13.109375" style="1" bestFit="1" customWidth="1"/>
    <col min="3" max="5" width="9.1093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18.88671875" style="1" bestFit="1" customWidth="1"/>
    <col min="10" max="10" width="11.33203125" style="4" bestFit="1" customWidth="1"/>
    <col min="11" max="11" width="9.109375" style="3"/>
    <col min="12" max="12" width="11.33203125" style="4" bestFit="1" customWidth="1"/>
    <col min="13" max="13" width="10.33203125" style="3" bestFit="1" customWidth="1"/>
    <col min="15" max="15" width="28" style="1" customWidth="1"/>
  </cols>
  <sheetData>
    <row r="1" spans="2:15" ht="22.2">
      <c r="B1" s="719">
        <v>2019</v>
      </c>
      <c r="C1" s="719"/>
      <c r="D1" s="719"/>
      <c r="E1" s="719"/>
      <c r="F1" s="719"/>
      <c r="G1" s="719"/>
      <c r="H1" s="719"/>
      <c r="I1" s="719"/>
      <c r="J1" s="719"/>
      <c r="K1" s="719"/>
      <c r="L1" s="719"/>
      <c r="M1" s="719"/>
      <c r="N1" s="719"/>
      <c r="O1" s="719"/>
    </row>
    <row r="2" spans="2:15">
      <c r="B2" s="28" t="s">
        <v>36</v>
      </c>
      <c r="C2" s="28" t="s">
        <v>466</v>
      </c>
      <c r="D2" s="28" t="s">
        <v>38</v>
      </c>
      <c r="E2" s="28" t="s">
        <v>33</v>
      </c>
      <c r="F2" s="28" t="s">
        <v>286</v>
      </c>
      <c r="G2" s="28" t="s">
        <v>471</v>
      </c>
      <c r="H2" s="28" t="s">
        <v>467</v>
      </c>
      <c r="I2" s="28" t="s">
        <v>469</v>
      </c>
      <c r="J2" s="29" t="s">
        <v>287</v>
      </c>
      <c r="K2" s="28" t="s">
        <v>280</v>
      </c>
      <c r="L2" s="29" t="s">
        <v>295</v>
      </c>
      <c r="M2" s="28" t="s">
        <v>288</v>
      </c>
      <c r="N2" s="29" t="s">
        <v>470</v>
      </c>
      <c r="O2" s="28" t="s">
        <v>279</v>
      </c>
    </row>
    <row r="3" spans="2:15">
      <c r="B3" s="136" t="s">
        <v>461</v>
      </c>
      <c r="C3" s="137"/>
      <c r="D3" s="137" t="s">
        <v>282</v>
      </c>
      <c r="E3" s="137"/>
      <c r="F3" s="136" t="s">
        <v>610</v>
      </c>
      <c r="G3" s="137">
        <v>2018</v>
      </c>
      <c r="H3" s="137" t="s">
        <v>285</v>
      </c>
      <c r="I3" s="136" t="s">
        <v>373</v>
      </c>
      <c r="J3" s="138">
        <v>43443</v>
      </c>
      <c r="K3" s="137" t="s">
        <v>282</v>
      </c>
      <c r="L3" s="138">
        <v>43464</v>
      </c>
      <c r="M3" s="137" t="s">
        <v>460</v>
      </c>
      <c r="N3" s="136"/>
      <c r="O3" s="139"/>
    </row>
    <row r="4" spans="2:15">
      <c r="B4" s="30" t="s">
        <v>32</v>
      </c>
      <c r="C4" s="31"/>
      <c r="D4" s="31" t="s">
        <v>282</v>
      </c>
      <c r="E4" s="31"/>
      <c r="F4" s="30" t="s">
        <v>31</v>
      </c>
      <c r="G4" s="31">
        <v>2018</v>
      </c>
      <c r="H4" s="31" t="s">
        <v>285</v>
      </c>
      <c r="I4" s="30" t="s">
        <v>372</v>
      </c>
      <c r="J4" s="32">
        <v>43443</v>
      </c>
      <c r="K4" s="31" t="s">
        <v>282</v>
      </c>
      <c r="L4" s="32">
        <v>43464</v>
      </c>
      <c r="M4" s="31" t="s">
        <v>299</v>
      </c>
      <c r="N4" s="30"/>
      <c r="O4" s="30"/>
    </row>
    <row r="5" spans="2:15" ht="15">
      <c r="B5" s="14" t="s">
        <v>32</v>
      </c>
      <c r="C5" s="15"/>
      <c r="D5" s="15"/>
      <c r="E5" s="15"/>
      <c r="F5" s="229" t="s">
        <v>1076</v>
      </c>
      <c r="G5" s="15">
        <v>2017</v>
      </c>
      <c r="H5" s="15" t="s">
        <v>285</v>
      </c>
      <c r="I5" s="14" t="s">
        <v>375</v>
      </c>
      <c r="J5" s="16">
        <v>43443</v>
      </c>
      <c r="K5" s="15" t="s">
        <v>282</v>
      </c>
      <c r="L5" s="16">
        <v>43464</v>
      </c>
      <c r="M5" s="15" t="s">
        <v>312</v>
      </c>
      <c r="N5" s="14"/>
      <c r="O5" s="14"/>
    </row>
    <row r="6" spans="2:15">
      <c r="B6" s="14" t="s">
        <v>41</v>
      </c>
      <c r="C6" s="15"/>
      <c r="D6" s="15"/>
      <c r="E6" s="15"/>
      <c r="F6" s="14" t="s">
        <v>39</v>
      </c>
      <c r="G6" s="15">
        <v>2016</v>
      </c>
      <c r="H6" s="15" t="s">
        <v>285</v>
      </c>
      <c r="I6" s="14" t="s">
        <v>374</v>
      </c>
      <c r="J6" s="16">
        <v>43443</v>
      </c>
      <c r="K6" s="15" t="s">
        <v>282</v>
      </c>
      <c r="L6" s="16">
        <v>43464</v>
      </c>
      <c r="M6" s="15" t="s">
        <v>312</v>
      </c>
      <c r="N6" s="14"/>
      <c r="O6" s="14"/>
    </row>
    <row r="7" spans="2:15" ht="15">
      <c r="B7" s="14" t="s">
        <v>32</v>
      </c>
      <c r="C7" s="15"/>
      <c r="D7" s="15"/>
      <c r="E7" s="15"/>
      <c r="F7" s="18" t="s">
        <v>177</v>
      </c>
      <c r="G7" s="15">
        <v>2007</v>
      </c>
      <c r="H7" s="15" t="s">
        <v>285</v>
      </c>
      <c r="I7" s="14" t="s">
        <v>624</v>
      </c>
      <c r="J7" s="16">
        <v>43443</v>
      </c>
      <c r="K7" s="15" t="s">
        <v>282</v>
      </c>
      <c r="L7" s="16">
        <v>43464</v>
      </c>
      <c r="M7" s="15" t="s">
        <v>312</v>
      </c>
      <c r="N7" s="14"/>
      <c r="O7" s="14"/>
    </row>
    <row r="8" spans="2:15" ht="15">
      <c r="B8" s="14" t="s">
        <v>32</v>
      </c>
      <c r="C8" s="15"/>
      <c r="D8" s="15"/>
      <c r="E8" s="15"/>
      <c r="F8" s="18" t="s">
        <v>16</v>
      </c>
      <c r="G8" s="15">
        <v>2006</v>
      </c>
      <c r="H8" s="15" t="s">
        <v>294</v>
      </c>
      <c r="I8" s="14" t="s">
        <v>623</v>
      </c>
      <c r="J8" s="16">
        <v>43450</v>
      </c>
      <c r="K8" s="15" t="s">
        <v>282</v>
      </c>
      <c r="L8" s="16">
        <f t="shared" ref="L8:L30" si="0">IF(K8="O",J8+21,J8+14)</f>
        <v>43471</v>
      </c>
      <c r="M8" s="15" t="s">
        <v>460</v>
      </c>
      <c r="N8" s="14"/>
      <c r="O8" s="14"/>
    </row>
    <row r="9" spans="2:15" ht="15">
      <c r="B9" s="14" t="s">
        <v>41</v>
      </c>
      <c r="C9" s="15"/>
      <c r="D9" s="15"/>
      <c r="E9" s="15"/>
      <c r="F9" s="18" t="s">
        <v>341</v>
      </c>
      <c r="G9" s="15">
        <v>2007</v>
      </c>
      <c r="H9" s="15" t="s">
        <v>294</v>
      </c>
      <c r="I9" s="14" t="s">
        <v>377</v>
      </c>
      <c r="J9" s="16">
        <v>43450</v>
      </c>
      <c r="K9" s="15" t="s">
        <v>282</v>
      </c>
      <c r="L9" s="16">
        <f t="shared" si="0"/>
        <v>43471</v>
      </c>
      <c r="M9" s="15" t="s">
        <v>312</v>
      </c>
      <c r="N9" s="14"/>
      <c r="O9" s="14"/>
    </row>
    <row r="10" spans="2:15" ht="15">
      <c r="B10" s="14" t="s">
        <v>32</v>
      </c>
      <c r="C10" s="15"/>
      <c r="D10" s="15"/>
      <c r="E10" s="15"/>
      <c r="F10" s="18" t="s">
        <v>118</v>
      </c>
      <c r="G10" s="15">
        <v>2015</v>
      </c>
      <c r="H10" s="15" t="s">
        <v>292</v>
      </c>
      <c r="I10" s="14" t="s">
        <v>376</v>
      </c>
      <c r="J10" s="16">
        <v>43457</v>
      </c>
      <c r="K10" s="15" t="s">
        <v>282</v>
      </c>
      <c r="L10" s="16">
        <f t="shared" si="0"/>
        <v>43478</v>
      </c>
      <c r="M10" s="15"/>
      <c r="N10" s="14"/>
      <c r="O10" s="14"/>
    </row>
    <row r="11" spans="2:15" ht="15">
      <c r="B11" s="14" t="s">
        <v>459</v>
      </c>
      <c r="C11" s="15"/>
      <c r="D11" s="15"/>
      <c r="E11" s="15"/>
      <c r="F11" s="18" t="s">
        <v>399</v>
      </c>
      <c r="G11" s="15">
        <v>2016</v>
      </c>
      <c r="H11" s="15" t="s">
        <v>285</v>
      </c>
      <c r="I11" s="14" t="s">
        <v>628</v>
      </c>
      <c r="J11" s="16">
        <v>43457</v>
      </c>
      <c r="K11" s="15" t="s">
        <v>282</v>
      </c>
      <c r="L11" s="16">
        <f t="shared" si="0"/>
        <v>43478</v>
      </c>
      <c r="M11" s="15"/>
      <c r="N11" s="14"/>
      <c r="O11" s="14"/>
    </row>
    <row r="12" spans="2:15" ht="15">
      <c r="B12" s="14" t="s">
        <v>41</v>
      </c>
      <c r="C12" s="15"/>
      <c r="D12" s="15"/>
      <c r="E12" s="15"/>
      <c r="F12" s="18" t="s">
        <v>124</v>
      </c>
      <c r="G12" s="15">
        <v>2014</v>
      </c>
      <c r="H12" s="15" t="s">
        <v>293</v>
      </c>
      <c r="I12" s="14" t="s">
        <v>378</v>
      </c>
      <c r="J12" s="16">
        <v>43457</v>
      </c>
      <c r="K12" s="15" t="s">
        <v>282</v>
      </c>
      <c r="L12" s="16">
        <f t="shared" si="0"/>
        <v>43478</v>
      </c>
      <c r="M12" s="15"/>
      <c r="N12" s="14"/>
      <c r="O12" s="14"/>
    </row>
    <row r="13" spans="2:15" ht="15">
      <c r="B13" s="14" t="s">
        <v>465</v>
      </c>
      <c r="C13" s="15"/>
      <c r="D13" s="15"/>
      <c r="E13" s="15"/>
      <c r="F13" s="18" t="s">
        <v>165</v>
      </c>
      <c r="G13" s="15">
        <v>2011</v>
      </c>
      <c r="H13" s="15" t="s">
        <v>294</v>
      </c>
      <c r="I13" s="14" t="s">
        <v>379</v>
      </c>
      <c r="J13" s="16">
        <v>43464</v>
      </c>
      <c r="K13" s="15" t="s">
        <v>282</v>
      </c>
      <c r="L13" s="16">
        <f t="shared" si="0"/>
        <v>43485</v>
      </c>
      <c r="M13" s="15"/>
      <c r="N13" s="14"/>
      <c r="O13" s="14"/>
    </row>
    <row r="14" spans="2:15" ht="15">
      <c r="B14" s="130" t="s">
        <v>461</v>
      </c>
      <c r="C14" s="131"/>
      <c r="D14" s="131" t="s">
        <v>282</v>
      </c>
      <c r="E14" s="131"/>
      <c r="F14" s="27" t="s">
        <v>126</v>
      </c>
      <c r="G14" s="131">
        <v>2017</v>
      </c>
      <c r="H14" s="131" t="s">
        <v>285</v>
      </c>
      <c r="I14" s="130" t="s">
        <v>627</v>
      </c>
      <c r="J14" s="134">
        <v>43464</v>
      </c>
      <c r="K14" s="131" t="s">
        <v>282</v>
      </c>
      <c r="L14" s="134">
        <f t="shared" si="0"/>
        <v>43485</v>
      </c>
      <c r="M14" s="131" t="s">
        <v>460</v>
      </c>
      <c r="N14" s="130"/>
      <c r="O14" s="130"/>
    </row>
    <row r="15" spans="2:15" ht="15">
      <c r="B15" s="14" t="s">
        <v>465</v>
      </c>
      <c r="C15" s="15"/>
      <c r="D15" s="15"/>
      <c r="E15" s="15"/>
      <c r="F15" s="18" t="s">
        <v>448</v>
      </c>
      <c r="G15" s="15">
        <v>2010</v>
      </c>
      <c r="H15" s="15" t="s">
        <v>281</v>
      </c>
      <c r="I15" s="14" t="s">
        <v>380</v>
      </c>
      <c r="J15" s="16">
        <v>43470</v>
      </c>
      <c r="K15" s="15" t="s">
        <v>282</v>
      </c>
      <c r="L15" s="16">
        <f t="shared" si="0"/>
        <v>43491</v>
      </c>
      <c r="M15" s="15"/>
      <c r="N15" s="14"/>
      <c r="O15" s="14"/>
    </row>
    <row r="16" spans="2:15" ht="15">
      <c r="B16" s="14" t="s">
        <v>32</v>
      </c>
      <c r="C16" s="15"/>
      <c r="D16" s="15"/>
      <c r="E16" s="15"/>
      <c r="F16" s="18" t="s">
        <v>35</v>
      </c>
      <c r="G16" s="15">
        <v>2018</v>
      </c>
      <c r="H16" s="15" t="s">
        <v>298</v>
      </c>
      <c r="I16" s="14" t="s">
        <v>625</v>
      </c>
      <c r="J16" s="16">
        <v>43470</v>
      </c>
      <c r="K16" s="15" t="s">
        <v>282</v>
      </c>
      <c r="L16" s="16">
        <f t="shared" si="0"/>
        <v>43491</v>
      </c>
      <c r="M16" s="15"/>
      <c r="N16" s="14"/>
      <c r="O16" s="14"/>
    </row>
    <row r="17" spans="2:15" ht="15">
      <c r="B17" s="14" t="s">
        <v>41</v>
      </c>
      <c r="C17" s="15"/>
      <c r="D17" s="15"/>
      <c r="E17" s="15"/>
      <c r="F17" s="18" t="s">
        <v>166</v>
      </c>
      <c r="G17" s="15">
        <v>2018</v>
      </c>
      <c r="H17" s="15" t="s">
        <v>298</v>
      </c>
      <c r="I17" s="14" t="s">
        <v>381</v>
      </c>
      <c r="J17" s="16">
        <v>43471</v>
      </c>
      <c r="K17" s="15" t="s">
        <v>282</v>
      </c>
      <c r="L17" s="16">
        <f t="shared" si="0"/>
        <v>43492</v>
      </c>
      <c r="M17" s="15"/>
      <c r="N17" s="14"/>
      <c r="O17" s="14"/>
    </row>
    <row r="18" spans="2:15" ht="15">
      <c r="B18" s="14" t="s">
        <v>32</v>
      </c>
      <c r="C18" s="15"/>
      <c r="D18" s="15"/>
      <c r="E18" s="15"/>
      <c r="F18" s="18" t="s">
        <v>407</v>
      </c>
      <c r="G18" s="15">
        <v>2015</v>
      </c>
      <c r="H18" s="15" t="s">
        <v>285</v>
      </c>
      <c r="I18" s="14" t="s">
        <v>629</v>
      </c>
      <c r="J18" s="16">
        <v>43478</v>
      </c>
      <c r="K18" s="15" t="s">
        <v>282</v>
      </c>
      <c r="L18" s="16">
        <f t="shared" si="0"/>
        <v>43499</v>
      </c>
      <c r="M18" s="15"/>
      <c r="N18" s="14"/>
      <c r="O18" s="14"/>
    </row>
    <row r="19" spans="2:15" ht="15">
      <c r="B19" s="14" t="s">
        <v>303</v>
      </c>
      <c r="C19" s="15"/>
      <c r="D19" s="15"/>
      <c r="E19" s="15"/>
      <c r="F19" s="18" t="s">
        <v>317</v>
      </c>
      <c r="G19" s="15">
        <v>2014</v>
      </c>
      <c r="H19" s="15" t="s">
        <v>294</v>
      </c>
      <c r="I19" s="14" t="s">
        <v>626</v>
      </c>
      <c r="J19" s="16">
        <v>43478</v>
      </c>
      <c r="K19" s="15" t="s">
        <v>282</v>
      </c>
      <c r="L19" s="16">
        <f t="shared" si="0"/>
        <v>43499</v>
      </c>
      <c r="M19" s="15"/>
      <c r="N19" s="14"/>
      <c r="O19" s="14"/>
    </row>
    <row r="20" spans="2:15" ht="15">
      <c r="B20" s="130" t="s">
        <v>303</v>
      </c>
      <c r="C20" s="131"/>
      <c r="D20" s="131" t="s">
        <v>282</v>
      </c>
      <c r="E20" s="131"/>
      <c r="F20" s="27" t="s">
        <v>131</v>
      </c>
      <c r="G20" s="131">
        <v>2015</v>
      </c>
      <c r="H20" s="135" t="s">
        <v>285</v>
      </c>
      <c r="I20" s="130" t="s">
        <v>633</v>
      </c>
      <c r="J20" s="134">
        <v>43478</v>
      </c>
      <c r="K20" s="131" t="s">
        <v>282</v>
      </c>
      <c r="L20" s="134">
        <f t="shared" si="0"/>
        <v>43499</v>
      </c>
      <c r="M20" s="131" t="s">
        <v>278</v>
      </c>
      <c r="N20" s="130"/>
      <c r="O20" s="130"/>
    </row>
    <row r="21" spans="2:15" ht="15">
      <c r="B21" s="130" t="s">
        <v>461</v>
      </c>
      <c r="C21" s="131"/>
      <c r="D21" s="131" t="s">
        <v>282</v>
      </c>
      <c r="E21" s="131"/>
      <c r="F21" s="27" t="s">
        <v>337</v>
      </c>
      <c r="G21" s="131">
        <v>2018</v>
      </c>
      <c r="H21" s="131" t="s">
        <v>285</v>
      </c>
      <c r="I21" s="130" t="s">
        <v>630</v>
      </c>
      <c r="J21" s="134">
        <v>43485</v>
      </c>
      <c r="K21" s="131" t="s">
        <v>282</v>
      </c>
      <c r="L21" s="134">
        <f t="shared" si="0"/>
        <v>43506</v>
      </c>
      <c r="M21" s="131" t="s">
        <v>278</v>
      </c>
      <c r="N21" s="130"/>
      <c r="O21" s="130"/>
    </row>
    <row r="22" spans="2:15" ht="15">
      <c r="B22" s="14" t="s">
        <v>473</v>
      </c>
      <c r="C22" s="15"/>
      <c r="D22" s="15"/>
      <c r="E22" s="15"/>
      <c r="F22" s="18" t="s">
        <v>45</v>
      </c>
      <c r="G22" s="15">
        <v>2016</v>
      </c>
      <c r="H22" s="15" t="s">
        <v>298</v>
      </c>
      <c r="I22" s="14" t="s">
        <v>382</v>
      </c>
      <c r="J22" s="16">
        <v>43485</v>
      </c>
      <c r="K22" s="15" t="s">
        <v>282</v>
      </c>
      <c r="L22" s="16">
        <f t="shared" si="0"/>
        <v>43506</v>
      </c>
      <c r="M22" s="15" t="s">
        <v>278</v>
      </c>
      <c r="N22" s="14"/>
      <c r="O22" s="14"/>
    </row>
    <row r="23" spans="2:15" ht="15">
      <c r="B23" s="14" t="s">
        <v>473</v>
      </c>
      <c r="C23" s="15"/>
      <c r="D23" s="15"/>
      <c r="E23" s="15"/>
      <c r="F23" s="18" t="s">
        <v>450</v>
      </c>
      <c r="G23" s="15">
        <v>2018</v>
      </c>
      <c r="H23" s="15" t="s">
        <v>315</v>
      </c>
      <c r="I23" s="14" t="s">
        <v>384</v>
      </c>
      <c r="J23" s="16">
        <v>43492</v>
      </c>
      <c r="K23" s="15" t="s">
        <v>282</v>
      </c>
      <c r="L23" s="16">
        <f t="shared" si="0"/>
        <v>43513</v>
      </c>
      <c r="M23" s="15"/>
      <c r="N23" s="14"/>
      <c r="O23" s="14"/>
    </row>
    <row r="24" spans="2:15" ht="15">
      <c r="B24" s="14" t="s">
        <v>32</v>
      </c>
      <c r="C24" s="15"/>
      <c r="D24" s="15"/>
      <c r="E24" s="15"/>
      <c r="F24" s="18" t="s">
        <v>179</v>
      </c>
      <c r="G24" s="15">
        <v>2018</v>
      </c>
      <c r="H24" s="15" t="s">
        <v>298</v>
      </c>
      <c r="I24" s="14" t="s">
        <v>383</v>
      </c>
      <c r="J24" s="16">
        <v>43492</v>
      </c>
      <c r="K24" s="15" t="s">
        <v>282</v>
      </c>
      <c r="L24" s="16">
        <f t="shared" si="0"/>
        <v>43513</v>
      </c>
      <c r="M24" s="15"/>
      <c r="N24" s="14"/>
      <c r="O24" s="14"/>
    </row>
    <row r="25" spans="2:15" ht="15">
      <c r="B25" s="14" t="s">
        <v>48</v>
      </c>
      <c r="C25" s="15"/>
      <c r="D25" s="15"/>
      <c r="E25" s="15"/>
      <c r="F25" s="18" t="s">
        <v>51</v>
      </c>
      <c r="G25" s="15">
        <v>2016</v>
      </c>
      <c r="H25" s="15" t="s">
        <v>298</v>
      </c>
      <c r="I25" s="14" t="s">
        <v>632</v>
      </c>
      <c r="J25" s="16">
        <v>43492</v>
      </c>
      <c r="K25" s="15" t="s">
        <v>282</v>
      </c>
      <c r="L25" s="16">
        <f t="shared" si="0"/>
        <v>43513</v>
      </c>
      <c r="M25" s="15"/>
      <c r="N25" s="14"/>
      <c r="O25" s="14"/>
    </row>
    <row r="26" spans="2:15" ht="15">
      <c r="B26" s="14" t="s">
        <v>32</v>
      </c>
      <c r="C26" s="15"/>
      <c r="D26" s="15"/>
      <c r="E26" s="15"/>
      <c r="F26" s="18" t="s">
        <v>415</v>
      </c>
      <c r="G26" s="15">
        <v>2015</v>
      </c>
      <c r="H26" s="15" t="s">
        <v>285</v>
      </c>
      <c r="I26" s="14" t="s">
        <v>631</v>
      </c>
      <c r="J26" s="16">
        <v>43499</v>
      </c>
      <c r="K26" s="15" t="s">
        <v>282</v>
      </c>
      <c r="L26" s="16">
        <f t="shared" si="0"/>
        <v>43520</v>
      </c>
      <c r="M26" s="15"/>
      <c r="N26" s="14"/>
      <c r="O26" s="14"/>
    </row>
    <row r="27" spans="2:15" ht="15">
      <c r="B27" s="14" t="s">
        <v>32</v>
      </c>
      <c r="C27" s="15"/>
      <c r="D27" s="15"/>
      <c r="E27" s="15"/>
      <c r="F27" s="18" t="s">
        <v>174</v>
      </c>
      <c r="G27" s="15">
        <v>2014</v>
      </c>
      <c r="H27" s="15" t="s">
        <v>293</v>
      </c>
      <c r="I27" s="14" t="s">
        <v>385</v>
      </c>
      <c r="J27" s="16">
        <v>43499</v>
      </c>
      <c r="K27" s="15" t="s">
        <v>282</v>
      </c>
      <c r="L27" s="16">
        <f t="shared" si="0"/>
        <v>43520</v>
      </c>
      <c r="M27" s="15"/>
      <c r="N27" s="14"/>
      <c r="O27" s="14"/>
    </row>
    <row r="28" spans="2:15" ht="15">
      <c r="B28" s="30" t="s">
        <v>461</v>
      </c>
      <c r="C28" s="31"/>
      <c r="D28" s="31"/>
      <c r="E28" s="31"/>
      <c r="F28" s="33" t="s">
        <v>483</v>
      </c>
      <c r="G28" s="31">
        <v>2018</v>
      </c>
      <c r="H28" s="31" t="s">
        <v>298</v>
      </c>
      <c r="I28" s="30" t="s">
        <v>386</v>
      </c>
      <c r="J28" s="32">
        <v>43499</v>
      </c>
      <c r="K28" s="31"/>
      <c r="L28" s="32">
        <f t="shared" si="0"/>
        <v>43513</v>
      </c>
      <c r="M28" s="31"/>
      <c r="N28" s="30"/>
      <c r="O28" s="30"/>
    </row>
    <row r="29" spans="2:15" ht="15">
      <c r="B29" s="14" t="s">
        <v>44</v>
      </c>
      <c r="C29" s="15"/>
      <c r="D29" s="15"/>
      <c r="E29" s="15"/>
      <c r="F29" s="18" t="s">
        <v>484</v>
      </c>
      <c r="G29" s="15">
        <v>2018</v>
      </c>
      <c r="H29" s="15" t="s">
        <v>298</v>
      </c>
      <c r="I29" s="14" t="s">
        <v>634</v>
      </c>
      <c r="J29" s="16">
        <v>43499</v>
      </c>
      <c r="K29" s="15" t="s">
        <v>282</v>
      </c>
      <c r="L29" s="16">
        <f t="shared" si="0"/>
        <v>43520</v>
      </c>
      <c r="M29" s="15"/>
      <c r="N29" s="14"/>
      <c r="O29" s="14"/>
    </row>
    <row r="30" spans="2:15" ht="15">
      <c r="B30" s="14" t="s">
        <v>461</v>
      </c>
      <c r="C30" s="15"/>
      <c r="D30" s="15"/>
      <c r="E30" s="15"/>
      <c r="F30" s="18" t="s">
        <v>449</v>
      </c>
      <c r="G30" s="15">
        <v>2018</v>
      </c>
      <c r="H30" s="15" t="s">
        <v>281</v>
      </c>
      <c r="I30" s="14" t="s">
        <v>387</v>
      </c>
      <c r="J30" s="16">
        <v>43506</v>
      </c>
      <c r="K30" s="15" t="s">
        <v>282</v>
      </c>
      <c r="L30" s="16">
        <f t="shared" si="0"/>
        <v>43527</v>
      </c>
      <c r="M30" s="15"/>
      <c r="N30" s="14"/>
      <c r="O30" s="14"/>
    </row>
    <row r="31" spans="2:15" ht="15">
      <c r="B31" s="14" t="s">
        <v>461</v>
      </c>
      <c r="C31" s="15"/>
      <c r="D31" s="15"/>
      <c r="E31" s="15"/>
      <c r="F31" s="18" t="s">
        <v>43</v>
      </c>
      <c r="G31" s="15">
        <v>2018</v>
      </c>
      <c r="H31" s="15" t="s">
        <v>281</v>
      </c>
      <c r="I31" s="14" t="s">
        <v>636</v>
      </c>
      <c r="J31" s="16">
        <v>43506</v>
      </c>
      <c r="K31" s="15" t="s">
        <v>282</v>
      </c>
      <c r="L31" s="16">
        <f t="shared" ref="L31:L89" si="1">IF(K31="O",J31+21,J31+14)</f>
        <v>43527</v>
      </c>
      <c r="M31" s="15"/>
      <c r="N31" s="14"/>
      <c r="O31" s="14"/>
    </row>
    <row r="32" spans="2:15" ht="15">
      <c r="B32" s="14" t="s">
        <v>461</v>
      </c>
      <c r="C32" s="15"/>
      <c r="D32" s="15"/>
      <c r="E32" s="15"/>
      <c r="F32" s="18" t="s">
        <v>156</v>
      </c>
      <c r="G32" s="15">
        <v>2007</v>
      </c>
      <c r="H32" s="15" t="s">
        <v>298</v>
      </c>
      <c r="I32" s="14" t="s">
        <v>388</v>
      </c>
      <c r="J32" s="16">
        <v>43506</v>
      </c>
      <c r="K32" s="15" t="s">
        <v>282</v>
      </c>
      <c r="L32" s="16">
        <f t="shared" si="1"/>
        <v>43527</v>
      </c>
      <c r="M32" s="15"/>
      <c r="N32" s="14"/>
      <c r="O32" s="14"/>
    </row>
    <row r="33" spans="2:15" ht="15">
      <c r="B33" s="14" t="s">
        <v>473</v>
      </c>
      <c r="C33" s="15"/>
      <c r="D33" s="15"/>
      <c r="E33" s="15"/>
      <c r="F33" s="18" t="s">
        <v>50</v>
      </c>
      <c r="G33" s="15">
        <v>2017</v>
      </c>
      <c r="H33" s="15" t="s">
        <v>298</v>
      </c>
      <c r="I33" s="14" t="s">
        <v>389</v>
      </c>
      <c r="J33" s="16">
        <v>43513</v>
      </c>
      <c r="K33" s="15" t="s">
        <v>282</v>
      </c>
      <c r="L33" s="16">
        <f t="shared" si="1"/>
        <v>43534</v>
      </c>
      <c r="M33" s="15"/>
      <c r="N33" s="14"/>
      <c r="O33" s="14"/>
    </row>
    <row r="34" spans="2:15" ht="15">
      <c r="B34" s="14" t="s">
        <v>459</v>
      </c>
      <c r="C34" s="15"/>
      <c r="D34" s="15"/>
      <c r="E34" s="15"/>
      <c r="F34" s="18" t="s">
        <v>49</v>
      </c>
      <c r="G34" s="15">
        <v>2018</v>
      </c>
      <c r="H34" s="15" t="s">
        <v>298</v>
      </c>
      <c r="I34" s="14" t="s">
        <v>390</v>
      </c>
      <c r="J34" s="16">
        <v>43513</v>
      </c>
      <c r="K34" s="15" t="s">
        <v>282</v>
      </c>
      <c r="L34" s="16">
        <f t="shared" si="1"/>
        <v>43534</v>
      </c>
      <c r="M34" s="15"/>
      <c r="N34" s="14"/>
      <c r="O34" s="14"/>
    </row>
    <row r="35" spans="2:15" ht="15">
      <c r="B35" s="14" t="s">
        <v>32</v>
      </c>
      <c r="C35" s="15"/>
      <c r="D35" s="15"/>
      <c r="E35" s="15"/>
      <c r="F35" s="18" t="s">
        <v>9</v>
      </c>
      <c r="G35" s="15">
        <v>2016</v>
      </c>
      <c r="H35" s="15" t="s">
        <v>285</v>
      </c>
      <c r="I35" s="14" t="s">
        <v>637</v>
      </c>
      <c r="J35" s="16">
        <v>43520</v>
      </c>
      <c r="K35" s="15" t="s">
        <v>282</v>
      </c>
      <c r="L35" s="16">
        <f t="shared" si="1"/>
        <v>43541</v>
      </c>
      <c r="M35" s="15"/>
      <c r="N35" s="14"/>
      <c r="O35" s="14"/>
    </row>
    <row r="36" spans="2:15" ht="15">
      <c r="B36" s="14" t="s">
        <v>32</v>
      </c>
      <c r="C36" s="15"/>
      <c r="D36" s="15"/>
      <c r="E36" s="15"/>
      <c r="F36" s="18" t="s">
        <v>443</v>
      </c>
      <c r="G36" s="15">
        <v>2012</v>
      </c>
      <c r="H36" s="15" t="s">
        <v>291</v>
      </c>
      <c r="I36" s="14" t="s">
        <v>391</v>
      </c>
      <c r="J36" s="16">
        <v>43520</v>
      </c>
      <c r="K36" s="15" t="s">
        <v>282</v>
      </c>
      <c r="L36" s="16">
        <f t="shared" si="1"/>
        <v>43541</v>
      </c>
      <c r="M36" s="15"/>
      <c r="N36" s="14"/>
      <c r="O36" s="14"/>
    </row>
    <row r="37" spans="2:15" ht="15">
      <c r="B37" s="14" t="s">
        <v>32</v>
      </c>
      <c r="C37" s="15"/>
      <c r="D37" s="15"/>
      <c r="E37" s="15"/>
      <c r="F37" s="18" t="s">
        <v>42</v>
      </c>
      <c r="G37" s="15">
        <v>2017</v>
      </c>
      <c r="H37" s="15" t="s">
        <v>298</v>
      </c>
      <c r="I37" s="14" t="s">
        <v>392</v>
      </c>
      <c r="J37" s="16">
        <v>43520</v>
      </c>
      <c r="K37" s="15" t="s">
        <v>282</v>
      </c>
      <c r="L37" s="16">
        <f t="shared" si="1"/>
        <v>43541</v>
      </c>
      <c r="M37" s="15"/>
      <c r="N37" s="14"/>
      <c r="O37" s="14"/>
    </row>
    <row r="38" spans="2:15" ht="15">
      <c r="B38" s="14" t="s">
        <v>473</v>
      </c>
      <c r="C38" s="15"/>
      <c r="D38" s="15"/>
      <c r="E38" s="15"/>
      <c r="F38" s="18" t="s">
        <v>411</v>
      </c>
      <c r="G38" s="15">
        <v>2018</v>
      </c>
      <c r="H38" s="15" t="s">
        <v>298</v>
      </c>
      <c r="I38" s="14" t="s">
        <v>393</v>
      </c>
      <c r="J38" s="16">
        <v>43520</v>
      </c>
      <c r="K38" s="15" t="s">
        <v>282</v>
      </c>
      <c r="L38" s="16">
        <f t="shared" si="1"/>
        <v>43541</v>
      </c>
      <c r="M38" s="15"/>
      <c r="N38" s="14"/>
      <c r="O38" s="14"/>
    </row>
    <row r="39" spans="2:15" ht="15">
      <c r="B39" s="14" t="s">
        <v>44</v>
      </c>
      <c r="C39" s="15"/>
      <c r="D39" s="15"/>
      <c r="E39" s="15"/>
      <c r="F39" s="18" t="s">
        <v>212</v>
      </c>
      <c r="G39" s="15">
        <v>2018</v>
      </c>
      <c r="H39" s="15" t="s">
        <v>298</v>
      </c>
      <c r="I39" s="14" t="s">
        <v>395</v>
      </c>
      <c r="J39" s="16">
        <v>43520</v>
      </c>
      <c r="K39" s="15" t="s">
        <v>282</v>
      </c>
      <c r="L39" s="16">
        <f t="shared" si="1"/>
        <v>43541</v>
      </c>
      <c r="M39" s="15"/>
      <c r="N39" s="14"/>
      <c r="O39" s="14"/>
    </row>
    <row r="40" spans="2:15" ht="15">
      <c r="B40" s="130" t="s">
        <v>48</v>
      </c>
      <c r="C40" s="131"/>
      <c r="D40" s="131" t="s">
        <v>282</v>
      </c>
      <c r="E40" s="131"/>
      <c r="F40" s="27" t="s">
        <v>155</v>
      </c>
      <c r="G40" s="131">
        <v>2018</v>
      </c>
      <c r="H40" s="131" t="s">
        <v>298</v>
      </c>
      <c r="I40" s="130" t="s">
        <v>635</v>
      </c>
      <c r="J40" s="134">
        <v>43527</v>
      </c>
      <c r="K40" s="131" t="s">
        <v>282</v>
      </c>
      <c r="L40" s="134">
        <f t="shared" si="1"/>
        <v>43548</v>
      </c>
      <c r="M40" s="131" t="s">
        <v>290</v>
      </c>
      <c r="N40" s="130"/>
      <c r="O40" s="130"/>
    </row>
    <row r="41" spans="2:15" ht="15">
      <c r="B41" s="14" t="s">
        <v>473</v>
      </c>
      <c r="C41" s="15"/>
      <c r="D41" s="15"/>
      <c r="E41" s="15"/>
      <c r="F41" s="18" t="s">
        <v>408</v>
      </c>
      <c r="G41" s="15">
        <v>2018</v>
      </c>
      <c r="H41" s="15" t="s">
        <v>298</v>
      </c>
      <c r="I41" s="14" t="s">
        <v>394</v>
      </c>
      <c r="J41" s="16">
        <v>43527</v>
      </c>
      <c r="K41" s="15" t="s">
        <v>282</v>
      </c>
      <c r="L41" s="16">
        <f t="shared" si="1"/>
        <v>43548</v>
      </c>
      <c r="M41" s="15"/>
      <c r="N41" s="14"/>
      <c r="O41" s="14"/>
    </row>
    <row r="42" spans="2:15" ht="15">
      <c r="B42" s="14" t="s">
        <v>48</v>
      </c>
      <c r="C42" s="15"/>
      <c r="D42" s="15"/>
      <c r="E42" s="15"/>
      <c r="F42" s="18" t="s">
        <v>137</v>
      </c>
      <c r="G42" s="15">
        <v>2018</v>
      </c>
      <c r="H42" s="15" t="s">
        <v>298</v>
      </c>
      <c r="I42" s="14" t="s">
        <v>638</v>
      </c>
      <c r="J42" s="16">
        <v>43527</v>
      </c>
      <c r="K42" s="15" t="s">
        <v>282</v>
      </c>
      <c r="L42" s="16">
        <f t="shared" si="1"/>
        <v>43548</v>
      </c>
      <c r="M42" s="15"/>
      <c r="N42" s="14"/>
      <c r="O42" s="14"/>
    </row>
    <row r="43" spans="2:15" ht="15">
      <c r="B43" s="14" t="s">
        <v>32</v>
      </c>
      <c r="C43" s="15"/>
      <c r="D43" s="15"/>
      <c r="E43" s="15"/>
      <c r="F43" s="18" t="s">
        <v>136</v>
      </c>
      <c r="G43" s="15">
        <v>2017</v>
      </c>
      <c r="H43" s="15" t="s">
        <v>291</v>
      </c>
      <c r="I43" s="14" t="s">
        <v>396</v>
      </c>
      <c r="J43" s="16">
        <v>43534</v>
      </c>
      <c r="K43" s="15"/>
      <c r="L43" s="16">
        <f t="shared" si="1"/>
        <v>43548</v>
      </c>
      <c r="M43" s="15"/>
      <c r="N43" s="14"/>
      <c r="O43" s="14"/>
    </row>
    <row r="44" spans="2:15" ht="15">
      <c r="B44" s="14" t="s">
        <v>32</v>
      </c>
      <c r="C44" s="15"/>
      <c r="D44" s="15"/>
      <c r="E44" s="15"/>
      <c r="F44" s="18" t="s">
        <v>445</v>
      </c>
      <c r="G44" s="15">
        <v>2014</v>
      </c>
      <c r="H44" s="15" t="s">
        <v>281</v>
      </c>
      <c r="I44" s="14" t="s">
        <v>398</v>
      </c>
      <c r="J44" s="16">
        <v>43534</v>
      </c>
      <c r="K44" s="15"/>
      <c r="L44" s="16">
        <f t="shared" si="1"/>
        <v>43548</v>
      </c>
      <c r="M44" s="15"/>
      <c r="N44" s="14"/>
      <c r="O44" s="14"/>
    </row>
    <row r="45" spans="2:15" ht="15">
      <c r="B45" s="14" t="s">
        <v>473</v>
      </c>
      <c r="C45" s="15"/>
      <c r="D45" s="15"/>
      <c r="E45" s="15"/>
      <c r="F45" s="18" t="s">
        <v>438</v>
      </c>
      <c r="G45" s="15">
        <v>2017</v>
      </c>
      <c r="H45" s="15" t="s">
        <v>298</v>
      </c>
      <c r="I45" s="14" t="s">
        <v>397</v>
      </c>
      <c r="J45" s="16">
        <v>43534</v>
      </c>
      <c r="K45" s="15" t="s">
        <v>282</v>
      </c>
      <c r="L45" s="16">
        <f t="shared" si="1"/>
        <v>43555</v>
      </c>
      <c r="M45" s="15"/>
      <c r="N45" s="14"/>
      <c r="O45" s="14"/>
    </row>
    <row r="46" spans="2:15" ht="15">
      <c r="B46" s="130" t="s">
        <v>461</v>
      </c>
      <c r="C46" s="131"/>
      <c r="D46" s="131" t="s">
        <v>282</v>
      </c>
      <c r="E46" s="131"/>
      <c r="F46" s="27" t="s">
        <v>413</v>
      </c>
      <c r="G46" s="131">
        <v>2018</v>
      </c>
      <c r="H46" s="131" t="s">
        <v>298</v>
      </c>
      <c r="I46" s="130" t="s">
        <v>682</v>
      </c>
      <c r="J46" s="134">
        <v>43534</v>
      </c>
      <c r="K46" s="131" t="s">
        <v>282</v>
      </c>
      <c r="L46" s="134">
        <f t="shared" si="1"/>
        <v>43555</v>
      </c>
      <c r="M46" s="131" t="s">
        <v>278</v>
      </c>
      <c r="N46" s="130"/>
      <c r="O46" s="130"/>
    </row>
    <row r="47" spans="2:15" ht="15">
      <c r="B47" s="14" t="s">
        <v>32</v>
      </c>
      <c r="C47" s="15"/>
      <c r="D47" s="15"/>
      <c r="E47" s="15">
        <v>2</v>
      </c>
      <c r="F47" s="18" t="s">
        <v>161</v>
      </c>
      <c r="G47" s="15">
        <v>2017</v>
      </c>
      <c r="H47" s="15" t="s">
        <v>298</v>
      </c>
      <c r="I47" s="14" t="s">
        <v>640</v>
      </c>
      <c r="J47" s="16">
        <v>43541</v>
      </c>
      <c r="K47" s="15" t="s">
        <v>282</v>
      </c>
      <c r="L47" s="16">
        <f t="shared" si="1"/>
        <v>43562</v>
      </c>
      <c r="M47" s="15"/>
      <c r="N47" s="14"/>
      <c r="O47" s="14"/>
    </row>
    <row r="48" spans="2:15" ht="15">
      <c r="B48" s="14" t="s">
        <v>473</v>
      </c>
      <c r="C48" s="15"/>
      <c r="D48" s="15"/>
      <c r="E48" s="15">
        <v>2</v>
      </c>
      <c r="F48" s="18" t="s">
        <v>172</v>
      </c>
      <c r="G48" s="15">
        <v>2018</v>
      </c>
      <c r="H48" s="15" t="s">
        <v>298</v>
      </c>
      <c r="I48" s="14" t="s">
        <v>641</v>
      </c>
      <c r="J48" s="16">
        <v>43541</v>
      </c>
      <c r="K48" s="15" t="s">
        <v>282</v>
      </c>
      <c r="L48" s="16">
        <f t="shared" si="1"/>
        <v>43562</v>
      </c>
      <c r="M48" s="15"/>
      <c r="N48" s="14"/>
      <c r="O48" s="14"/>
    </row>
    <row r="49" spans="2:15" ht="15">
      <c r="B49" s="14" t="s">
        <v>32</v>
      </c>
      <c r="C49" s="15" t="s">
        <v>282</v>
      </c>
      <c r="D49" s="15"/>
      <c r="E49" s="15">
        <v>1</v>
      </c>
      <c r="F49" s="18" t="s">
        <v>178</v>
      </c>
      <c r="G49" s="15">
        <v>2018</v>
      </c>
      <c r="H49" s="15" t="s">
        <v>298</v>
      </c>
      <c r="I49" s="14" t="s">
        <v>642</v>
      </c>
      <c r="J49" s="16">
        <v>43541</v>
      </c>
      <c r="K49" s="15" t="s">
        <v>282</v>
      </c>
      <c r="L49" s="16">
        <f t="shared" si="1"/>
        <v>43562</v>
      </c>
      <c r="M49" s="15"/>
      <c r="N49" s="14"/>
      <c r="O49" s="14"/>
    </row>
    <row r="50" spans="2:15" ht="15">
      <c r="B50" s="14" t="s">
        <v>473</v>
      </c>
      <c r="C50" s="15"/>
      <c r="D50" s="15"/>
      <c r="E50" s="15">
        <v>3</v>
      </c>
      <c r="F50" s="18" t="s">
        <v>338</v>
      </c>
      <c r="G50" s="15">
        <v>2017</v>
      </c>
      <c r="H50" s="15" t="s">
        <v>298</v>
      </c>
      <c r="I50" s="14" t="s">
        <v>683</v>
      </c>
      <c r="J50" s="16">
        <v>43541</v>
      </c>
      <c r="K50" s="15" t="s">
        <v>282</v>
      </c>
      <c r="L50" s="16">
        <f t="shared" si="1"/>
        <v>43562</v>
      </c>
      <c r="M50" s="15"/>
      <c r="N50" s="14"/>
      <c r="O50" s="14"/>
    </row>
    <row r="51" spans="2:15" ht="15">
      <c r="B51" s="14" t="s">
        <v>473</v>
      </c>
      <c r="C51" s="15"/>
      <c r="D51" s="15"/>
      <c r="E51" s="15">
        <v>1</v>
      </c>
      <c r="F51" s="18" t="s">
        <v>58</v>
      </c>
      <c r="G51" s="15">
        <v>2017</v>
      </c>
      <c r="H51" s="15" t="s">
        <v>298</v>
      </c>
      <c r="I51" s="14" t="s">
        <v>685</v>
      </c>
      <c r="J51" s="16">
        <v>43541</v>
      </c>
      <c r="K51" s="15" t="s">
        <v>282</v>
      </c>
      <c r="L51" s="16">
        <f t="shared" si="1"/>
        <v>43562</v>
      </c>
      <c r="M51" s="15"/>
      <c r="N51" s="14"/>
      <c r="O51" s="14"/>
    </row>
    <row r="52" spans="2:15" ht="15">
      <c r="B52" s="14" t="s">
        <v>479</v>
      </c>
      <c r="C52" s="15"/>
      <c r="D52" s="15"/>
      <c r="E52" s="15">
        <v>1</v>
      </c>
      <c r="F52" s="18" t="s">
        <v>405</v>
      </c>
      <c r="G52" s="15">
        <v>2018</v>
      </c>
      <c r="H52" s="15" t="s">
        <v>298</v>
      </c>
      <c r="I52" s="14" t="s">
        <v>684</v>
      </c>
      <c r="J52" s="16">
        <v>43541</v>
      </c>
      <c r="K52" s="15" t="s">
        <v>282</v>
      </c>
      <c r="L52" s="16">
        <f t="shared" si="1"/>
        <v>43562</v>
      </c>
      <c r="M52" s="15"/>
      <c r="N52" s="14"/>
      <c r="O52" s="14"/>
    </row>
    <row r="53" spans="2:15" ht="15">
      <c r="B53" s="14" t="s">
        <v>479</v>
      </c>
      <c r="C53" s="15"/>
      <c r="D53" s="15"/>
      <c r="E53" s="15"/>
      <c r="F53" s="18" t="s">
        <v>339</v>
      </c>
      <c r="G53" s="15">
        <v>2019</v>
      </c>
      <c r="H53" s="15" t="s">
        <v>298</v>
      </c>
      <c r="I53" s="14" t="s">
        <v>643</v>
      </c>
      <c r="J53" s="16">
        <v>43548</v>
      </c>
      <c r="K53" s="15" t="s">
        <v>282</v>
      </c>
      <c r="L53" s="16">
        <f t="shared" si="1"/>
        <v>43569</v>
      </c>
      <c r="M53" s="15"/>
      <c r="N53" s="14"/>
      <c r="O53" s="14"/>
    </row>
    <row r="54" spans="2:15" ht="15">
      <c r="B54" s="14" t="s">
        <v>473</v>
      </c>
      <c r="C54" s="15"/>
      <c r="D54" s="15"/>
      <c r="E54" s="15"/>
      <c r="F54" s="18" t="s">
        <v>211</v>
      </c>
      <c r="G54" s="15">
        <v>2018</v>
      </c>
      <c r="H54" s="15" t="s">
        <v>298</v>
      </c>
      <c r="I54" s="14" t="s">
        <v>687</v>
      </c>
      <c r="J54" s="16">
        <v>43548</v>
      </c>
      <c r="K54" s="15" t="s">
        <v>282</v>
      </c>
      <c r="L54" s="16">
        <f t="shared" si="1"/>
        <v>43569</v>
      </c>
      <c r="M54" s="15"/>
      <c r="N54" s="14"/>
      <c r="O54" s="14"/>
    </row>
    <row r="55" spans="2:15" ht="15">
      <c r="B55" s="14" t="s">
        <v>32</v>
      </c>
      <c r="C55" s="15"/>
      <c r="D55" s="15"/>
      <c r="E55" s="15"/>
      <c r="F55" s="18" t="s">
        <v>323</v>
      </c>
      <c r="G55" s="15">
        <v>2018</v>
      </c>
      <c r="H55" s="15" t="s">
        <v>298</v>
      </c>
      <c r="I55" s="14" t="s">
        <v>686</v>
      </c>
      <c r="J55" s="16">
        <v>43548</v>
      </c>
      <c r="K55" s="15" t="s">
        <v>282</v>
      </c>
      <c r="L55" s="16">
        <f t="shared" si="1"/>
        <v>43569</v>
      </c>
      <c r="M55" s="15"/>
      <c r="N55" s="14"/>
      <c r="O55" s="14"/>
    </row>
    <row r="56" spans="2:15" ht="15">
      <c r="B56" s="14" t="s">
        <v>44</v>
      </c>
      <c r="C56" s="15"/>
      <c r="D56" s="15"/>
      <c r="E56" s="15"/>
      <c r="F56" s="18" t="s">
        <v>334</v>
      </c>
      <c r="G56" s="15">
        <v>2017</v>
      </c>
      <c r="H56" s="15" t="s">
        <v>298</v>
      </c>
      <c r="I56" s="14" t="s">
        <v>689</v>
      </c>
      <c r="J56" s="16">
        <v>43548</v>
      </c>
      <c r="K56" s="15" t="s">
        <v>282</v>
      </c>
      <c r="L56" s="16">
        <f t="shared" si="1"/>
        <v>43569</v>
      </c>
      <c r="M56" s="15"/>
      <c r="N56" s="14"/>
      <c r="O56" s="14"/>
    </row>
    <row r="57" spans="2:15" ht="15">
      <c r="B57" s="14" t="s">
        <v>473</v>
      </c>
      <c r="C57" s="15"/>
      <c r="D57" s="15"/>
      <c r="E57" s="15"/>
      <c r="F57" s="18" t="s">
        <v>213</v>
      </c>
      <c r="G57" s="15">
        <v>2017</v>
      </c>
      <c r="H57" s="15" t="s">
        <v>281</v>
      </c>
      <c r="I57" s="14" t="s">
        <v>688</v>
      </c>
      <c r="J57" s="16">
        <v>43555</v>
      </c>
      <c r="K57" s="15" t="s">
        <v>282</v>
      </c>
      <c r="L57" s="16">
        <f t="shared" si="1"/>
        <v>43576</v>
      </c>
      <c r="M57" s="15"/>
      <c r="N57" s="14"/>
      <c r="O57" s="14"/>
    </row>
    <row r="58" spans="2:15" ht="15">
      <c r="B58" s="14" t="s">
        <v>473</v>
      </c>
      <c r="C58" s="15"/>
      <c r="D58" s="15"/>
      <c r="E58" s="15"/>
      <c r="F58" s="18" t="s">
        <v>332</v>
      </c>
      <c r="G58" s="15">
        <v>2017</v>
      </c>
      <c r="H58" s="15" t="s">
        <v>298</v>
      </c>
      <c r="I58" s="14" t="s">
        <v>691</v>
      </c>
      <c r="J58" s="16">
        <v>43555</v>
      </c>
      <c r="K58" s="15" t="s">
        <v>282</v>
      </c>
      <c r="L58" s="16">
        <f t="shared" si="1"/>
        <v>43576</v>
      </c>
      <c r="M58" s="15"/>
      <c r="N58" s="14"/>
      <c r="O58" s="14"/>
    </row>
    <row r="59" spans="2:15" ht="15">
      <c r="B59" s="14" t="s">
        <v>473</v>
      </c>
      <c r="C59" s="15"/>
      <c r="D59" s="15"/>
      <c r="E59" s="15"/>
      <c r="F59" s="18" t="s">
        <v>182</v>
      </c>
      <c r="G59" s="15">
        <v>2018</v>
      </c>
      <c r="H59" s="15" t="s">
        <v>298</v>
      </c>
      <c r="I59" s="14" t="s">
        <v>690</v>
      </c>
      <c r="J59" s="16">
        <v>43555</v>
      </c>
      <c r="K59" s="15" t="s">
        <v>282</v>
      </c>
      <c r="L59" s="16">
        <f t="shared" si="1"/>
        <v>43576</v>
      </c>
      <c r="M59" s="15"/>
      <c r="N59" s="14"/>
      <c r="O59" s="14"/>
    </row>
    <row r="60" spans="2:15" ht="15">
      <c r="B60" s="14" t="s">
        <v>473</v>
      </c>
      <c r="C60" s="15"/>
      <c r="D60" s="15"/>
      <c r="E60" s="15"/>
      <c r="F60" s="18" t="s">
        <v>410</v>
      </c>
      <c r="G60" s="15">
        <v>2017</v>
      </c>
      <c r="H60" s="15" t="s">
        <v>298</v>
      </c>
      <c r="I60" s="14" t="s">
        <v>644</v>
      </c>
      <c r="J60" s="16">
        <v>43562</v>
      </c>
      <c r="K60" s="15" t="s">
        <v>282</v>
      </c>
      <c r="L60" s="16">
        <f t="shared" si="1"/>
        <v>43583</v>
      </c>
      <c r="M60" s="15"/>
      <c r="N60" s="14"/>
      <c r="O60" s="14"/>
    </row>
    <row r="61" spans="2:15" ht="15">
      <c r="B61" s="14" t="s">
        <v>473</v>
      </c>
      <c r="C61" s="15"/>
      <c r="D61" s="15"/>
      <c r="E61" s="15"/>
      <c r="F61" s="18" t="s">
        <v>132</v>
      </c>
      <c r="G61" s="15">
        <v>2017</v>
      </c>
      <c r="H61" s="15" t="s">
        <v>298</v>
      </c>
      <c r="I61" s="14" t="s">
        <v>692</v>
      </c>
      <c r="J61" s="16">
        <v>43562</v>
      </c>
      <c r="K61" s="15" t="s">
        <v>282</v>
      </c>
      <c r="L61" s="16">
        <f t="shared" si="1"/>
        <v>43583</v>
      </c>
      <c r="M61" s="15"/>
      <c r="N61" s="14"/>
      <c r="O61" s="14"/>
    </row>
    <row r="62" spans="2:15" ht="15">
      <c r="B62" s="14" t="s">
        <v>479</v>
      </c>
      <c r="C62" s="15"/>
      <c r="D62" s="15"/>
      <c r="E62" s="15"/>
      <c r="F62" s="18" t="s">
        <v>117</v>
      </c>
      <c r="G62" s="15">
        <v>2018</v>
      </c>
      <c r="H62" s="15" t="s">
        <v>298</v>
      </c>
      <c r="I62" s="14" t="s">
        <v>693</v>
      </c>
      <c r="J62" s="16">
        <v>43562</v>
      </c>
      <c r="K62" s="15" t="s">
        <v>282</v>
      </c>
      <c r="L62" s="16">
        <f t="shared" si="1"/>
        <v>43583</v>
      </c>
      <c r="M62" s="15"/>
      <c r="N62" s="14"/>
      <c r="O62" s="14"/>
    </row>
    <row r="63" spans="2:15" ht="15">
      <c r="B63" s="14" t="s">
        <v>479</v>
      </c>
      <c r="C63" s="15"/>
      <c r="D63" s="15"/>
      <c r="E63" s="15"/>
      <c r="F63" s="18" t="s">
        <v>405</v>
      </c>
      <c r="G63" s="15">
        <v>2018</v>
      </c>
      <c r="H63" s="15" t="s">
        <v>298</v>
      </c>
      <c r="I63" s="14" t="s">
        <v>684</v>
      </c>
      <c r="J63" s="16">
        <v>43562</v>
      </c>
      <c r="K63" s="15" t="s">
        <v>282</v>
      </c>
      <c r="L63" s="16">
        <f t="shared" si="1"/>
        <v>43583</v>
      </c>
      <c r="M63" s="15"/>
      <c r="N63" s="14"/>
      <c r="O63" s="14"/>
    </row>
    <row r="64" spans="2:15" ht="15">
      <c r="B64" s="14" t="s">
        <v>473</v>
      </c>
      <c r="C64" s="15"/>
      <c r="D64" s="15"/>
      <c r="E64" s="15"/>
      <c r="F64" s="18" t="s">
        <v>401</v>
      </c>
      <c r="G64" s="15">
        <v>2018</v>
      </c>
      <c r="H64" s="15" t="s">
        <v>298</v>
      </c>
      <c r="I64" s="14" t="s">
        <v>694</v>
      </c>
      <c r="J64" s="16">
        <v>43569</v>
      </c>
      <c r="K64" s="15" t="s">
        <v>282</v>
      </c>
      <c r="L64" s="16">
        <f t="shared" si="1"/>
        <v>43590</v>
      </c>
      <c r="M64" s="15"/>
      <c r="N64" s="14"/>
      <c r="O64" s="14"/>
    </row>
    <row r="65" spans="2:15" ht="15">
      <c r="B65" s="130" t="s">
        <v>479</v>
      </c>
      <c r="C65" s="131"/>
      <c r="D65" s="131" t="s">
        <v>282</v>
      </c>
      <c r="E65" s="131"/>
      <c r="F65" s="27" t="s">
        <v>119</v>
      </c>
      <c r="G65" s="131">
        <v>2018</v>
      </c>
      <c r="H65" s="131" t="s">
        <v>298</v>
      </c>
      <c r="I65" s="130" t="s">
        <v>696</v>
      </c>
      <c r="J65" s="134">
        <v>43569</v>
      </c>
      <c r="K65" s="131" t="s">
        <v>282</v>
      </c>
      <c r="L65" s="134">
        <f t="shared" si="1"/>
        <v>43590</v>
      </c>
      <c r="M65" s="131" t="s">
        <v>290</v>
      </c>
      <c r="N65" s="130"/>
      <c r="O65" s="130"/>
    </row>
    <row r="66" spans="2:15" ht="15">
      <c r="B66" s="130" t="s">
        <v>473</v>
      </c>
      <c r="C66" s="131"/>
      <c r="D66" s="131" t="s">
        <v>282</v>
      </c>
      <c r="E66" s="131"/>
      <c r="F66" s="27" t="s">
        <v>13</v>
      </c>
      <c r="G66" s="131">
        <v>2017</v>
      </c>
      <c r="H66" s="131" t="s">
        <v>298</v>
      </c>
      <c r="I66" s="134" t="s">
        <v>695</v>
      </c>
      <c r="J66" s="134">
        <v>43569</v>
      </c>
      <c r="K66" s="131" t="s">
        <v>282</v>
      </c>
      <c r="L66" s="134">
        <f t="shared" si="1"/>
        <v>43590</v>
      </c>
      <c r="M66" s="131" t="s">
        <v>290</v>
      </c>
      <c r="N66" s="130"/>
      <c r="O66" s="130"/>
    </row>
    <row r="67" spans="2:15" ht="15">
      <c r="B67" s="14" t="s">
        <v>32</v>
      </c>
      <c r="C67" s="15"/>
      <c r="D67" s="15"/>
      <c r="E67" s="15"/>
      <c r="F67" s="18" t="s">
        <v>412</v>
      </c>
      <c r="G67" s="15">
        <v>2016</v>
      </c>
      <c r="H67" s="15" t="s">
        <v>294</v>
      </c>
      <c r="I67" s="14" t="s">
        <v>645</v>
      </c>
      <c r="J67" s="16">
        <v>43576</v>
      </c>
      <c r="K67" s="15" t="s">
        <v>282</v>
      </c>
      <c r="L67" s="16">
        <f t="shared" si="1"/>
        <v>43597</v>
      </c>
      <c r="M67" s="15"/>
      <c r="N67" s="14"/>
      <c r="O67" s="14"/>
    </row>
    <row r="68" spans="2:15" ht="15">
      <c r="B68" s="14" t="s">
        <v>32</v>
      </c>
      <c r="C68" s="15"/>
      <c r="D68" s="15"/>
      <c r="E68" s="15"/>
      <c r="F68" s="18" t="s">
        <v>159</v>
      </c>
      <c r="G68" s="15">
        <v>2013</v>
      </c>
      <c r="H68" s="15" t="s">
        <v>506</v>
      </c>
      <c r="I68" s="14" t="s">
        <v>648</v>
      </c>
      <c r="J68" s="16">
        <v>43576</v>
      </c>
      <c r="K68" s="15" t="s">
        <v>282</v>
      </c>
      <c r="L68" s="16">
        <f t="shared" si="1"/>
        <v>43597</v>
      </c>
      <c r="M68" s="15"/>
      <c r="N68" s="14"/>
      <c r="O68" s="14" t="s">
        <v>487</v>
      </c>
    </row>
    <row r="69" spans="2:15" ht="15">
      <c r="B69" s="14" t="s">
        <v>32</v>
      </c>
      <c r="C69" s="15"/>
      <c r="D69" s="15"/>
      <c r="E69" s="15"/>
      <c r="F69" s="18" t="s">
        <v>176</v>
      </c>
      <c r="G69" s="15">
        <v>2018</v>
      </c>
      <c r="H69" s="15" t="s">
        <v>304</v>
      </c>
      <c r="I69" s="14" t="s">
        <v>647</v>
      </c>
      <c r="J69" s="16">
        <v>43576</v>
      </c>
      <c r="K69" s="15" t="s">
        <v>282</v>
      </c>
      <c r="L69" s="16">
        <f t="shared" si="1"/>
        <v>43597</v>
      </c>
      <c r="M69" s="15"/>
      <c r="N69" s="14"/>
      <c r="O69" s="14" t="s">
        <v>487</v>
      </c>
    </row>
    <row r="70" spans="2:15" ht="15">
      <c r="B70" s="14" t="s">
        <v>32</v>
      </c>
      <c r="C70" s="15"/>
      <c r="D70" s="15"/>
      <c r="E70" s="15"/>
      <c r="F70" s="18" t="s">
        <v>333</v>
      </c>
      <c r="G70" s="15">
        <v>2018</v>
      </c>
      <c r="H70" s="15" t="s">
        <v>294</v>
      </c>
      <c r="I70" s="14" t="s">
        <v>646</v>
      </c>
      <c r="J70" s="16">
        <v>43576</v>
      </c>
      <c r="K70" s="15" t="s">
        <v>282</v>
      </c>
      <c r="L70" s="16">
        <f t="shared" si="1"/>
        <v>43597</v>
      </c>
      <c r="M70" s="15"/>
      <c r="N70" s="14"/>
      <c r="O70" s="14"/>
    </row>
    <row r="71" spans="2:15" ht="15">
      <c r="B71" s="30" t="s">
        <v>303</v>
      </c>
      <c r="C71" s="31"/>
      <c r="D71" s="31" t="s">
        <v>282</v>
      </c>
      <c r="E71" s="31"/>
      <c r="F71" s="33" t="s">
        <v>128</v>
      </c>
      <c r="G71" s="31">
        <v>2017</v>
      </c>
      <c r="H71" s="31" t="s">
        <v>292</v>
      </c>
      <c r="I71" s="30" t="s">
        <v>697</v>
      </c>
      <c r="J71" s="32">
        <v>43576</v>
      </c>
      <c r="K71" s="31"/>
      <c r="L71" s="32">
        <f t="shared" si="1"/>
        <v>43590</v>
      </c>
      <c r="M71" s="31"/>
      <c r="N71" s="30"/>
      <c r="O71" s="30"/>
    </row>
    <row r="72" spans="2:15" ht="15">
      <c r="B72" s="130" t="s">
        <v>473</v>
      </c>
      <c r="C72" s="131"/>
      <c r="D72" s="131" t="s">
        <v>282</v>
      </c>
      <c r="E72" s="131"/>
      <c r="F72" s="27" t="s">
        <v>336</v>
      </c>
      <c r="G72" s="131">
        <v>2017</v>
      </c>
      <c r="H72" s="131" t="s">
        <v>298</v>
      </c>
      <c r="I72" s="130" t="s">
        <v>699</v>
      </c>
      <c r="J72" s="134">
        <v>43576</v>
      </c>
      <c r="K72" s="131" t="s">
        <v>282</v>
      </c>
      <c r="L72" s="134">
        <f t="shared" si="1"/>
        <v>43597</v>
      </c>
      <c r="M72" s="131" t="s">
        <v>278</v>
      </c>
      <c r="N72" s="130"/>
      <c r="O72" s="130"/>
    </row>
    <row r="73" spans="2:15" ht="15">
      <c r="B73" s="14" t="s">
        <v>473</v>
      </c>
      <c r="C73" s="15"/>
      <c r="D73" s="15"/>
      <c r="E73" s="15"/>
      <c r="F73" s="18" t="s">
        <v>439</v>
      </c>
      <c r="G73" s="15">
        <v>2018</v>
      </c>
      <c r="H73" s="15" t="s">
        <v>298</v>
      </c>
      <c r="I73" s="14" t="s">
        <v>698</v>
      </c>
      <c r="J73" s="16">
        <v>43576</v>
      </c>
      <c r="K73" s="15" t="s">
        <v>282</v>
      </c>
      <c r="L73" s="16">
        <f t="shared" si="1"/>
        <v>43597</v>
      </c>
      <c r="M73" s="15"/>
      <c r="N73" s="14"/>
      <c r="O73" s="14"/>
    </row>
    <row r="74" spans="2:15" ht="15">
      <c r="B74" s="14" t="s">
        <v>473</v>
      </c>
      <c r="C74" s="15"/>
      <c r="D74" s="15"/>
      <c r="E74" s="15"/>
      <c r="F74" s="18" t="s">
        <v>444</v>
      </c>
      <c r="G74" s="15">
        <v>2018</v>
      </c>
      <c r="H74" s="15" t="s">
        <v>315</v>
      </c>
      <c r="I74" s="14" t="s">
        <v>700</v>
      </c>
      <c r="J74" s="16">
        <v>43583</v>
      </c>
      <c r="K74" s="15" t="s">
        <v>282</v>
      </c>
      <c r="L74" s="16">
        <f t="shared" si="1"/>
        <v>43604</v>
      </c>
      <c r="M74" s="15"/>
      <c r="N74" s="14"/>
      <c r="O74" s="14"/>
    </row>
    <row r="75" spans="2:15" ht="15">
      <c r="B75" s="14" t="s">
        <v>32</v>
      </c>
      <c r="C75" s="15"/>
      <c r="D75" s="15"/>
      <c r="E75" s="15"/>
      <c r="F75" s="18" t="s">
        <v>15</v>
      </c>
      <c r="G75" s="15">
        <v>2016</v>
      </c>
      <c r="H75" s="15" t="s">
        <v>294</v>
      </c>
      <c r="I75" s="14" t="s">
        <v>701</v>
      </c>
      <c r="J75" s="16">
        <v>43583</v>
      </c>
      <c r="K75" s="15" t="s">
        <v>282</v>
      </c>
      <c r="L75" s="16">
        <f t="shared" si="1"/>
        <v>43604</v>
      </c>
      <c r="M75" s="15"/>
      <c r="N75" s="14"/>
      <c r="O75" s="14"/>
    </row>
    <row r="76" spans="2:15" ht="15">
      <c r="B76" s="14" t="s">
        <v>473</v>
      </c>
      <c r="C76" s="15"/>
      <c r="D76" s="15"/>
      <c r="E76" s="15"/>
      <c r="F76" s="18" t="s">
        <v>324</v>
      </c>
      <c r="G76" s="15">
        <v>2018</v>
      </c>
      <c r="H76" s="15" t="s">
        <v>298</v>
      </c>
      <c r="I76" s="14" t="s">
        <v>702</v>
      </c>
      <c r="J76" s="16">
        <v>43583</v>
      </c>
      <c r="K76" s="15" t="s">
        <v>282</v>
      </c>
      <c r="L76" s="16">
        <f t="shared" si="1"/>
        <v>43604</v>
      </c>
      <c r="M76" s="15"/>
      <c r="N76" s="14"/>
      <c r="O76" s="14"/>
    </row>
    <row r="77" spans="2:15" ht="15">
      <c r="B77" s="14" t="s">
        <v>504</v>
      </c>
      <c r="C77" s="15"/>
      <c r="D77" s="15"/>
      <c r="E77" s="15"/>
      <c r="F77" s="18" t="s">
        <v>133</v>
      </c>
      <c r="G77" s="15">
        <v>2019</v>
      </c>
      <c r="H77" s="15" t="s">
        <v>298</v>
      </c>
      <c r="I77" s="14" t="s">
        <v>650</v>
      </c>
      <c r="J77" s="16">
        <v>43583</v>
      </c>
      <c r="K77" s="15" t="s">
        <v>282</v>
      </c>
      <c r="L77" s="16">
        <f t="shared" si="1"/>
        <v>43604</v>
      </c>
      <c r="M77" s="15"/>
      <c r="N77" s="14"/>
      <c r="O77" s="14"/>
    </row>
    <row r="78" spans="2:15" ht="15">
      <c r="B78" s="14" t="s">
        <v>473</v>
      </c>
      <c r="C78" s="15"/>
      <c r="D78" s="15"/>
      <c r="E78" s="15"/>
      <c r="F78" s="18" t="s">
        <v>125</v>
      </c>
      <c r="G78" s="15">
        <v>2017</v>
      </c>
      <c r="H78" s="15" t="s">
        <v>315</v>
      </c>
      <c r="I78" s="14" t="s">
        <v>562</v>
      </c>
      <c r="J78" s="16">
        <v>43594</v>
      </c>
      <c r="K78" s="15" t="s">
        <v>282</v>
      </c>
      <c r="L78" s="16">
        <f t="shared" si="1"/>
        <v>43615</v>
      </c>
      <c r="M78" s="15"/>
      <c r="N78" s="14"/>
      <c r="O78" s="14"/>
    </row>
    <row r="79" spans="2:15" ht="15">
      <c r="B79" s="14" t="s">
        <v>479</v>
      </c>
      <c r="C79" s="15"/>
      <c r="D79" s="15"/>
      <c r="E79" s="15"/>
      <c r="F79" s="18" t="s">
        <v>148</v>
      </c>
      <c r="G79" s="15">
        <v>2018</v>
      </c>
      <c r="H79" s="15" t="s">
        <v>534</v>
      </c>
      <c r="I79" s="14" t="s">
        <v>649</v>
      </c>
      <c r="J79" s="16">
        <v>43594</v>
      </c>
      <c r="K79" s="15" t="s">
        <v>282</v>
      </c>
      <c r="L79" s="16">
        <f t="shared" si="1"/>
        <v>43615</v>
      </c>
      <c r="M79" s="15"/>
      <c r="N79" s="14"/>
      <c r="O79" s="14"/>
    </row>
    <row r="80" spans="2:15" ht="15">
      <c r="B80" s="14" t="s">
        <v>473</v>
      </c>
      <c r="C80" s="15"/>
      <c r="D80" s="15"/>
      <c r="E80" s="15"/>
      <c r="F80" s="18" t="s">
        <v>122</v>
      </c>
      <c r="G80" s="15">
        <v>2018</v>
      </c>
      <c r="H80" s="15" t="s">
        <v>298</v>
      </c>
      <c r="I80" s="14" t="s">
        <v>563</v>
      </c>
      <c r="J80" s="16">
        <v>43604</v>
      </c>
      <c r="K80" s="15" t="s">
        <v>282</v>
      </c>
      <c r="L80" s="16">
        <f t="shared" si="1"/>
        <v>43625</v>
      </c>
      <c r="M80" s="15"/>
      <c r="N80" s="14"/>
      <c r="O80" s="14"/>
    </row>
    <row r="81" spans="2:15" ht="15">
      <c r="B81" s="14" t="s">
        <v>473</v>
      </c>
      <c r="C81" s="15"/>
      <c r="D81" s="15"/>
      <c r="E81" s="15"/>
      <c r="F81" s="18" t="s">
        <v>170</v>
      </c>
      <c r="G81" s="15">
        <v>2011</v>
      </c>
      <c r="H81" s="15" t="s">
        <v>291</v>
      </c>
      <c r="I81" s="14" t="s">
        <v>564</v>
      </c>
      <c r="J81" s="16">
        <v>43604</v>
      </c>
      <c r="K81" s="15" t="s">
        <v>282</v>
      </c>
      <c r="L81" s="16">
        <f t="shared" si="1"/>
        <v>43625</v>
      </c>
      <c r="M81" s="15"/>
      <c r="N81" s="14"/>
      <c r="O81" s="14" t="s">
        <v>150</v>
      </c>
    </row>
    <row r="82" spans="2:15" ht="15">
      <c r="B82" s="14" t="s">
        <v>32</v>
      </c>
      <c r="C82" s="15"/>
      <c r="D82" s="15"/>
      <c r="E82" s="15"/>
      <c r="F82" s="18" t="s">
        <v>129</v>
      </c>
      <c r="G82" s="15">
        <v>2013</v>
      </c>
      <c r="H82" s="15" t="s">
        <v>311</v>
      </c>
      <c r="I82" s="14" t="s">
        <v>651</v>
      </c>
      <c r="J82" s="16">
        <v>43604</v>
      </c>
      <c r="K82" s="15" t="s">
        <v>282</v>
      </c>
      <c r="L82" s="16">
        <f t="shared" si="1"/>
        <v>43625</v>
      </c>
      <c r="M82" s="15"/>
      <c r="N82" s="14"/>
      <c r="O82" s="14"/>
    </row>
    <row r="83" spans="2:15" ht="15">
      <c r="B83" s="14" t="s">
        <v>32</v>
      </c>
      <c r="C83" s="15"/>
      <c r="D83" s="15"/>
      <c r="E83" s="15"/>
      <c r="F83" s="18" t="s">
        <v>104</v>
      </c>
      <c r="G83" s="15">
        <v>2018</v>
      </c>
      <c r="H83" s="15" t="s">
        <v>298</v>
      </c>
      <c r="I83" s="14" t="s">
        <v>565</v>
      </c>
      <c r="J83" s="16">
        <v>43604</v>
      </c>
      <c r="K83" s="15" t="s">
        <v>282</v>
      </c>
      <c r="L83" s="16">
        <f t="shared" si="1"/>
        <v>43625</v>
      </c>
      <c r="M83" s="15"/>
      <c r="N83" s="14"/>
      <c r="O83" s="14"/>
    </row>
    <row r="84" spans="2:15" ht="15">
      <c r="B84" s="14" t="s">
        <v>473</v>
      </c>
      <c r="C84" s="15"/>
      <c r="D84" s="15"/>
      <c r="E84" s="15"/>
      <c r="F84" s="18" t="s">
        <v>404</v>
      </c>
      <c r="G84" s="15">
        <v>2019</v>
      </c>
      <c r="H84" s="15" t="s">
        <v>298</v>
      </c>
      <c r="I84" s="14" t="s">
        <v>567</v>
      </c>
      <c r="J84" s="16">
        <v>43604</v>
      </c>
      <c r="K84" s="15" t="s">
        <v>282</v>
      </c>
      <c r="L84" s="16">
        <f t="shared" si="1"/>
        <v>43625</v>
      </c>
      <c r="M84" s="15"/>
      <c r="N84" s="14"/>
      <c r="O84" s="14"/>
    </row>
    <row r="85" spans="2:15" ht="15">
      <c r="B85" s="14" t="s">
        <v>473</v>
      </c>
      <c r="C85" s="15"/>
      <c r="D85" s="15"/>
      <c r="E85" s="15"/>
      <c r="F85" s="18" t="s">
        <v>535</v>
      </c>
      <c r="G85" s="15">
        <v>2019</v>
      </c>
      <c r="H85" s="15" t="s">
        <v>298</v>
      </c>
      <c r="I85" s="14" t="s">
        <v>566</v>
      </c>
      <c r="J85" s="16">
        <v>43604</v>
      </c>
      <c r="K85" s="15" t="s">
        <v>282</v>
      </c>
      <c r="L85" s="16">
        <f t="shared" si="1"/>
        <v>43625</v>
      </c>
      <c r="M85" s="15"/>
      <c r="N85" s="14"/>
      <c r="O85" s="14"/>
    </row>
    <row r="86" spans="2:15" ht="15">
      <c r="B86" s="14" t="s">
        <v>44</v>
      </c>
      <c r="C86" s="15"/>
      <c r="D86" s="15"/>
      <c r="E86" s="15"/>
      <c r="F86" s="18" t="s">
        <v>321</v>
      </c>
      <c r="G86" s="15"/>
      <c r="H86" s="15"/>
      <c r="I86" s="14"/>
      <c r="J86" s="16">
        <v>43604</v>
      </c>
      <c r="K86" s="15" t="s">
        <v>282</v>
      </c>
      <c r="L86" s="16">
        <f t="shared" si="1"/>
        <v>43625</v>
      </c>
      <c r="M86" s="15"/>
      <c r="N86" s="14"/>
      <c r="O86" s="14" t="s">
        <v>720</v>
      </c>
    </row>
    <row r="87" spans="2:15" ht="15">
      <c r="B87" s="14" t="s">
        <v>479</v>
      </c>
      <c r="C87" s="15"/>
      <c r="D87" s="15"/>
      <c r="E87" s="15"/>
      <c r="F87" s="18" t="s">
        <v>400</v>
      </c>
      <c r="G87" s="15">
        <v>2019</v>
      </c>
      <c r="H87" s="15" t="s">
        <v>289</v>
      </c>
      <c r="I87" s="14" t="s">
        <v>652</v>
      </c>
      <c r="J87" s="16">
        <v>43608</v>
      </c>
      <c r="K87" s="15" t="s">
        <v>282</v>
      </c>
      <c r="L87" s="16">
        <f t="shared" si="1"/>
        <v>43629</v>
      </c>
      <c r="M87" s="15"/>
      <c r="N87" s="14"/>
      <c r="O87" s="14"/>
    </row>
    <row r="88" spans="2:15" ht="15">
      <c r="B88" s="14" t="s">
        <v>473</v>
      </c>
      <c r="C88" s="15"/>
      <c r="D88" s="15"/>
      <c r="E88" s="15"/>
      <c r="F88" s="18" t="s">
        <v>110</v>
      </c>
      <c r="G88" s="15">
        <v>2019</v>
      </c>
      <c r="H88" s="15" t="s">
        <v>298</v>
      </c>
      <c r="I88" s="117" t="s">
        <v>569</v>
      </c>
      <c r="J88" s="16">
        <v>43608</v>
      </c>
      <c r="K88" s="15" t="s">
        <v>282</v>
      </c>
      <c r="L88" s="16">
        <f t="shared" si="1"/>
        <v>43629</v>
      </c>
      <c r="M88" s="15"/>
      <c r="N88" s="14"/>
      <c r="O88" s="14"/>
    </row>
    <row r="89" spans="2:15" ht="15">
      <c r="B89" s="14" t="s">
        <v>473</v>
      </c>
      <c r="C89" s="15"/>
      <c r="D89" s="15"/>
      <c r="E89" s="15"/>
      <c r="F89" s="18" t="s">
        <v>414</v>
      </c>
      <c r="G89" s="15">
        <v>2018</v>
      </c>
      <c r="H89" s="15" t="s">
        <v>298</v>
      </c>
      <c r="I89" s="14" t="s">
        <v>570</v>
      </c>
      <c r="J89" s="16">
        <v>43611</v>
      </c>
      <c r="K89" s="15" t="s">
        <v>282</v>
      </c>
      <c r="L89" s="16">
        <f t="shared" si="1"/>
        <v>43632</v>
      </c>
      <c r="M89" s="15"/>
      <c r="N89" s="14"/>
      <c r="O89" s="14" t="s">
        <v>571</v>
      </c>
    </row>
    <row r="90" spans="2:15" ht="15">
      <c r="B90" s="14" t="s">
        <v>473</v>
      </c>
      <c r="C90" s="15"/>
      <c r="D90" s="15"/>
      <c r="E90" s="15"/>
      <c r="F90" s="18" t="s">
        <v>424</v>
      </c>
      <c r="G90" s="15">
        <v>2019</v>
      </c>
      <c r="H90" s="15" t="s">
        <v>298</v>
      </c>
      <c r="I90" s="14" t="s">
        <v>568</v>
      </c>
      <c r="J90" s="16">
        <v>43618</v>
      </c>
      <c r="K90" s="15" t="s">
        <v>282</v>
      </c>
      <c r="L90" s="16">
        <f t="shared" ref="L90:L121" si="2">IF(K90="O",J90+21,J90+14)</f>
        <v>43639</v>
      </c>
      <c r="M90" s="15"/>
      <c r="N90" s="14"/>
      <c r="O90" s="14"/>
    </row>
    <row r="91" spans="2:15" ht="15">
      <c r="B91" s="14" t="s">
        <v>473</v>
      </c>
      <c r="C91" s="15"/>
      <c r="D91" s="15"/>
      <c r="E91" s="15"/>
      <c r="F91" s="18" t="s">
        <v>3</v>
      </c>
      <c r="G91" s="15">
        <v>2019</v>
      </c>
      <c r="H91" s="15" t="s">
        <v>298</v>
      </c>
      <c r="I91" s="14" t="s">
        <v>573</v>
      </c>
      <c r="J91" s="16">
        <v>43618</v>
      </c>
      <c r="K91" s="15" t="s">
        <v>282</v>
      </c>
      <c r="L91" s="16">
        <f t="shared" si="2"/>
        <v>43639</v>
      </c>
      <c r="M91" s="15"/>
      <c r="N91" s="14"/>
      <c r="O91" s="14"/>
    </row>
    <row r="92" spans="2:15" ht="15">
      <c r="B92" s="130" t="s">
        <v>479</v>
      </c>
      <c r="C92" s="131"/>
      <c r="D92" s="131" t="s">
        <v>282</v>
      </c>
      <c r="E92" s="131"/>
      <c r="F92" s="27" t="s">
        <v>151</v>
      </c>
      <c r="G92" s="131">
        <v>2018</v>
      </c>
      <c r="H92" s="131" t="s">
        <v>298</v>
      </c>
      <c r="I92" s="130" t="s">
        <v>572</v>
      </c>
      <c r="J92" s="134">
        <v>43625</v>
      </c>
      <c r="K92" s="131" t="s">
        <v>282</v>
      </c>
      <c r="L92" s="134">
        <f t="shared" si="2"/>
        <v>43646</v>
      </c>
      <c r="M92" s="131" t="s">
        <v>290</v>
      </c>
      <c r="N92" s="130"/>
      <c r="O92" s="130"/>
    </row>
    <row r="93" spans="2:15" ht="15">
      <c r="B93" s="14" t="s">
        <v>479</v>
      </c>
      <c r="C93" s="15"/>
      <c r="D93" s="15"/>
      <c r="E93" s="15"/>
      <c r="F93" s="18" t="s">
        <v>406</v>
      </c>
      <c r="G93" s="15">
        <v>2019</v>
      </c>
      <c r="H93" s="15" t="s">
        <v>298</v>
      </c>
      <c r="I93" s="14" t="s">
        <v>653</v>
      </c>
      <c r="J93" s="16">
        <v>43625</v>
      </c>
      <c r="K93" s="15" t="s">
        <v>282</v>
      </c>
      <c r="L93" s="16">
        <f t="shared" si="2"/>
        <v>43646</v>
      </c>
      <c r="M93" s="15"/>
      <c r="N93" s="14"/>
      <c r="O93" s="14"/>
    </row>
    <row r="94" spans="2:15" ht="15">
      <c r="B94" s="14" t="s">
        <v>479</v>
      </c>
      <c r="C94" s="15"/>
      <c r="D94" s="15"/>
      <c r="E94" s="15"/>
      <c r="F94" s="18" t="s">
        <v>152</v>
      </c>
      <c r="G94" s="15">
        <v>2018</v>
      </c>
      <c r="H94" s="15" t="s">
        <v>298</v>
      </c>
      <c r="I94" s="14" t="s">
        <v>432</v>
      </c>
      <c r="J94" s="16">
        <v>43625</v>
      </c>
      <c r="K94" s="15" t="s">
        <v>282</v>
      </c>
      <c r="L94" s="16">
        <f t="shared" si="2"/>
        <v>43646</v>
      </c>
      <c r="M94" s="15"/>
      <c r="N94" s="14"/>
      <c r="O94" s="14"/>
    </row>
    <row r="95" spans="2:15" ht="15">
      <c r="B95" s="14" t="s">
        <v>473</v>
      </c>
      <c r="C95" s="15"/>
      <c r="D95" s="15"/>
      <c r="E95" s="15"/>
      <c r="F95" s="18" t="s">
        <v>451</v>
      </c>
      <c r="G95" s="15">
        <v>2018</v>
      </c>
      <c r="H95" s="15" t="s">
        <v>298</v>
      </c>
      <c r="I95" s="14" t="s">
        <v>433</v>
      </c>
      <c r="J95" s="16">
        <v>43625</v>
      </c>
      <c r="K95" s="15" t="s">
        <v>282</v>
      </c>
      <c r="L95" s="16">
        <f t="shared" si="2"/>
        <v>43646</v>
      </c>
      <c r="M95" s="15"/>
      <c r="N95" s="14"/>
      <c r="O95" s="14"/>
    </row>
    <row r="96" spans="2:15" ht="15">
      <c r="B96" s="14"/>
      <c r="C96" s="15"/>
      <c r="D96" s="15"/>
      <c r="E96" s="15"/>
      <c r="F96" s="18" t="s">
        <v>365</v>
      </c>
      <c r="G96" s="15">
        <v>2019</v>
      </c>
      <c r="H96" s="15" t="s">
        <v>298</v>
      </c>
      <c r="I96" s="14" t="s">
        <v>435</v>
      </c>
      <c r="J96" s="16">
        <v>43632</v>
      </c>
      <c r="K96" s="15" t="s">
        <v>282</v>
      </c>
      <c r="L96" s="16">
        <f t="shared" si="2"/>
        <v>43653</v>
      </c>
      <c r="M96" s="15"/>
      <c r="N96" s="14"/>
      <c r="O96" s="14" t="s">
        <v>305</v>
      </c>
    </row>
    <row r="97" spans="2:15" ht="15">
      <c r="B97" s="14" t="s">
        <v>44</v>
      </c>
      <c r="C97" s="15"/>
      <c r="D97" s="15"/>
      <c r="E97" s="15"/>
      <c r="F97" s="18" t="s">
        <v>440</v>
      </c>
      <c r="G97" s="15">
        <v>2019</v>
      </c>
      <c r="H97" s="15" t="s">
        <v>298</v>
      </c>
      <c r="I97" s="14" t="s">
        <v>654</v>
      </c>
      <c r="J97" s="16">
        <v>43632</v>
      </c>
      <c r="K97" s="15" t="s">
        <v>282</v>
      </c>
      <c r="L97" s="16">
        <f t="shared" si="2"/>
        <v>43653</v>
      </c>
      <c r="M97" s="15"/>
      <c r="N97" s="14"/>
      <c r="O97" s="14"/>
    </row>
    <row r="98" spans="2:15" ht="15">
      <c r="B98" s="14" t="s">
        <v>479</v>
      </c>
      <c r="C98" s="15"/>
      <c r="D98" s="15"/>
      <c r="E98" s="15"/>
      <c r="F98" s="18" t="s">
        <v>115</v>
      </c>
      <c r="G98" s="15">
        <v>2018</v>
      </c>
      <c r="H98" s="15" t="s">
        <v>298</v>
      </c>
      <c r="I98" s="14" t="s">
        <v>434</v>
      </c>
      <c r="J98" s="16">
        <v>43632</v>
      </c>
      <c r="K98" s="15" t="s">
        <v>282</v>
      </c>
      <c r="L98" s="16">
        <f t="shared" si="2"/>
        <v>43653</v>
      </c>
      <c r="M98" s="15"/>
      <c r="N98" s="14"/>
      <c r="O98" s="14"/>
    </row>
    <row r="99" spans="2:15" ht="15">
      <c r="B99" s="14"/>
      <c r="C99" s="15"/>
      <c r="D99" s="15"/>
      <c r="E99" s="15"/>
      <c r="F99" s="18" t="s">
        <v>321</v>
      </c>
      <c r="G99" s="15">
        <v>2018</v>
      </c>
      <c r="H99" s="15" t="s">
        <v>298</v>
      </c>
      <c r="I99" s="14" t="s">
        <v>657</v>
      </c>
      <c r="J99" s="16">
        <v>43632</v>
      </c>
      <c r="K99" s="15" t="s">
        <v>282</v>
      </c>
      <c r="L99" s="16">
        <f t="shared" si="2"/>
        <v>43653</v>
      </c>
      <c r="M99" s="15"/>
      <c r="N99" s="14"/>
      <c r="O99" s="14" t="s">
        <v>305</v>
      </c>
    </row>
    <row r="100" spans="2:15" ht="15">
      <c r="B100" s="14" t="s">
        <v>44</v>
      </c>
      <c r="C100" s="15"/>
      <c r="D100" s="15"/>
      <c r="E100" s="15"/>
      <c r="F100" s="18" t="s">
        <v>112</v>
      </c>
      <c r="G100" s="15">
        <v>2018</v>
      </c>
      <c r="H100" s="15" t="s">
        <v>298</v>
      </c>
      <c r="I100" s="14" t="s">
        <v>655</v>
      </c>
      <c r="J100" s="16">
        <v>43639</v>
      </c>
      <c r="K100" s="15" t="s">
        <v>282</v>
      </c>
      <c r="L100" s="16">
        <f t="shared" si="2"/>
        <v>43660</v>
      </c>
      <c r="M100" s="15"/>
      <c r="N100" s="14"/>
      <c r="O100" s="14"/>
    </row>
    <row r="101" spans="2:15" ht="15">
      <c r="B101" s="14" t="s">
        <v>479</v>
      </c>
      <c r="C101" s="15"/>
      <c r="D101" s="15"/>
      <c r="E101" s="15"/>
      <c r="F101" s="18" t="s">
        <v>421</v>
      </c>
      <c r="G101" s="15">
        <v>2019</v>
      </c>
      <c r="H101" s="15" t="s">
        <v>298</v>
      </c>
      <c r="I101" s="14" t="s">
        <v>656</v>
      </c>
      <c r="J101" s="16">
        <v>43639</v>
      </c>
      <c r="K101" s="15" t="s">
        <v>282</v>
      </c>
      <c r="L101" s="16">
        <f t="shared" si="2"/>
        <v>43660</v>
      </c>
      <c r="M101" s="15"/>
      <c r="N101" s="14"/>
      <c r="O101" s="14"/>
    </row>
    <row r="102" spans="2:15" ht="15">
      <c r="B102" s="14" t="s">
        <v>479</v>
      </c>
      <c r="C102" s="15"/>
      <c r="D102" s="15"/>
      <c r="E102" s="15"/>
      <c r="F102" s="18" t="s">
        <v>10</v>
      </c>
      <c r="G102" s="15">
        <v>2018</v>
      </c>
      <c r="H102" s="15" t="s">
        <v>298</v>
      </c>
      <c r="I102" s="14" t="s">
        <v>436</v>
      </c>
      <c r="J102" s="16">
        <v>43646</v>
      </c>
      <c r="K102" s="15" t="s">
        <v>282</v>
      </c>
      <c r="L102" s="16">
        <f t="shared" si="2"/>
        <v>43667</v>
      </c>
      <c r="M102" s="15"/>
      <c r="N102" s="14"/>
      <c r="O102" s="14"/>
    </row>
    <row r="103" spans="2:15" ht="15">
      <c r="B103" s="14" t="s">
        <v>473</v>
      </c>
      <c r="C103" s="15"/>
      <c r="D103" s="15"/>
      <c r="E103" s="15"/>
      <c r="F103" s="18" t="s">
        <v>409</v>
      </c>
      <c r="G103" s="15">
        <v>2018</v>
      </c>
      <c r="H103" s="15" t="s">
        <v>298</v>
      </c>
      <c r="I103" s="14" t="s">
        <v>437</v>
      </c>
      <c r="J103" s="16">
        <v>43646</v>
      </c>
      <c r="K103" s="15" t="s">
        <v>282</v>
      </c>
      <c r="L103" s="16">
        <f t="shared" si="2"/>
        <v>43667</v>
      </c>
      <c r="M103" s="15"/>
      <c r="N103" s="14"/>
      <c r="O103" s="14"/>
    </row>
    <row r="104" spans="2:15" ht="15">
      <c r="B104" s="14" t="s">
        <v>473</v>
      </c>
      <c r="C104" s="15"/>
      <c r="D104" s="15"/>
      <c r="E104" s="15"/>
      <c r="F104" s="18" t="s">
        <v>348</v>
      </c>
      <c r="G104" s="15">
        <v>2019</v>
      </c>
      <c r="H104" s="15" t="s">
        <v>298</v>
      </c>
      <c r="I104" s="14" t="s">
        <v>576</v>
      </c>
      <c r="J104" s="16">
        <v>43653</v>
      </c>
      <c r="K104" s="15" t="s">
        <v>282</v>
      </c>
      <c r="L104" s="16">
        <f t="shared" si="2"/>
        <v>43674</v>
      </c>
      <c r="M104" s="15"/>
      <c r="N104" s="14"/>
      <c r="O104" s="14"/>
    </row>
    <row r="105" spans="2:15" ht="15">
      <c r="B105" s="118" t="s">
        <v>479</v>
      </c>
      <c r="C105" s="119"/>
      <c r="D105" s="119" t="s">
        <v>297</v>
      </c>
      <c r="E105" s="119"/>
      <c r="F105" s="120" t="s">
        <v>402</v>
      </c>
      <c r="G105" s="119">
        <v>2019</v>
      </c>
      <c r="H105" s="119" t="s">
        <v>298</v>
      </c>
      <c r="I105" s="118" t="s">
        <v>577</v>
      </c>
      <c r="J105" s="121">
        <v>43660</v>
      </c>
      <c r="K105" s="119" t="s">
        <v>282</v>
      </c>
      <c r="L105" s="121">
        <f t="shared" si="2"/>
        <v>43681</v>
      </c>
      <c r="M105" s="119"/>
      <c r="N105" s="118"/>
      <c r="O105" s="118"/>
    </row>
    <row r="106" spans="2:15" ht="15">
      <c r="B106" s="14" t="s">
        <v>473</v>
      </c>
      <c r="C106" s="15"/>
      <c r="D106" s="15"/>
      <c r="E106" s="15"/>
      <c r="F106" s="18" t="s">
        <v>446</v>
      </c>
      <c r="G106" s="15">
        <v>2019</v>
      </c>
      <c r="H106" s="15" t="s">
        <v>298</v>
      </c>
      <c r="I106" s="14" t="s">
        <v>575</v>
      </c>
      <c r="J106" s="16">
        <v>43660</v>
      </c>
      <c r="K106" s="15" t="s">
        <v>282</v>
      </c>
      <c r="L106" s="16">
        <f t="shared" si="2"/>
        <v>43681</v>
      </c>
      <c r="M106" s="15"/>
      <c r="N106" s="14"/>
      <c r="O106" s="14"/>
    </row>
    <row r="107" spans="2:15" ht="15">
      <c r="B107" s="14" t="s">
        <v>44</v>
      </c>
      <c r="C107" s="15"/>
      <c r="D107" s="15"/>
      <c r="E107" s="15"/>
      <c r="F107" s="18" t="s">
        <v>551</v>
      </c>
      <c r="G107" s="15">
        <v>2019</v>
      </c>
      <c r="H107" s="15" t="s">
        <v>298</v>
      </c>
      <c r="I107" s="14" t="s">
        <v>658</v>
      </c>
      <c r="J107" s="16">
        <v>43660</v>
      </c>
      <c r="K107" s="15" t="s">
        <v>282</v>
      </c>
      <c r="L107" s="16">
        <f t="shared" si="2"/>
        <v>43681</v>
      </c>
      <c r="M107" s="15"/>
      <c r="N107" s="14"/>
      <c r="O107" s="14"/>
    </row>
    <row r="108" spans="2:15" ht="15">
      <c r="B108" s="14" t="s">
        <v>479</v>
      </c>
      <c r="C108" s="15"/>
      <c r="D108" s="15"/>
      <c r="E108" s="15"/>
      <c r="F108" s="18" t="s">
        <v>351</v>
      </c>
      <c r="G108" s="15">
        <v>2019</v>
      </c>
      <c r="H108" s="15" t="s">
        <v>298</v>
      </c>
      <c r="I108" s="14" t="s">
        <v>659</v>
      </c>
      <c r="J108" s="16">
        <v>43667</v>
      </c>
      <c r="K108" s="15" t="s">
        <v>282</v>
      </c>
      <c r="L108" s="16">
        <f t="shared" si="2"/>
        <v>43688</v>
      </c>
      <c r="M108" s="15"/>
      <c r="N108" s="14"/>
      <c r="O108" s="14"/>
    </row>
    <row r="109" spans="2:15" ht="15">
      <c r="B109" s="14" t="s">
        <v>473</v>
      </c>
      <c r="C109" s="15"/>
      <c r="D109" s="15"/>
      <c r="E109" s="15"/>
      <c r="F109" s="18" t="s">
        <v>453</v>
      </c>
      <c r="G109" s="15">
        <v>2019</v>
      </c>
      <c r="H109" s="15" t="s">
        <v>298</v>
      </c>
      <c r="I109" s="14" t="s">
        <v>578</v>
      </c>
      <c r="J109" s="16">
        <v>43674</v>
      </c>
      <c r="K109" s="15" t="s">
        <v>282</v>
      </c>
      <c r="L109" s="16">
        <f t="shared" si="2"/>
        <v>43695</v>
      </c>
      <c r="M109" s="15"/>
      <c r="N109" s="14"/>
      <c r="O109" s="14"/>
    </row>
    <row r="110" spans="2:15" ht="15">
      <c r="B110" s="14" t="s">
        <v>473</v>
      </c>
      <c r="C110" s="15"/>
      <c r="D110" s="15"/>
      <c r="E110" s="15"/>
      <c r="F110" s="18" t="s">
        <v>417</v>
      </c>
      <c r="G110" s="15">
        <v>2018</v>
      </c>
      <c r="H110" s="15" t="s">
        <v>298</v>
      </c>
      <c r="I110" s="14" t="s">
        <v>580</v>
      </c>
      <c r="J110" s="16">
        <v>43674</v>
      </c>
      <c r="K110" s="15" t="s">
        <v>282</v>
      </c>
      <c r="L110" s="16">
        <f t="shared" si="2"/>
        <v>43695</v>
      </c>
      <c r="M110" s="15"/>
      <c r="N110" s="14"/>
      <c r="O110" s="14"/>
    </row>
    <row r="111" spans="2:15" ht="15">
      <c r="B111" s="14" t="s">
        <v>479</v>
      </c>
      <c r="C111" s="15"/>
      <c r="D111" s="15"/>
      <c r="E111" s="15"/>
      <c r="F111" s="18" t="s">
        <v>422</v>
      </c>
      <c r="G111" s="15">
        <v>2019</v>
      </c>
      <c r="H111" s="15" t="s">
        <v>298</v>
      </c>
      <c r="I111" s="14" t="s">
        <v>661</v>
      </c>
      <c r="J111" s="16">
        <v>43674</v>
      </c>
      <c r="K111" s="15" t="s">
        <v>282</v>
      </c>
      <c r="L111" s="16">
        <f t="shared" si="2"/>
        <v>43695</v>
      </c>
      <c r="M111" s="15"/>
      <c r="N111" s="14"/>
      <c r="O111" s="14" t="s">
        <v>305</v>
      </c>
    </row>
    <row r="112" spans="2:15" ht="15">
      <c r="B112" s="118" t="s">
        <v>479</v>
      </c>
      <c r="C112" s="119"/>
      <c r="D112" s="119" t="s">
        <v>297</v>
      </c>
      <c r="E112" s="119"/>
      <c r="F112" s="120" t="s">
        <v>7</v>
      </c>
      <c r="G112" s="119">
        <v>2019</v>
      </c>
      <c r="H112" s="119" t="s">
        <v>298</v>
      </c>
      <c r="I112" s="118" t="s">
        <v>579</v>
      </c>
      <c r="J112" s="121">
        <v>43681</v>
      </c>
      <c r="K112" s="119"/>
      <c r="L112" s="121">
        <f t="shared" si="2"/>
        <v>43695</v>
      </c>
      <c r="M112" s="119"/>
      <c r="N112" s="118"/>
      <c r="O112" s="118"/>
    </row>
    <row r="113" spans="2:15" ht="15">
      <c r="B113" s="14" t="s">
        <v>32</v>
      </c>
      <c r="C113" s="15"/>
      <c r="D113" s="15"/>
      <c r="E113" s="15"/>
      <c r="F113" s="18" t="s">
        <v>455</v>
      </c>
      <c r="G113" s="15">
        <v>2019</v>
      </c>
      <c r="H113" s="15" t="s">
        <v>298</v>
      </c>
      <c r="I113" s="14" t="s">
        <v>664</v>
      </c>
      <c r="J113" s="16">
        <v>43681</v>
      </c>
      <c r="K113" s="15" t="s">
        <v>282</v>
      </c>
      <c r="L113" s="16">
        <f t="shared" si="2"/>
        <v>43702</v>
      </c>
      <c r="M113" s="15"/>
      <c r="N113" s="14"/>
      <c r="O113" s="14"/>
    </row>
    <row r="114" spans="2:15" ht="15">
      <c r="B114" s="14" t="s">
        <v>473</v>
      </c>
      <c r="C114" s="15"/>
      <c r="D114" s="15" t="s">
        <v>282</v>
      </c>
      <c r="E114" s="15"/>
      <c r="F114" s="18" t="s">
        <v>130</v>
      </c>
      <c r="G114" s="15">
        <v>2018</v>
      </c>
      <c r="H114" s="15" t="s">
        <v>298</v>
      </c>
      <c r="I114" s="14" t="s">
        <v>581</v>
      </c>
      <c r="J114" s="16">
        <v>43681</v>
      </c>
      <c r="K114" s="15" t="s">
        <v>282</v>
      </c>
      <c r="L114" s="16">
        <f t="shared" si="2"/>
        <v>43702</v>
      </c>
      <c r="M114" s="15" t="s">
        <v>278</v>
      </c>
      <c r="N114" s="14"/>
      <c r="O114" s="14"/>
    </row>
    <row r="115" spans="2:15" ht="15">
      <c r="B115" s="130" t="s">
        <v>479</v>
      </c>
      <c r="C115" s="131"/>
      <c r="D115" s="131" t="s">
        <v>282</v>
      </c>
      <c r="E115" s="131"/>
      <c r="F115" s="27" t="s">
        <v>552</v>
      </c>
      <c r="G115" s="131">
        <v>2019</v>
      </c>
      <c r="H115" s="131" t="s">
        <v>298</v>
      </c>
      <c r="I115" s="130" t="s">
        <v>663</v>
      </c>
      <c r="J115" s="134">
        <v>43688</v>
      </c>
      <c r="K115" s="131" t="s">
        <v>282</v>
      </c>
      <c r="L115" s="134">
        <f t="shared" si="2"/>
        <v>43709</v>
      </c>
      <c r="M115" s="131" t="s">
        <v>460</v>
      </c>
      <c r="N115" s="130"/>
      <c r="O115" s="130"/>
    </row>
    <row r="116" spans="2:15" ht="15">
      <c r="B116" s="14" t="s">
        <v>473</v>
      </c>
      <c r="C116" s="15"/>
      <c r="D116" s="15"/>
      <c r="E116" s="15"/>
      <c r="F116" s="18" t="s">
        <v>454</v>
      </c>
      <c r="G116" s="15">
        <v>2018</v>
      </c>
      <c r="H116" s="15" t="s">
        <v>298</v>
      </c>
      <c r="I116" s="14" t="s">
        <v>582</v>
      </c>
      <c r="J116" s="16">
        <v>43688</v>
      </c>
      <c r="K116" s="15" t="s">
        <v>282</v>
      </c>
      <c r="L116" s="16">
        <f t="shared" si="2"/>
        <v>43709</v>
      </c>
      <c r="M116" s="15"/>
      <c r="N116" s="14"/>
      <c r="O116" s="14"/>
    </row>
    <row r="117" spans="2:15" ht="15">
      <c r="B117" s="14" t="s">
        <v>550</v>
      </c>
      <c r="C117" s="15"/>
      <c r="D117" s="15"/>
      <c r="E117" s="15"/>
      <c r="F117" s="18" t="s">
        <v>1</v>
      </c>
      <c r="G117" s="15">
        <v>2018</v>
      </c>
      <c r="H117" s="15" t="s">
        <v>298</v>
      </c>
      <c r="I117" s="14" t="s">
        <v>662</v>
      </c>
      <c r="J117" s="16">
        <v>43688</v>
      </c>
      <c r="K117" s="15" t="s">
        <v>282</v>
      </c>
      <c r="L117" s="16">
        <f t="shared" si="2"/>
        <v>43709</v>
      </c>
      <c r="M117" s="15"/>
      <c r="N117" s="14"/>
      <c r="O117" s="14"/>
    </row>
    <row r="118" spans="2:15" ht="15">
      <c r="B118" s="14" t="s">
        <v>473</v>
      </c>
      <c r="C118" s="15"/>
      <c r="D118" s="15"/>
      <c r="E118" s="15"/>
      <c r="F118" s="123" t="s">
        <v>452</v>
      </c>
      <c r="G118" s="15">
        <v>2019</v>
      </c>
      <c r="H118" s="15" t="s">
        <v>298</v>
      </c>
      <c r="I118" s="14" t="s">
        <v>665</v>
      </c>
      <c r="J118" s="16">
        <v>43688</v>
      </c>
      <c r="K118" s="15" t="s">
        <v>282</v>
      </c>
      <c r="L118" s="16">
        <f t="shared" si="2"/>
        <v>43709</v>
      </c>
      <c r="M118" s="15"/>
      <c r="N118" s="14"/>
      <c r="O118" s="14"/>
    </row>
    <row r="119" spans="2:15" ht="15">
      <c r="B119" s="14" t="s">
        <v>44</v>
      </c>
      <c r="C119" s="15"/>
      <c r="D119" s="15"/>
      <c r="E119" s="15"/>
      <c r="F119" s="18" t="s">
        <v>370</v>
      </c>
      <c r="G119" s="15">
        <v>2019</v>
      </c>
      <c r="H119" s="15" t="s">
        <v>298</v>
      </c>
      <c r="I119" s="14" t="s">
        <v>671</v>
      </c>
      <c r="J119" s="16">
        <v>43695</v>
      </c>
      <c r="K119" s="15" t="s">
        <v>282</v>
      </c>
      <c r="L119" s="16">
        <f t="shared" si="2"/>
        <v>43716</v>
      </c>
      <c r="M119" s="15"/>
      <c r="N119" s="14"/>
      <c r="O119" s="14"/>
    </row>
    <row r="120" spans="2:15" ht="15">
      <c r="B120" s="14" t="s">
        <v>32</v>
      </c>
      <c r="C120" s="15"/>
      <c r="D120" s="15"/>
      <c r="E120" s="15"/>
      <c r="F120" s="18" t="s">
        <v>105</v>
      </c>
      <c r="G120" s="15">
        <v>2019</v>
      </c>
      <c r="H120" s="15" t="s">
        <v>298</v>
      </c>
      <c r="I120" s="14" t="s">
        <v>666</v>
      </c>
      <c r="J120" s="16">
        <v>43702</v>
      </c>
      <c r="K120" s="15" t="s">
        <v>282</v>
      </c>
      <c r="L120" s="16">
        <f t="shared" si="2"/>
        <v>43723</v>
      </c>
      <c r="M120" s="15"/>
      <c r="N120" s="14"/>
      <c r="O120" s="14"/>
    </row>
    <row r="121" spans="2:15" ht="15">
      <c r="B121" s="14" t="s">
        <v>32</v>
      </c>
      <c r="C121" s="15"/>
      <c r="D121" s="15"/>
      <c r="E121" s="15"/>
      <c r="F121" s="18" t="s">
        <v>347</v>
      </c>
      <c r="G121" s="15">
        <v>2019</v>
      </c>
      <c r="H121" s="15" t="s">
        <v>285</v>
      </c>
      <c r="I121" s="14" t="s">
        <v>669</v>
      </c>
      <c r="J121" s="16">
        <v>43702</v>
      </c>
      <c r="K121" s="15" t="s">
        <v>282</v>
      </c>
      <c r="L121" s="16">
        <f t="shared" si="2"/>
        <v>43723</v>
      </c>
      <c r="M121" s="15"/>
      <c r="N121" s="14"/>
      <c r="O121" s="14"/>
    </row>
    <row r="122" spans="2:15" ht="15">
      <c r="B122" s="130" t="s">
        <v>461</v>
      </c>
      <c r="C122" s="131"/>
      <c r="D122" s="131" t="s">
        <v>282</v>
      </c>
      <c r="E122" s="131"/>
      <c r="F122" s="27" t="s">
        <v>149</v>
      </c>
      <c r="G122" s="131">
        <v>2019</v>
      </c>
      <c r="H122" s="131" t="s">
        <v>281</v>
      </c>
      <c r="I122" s="130" t="s">
        <v>667</v>
      </c>
      <c r="J122" s="134">
        <v>43709</v>
      </c>
      <c r="K122" s="131" t="s">
        <v>282</v>
      </c>
      <c r="L122" s="134">
        <f t="shared" ref="L122:L130" si="3">IF(K122="O",J122+21,J122+14)</f>
        <v>43730</v>
      </c>
      <c r="M122" s="131"/>
      <c r="N122" s="130"/>
      <c r="O122" s="130"/>
    </row>
    <row r="123" spans="2:15" ht="15">
      <c r="B123" s="130" t="s">
        <v>32</v>
      </c>
      <c r="C123" s="131"/>
      <c r="D123" s="131" t="s">
        <v>282</v>
      </c>
      <c r="E123" s="131"/>
      <c r="F123" s="27" t="s">
        <v>138</v>
      </c>
      <c r="G123" s="131">
        <v>2018</v>
      </c>
      <c r="H123" s="131" t="s">
        <v>294</v>
      </c>
      <c r="I123" s="130" t="s">
        <v>668</v>
      </c>
      <c r="J123" s="134">
        <v>43709</v>
      </c>
      <c r="K123" s="131" t="s">
        <v>282</v>
      </c>
      <c r="L123" s="134">
        <f t="shared" si="3"/>
        <v>43730</v>
      </c>
      <c r="M123" s="131"/>
      <c r="N123" s="130"/>
      <c r="O123" s="130"/>
    </row>
    <row r="124" spans="2:15" ht="15">
      <c r="B124" s="14" t="s">
        <v>32</v>
      </c>
      <c r="C124" s="15"/>
      <c r="D124" s="15"/>
      <c r="E124" s="15"/>
      <c r="F124" s="18" t="s">
        <v>353</v>
      </c>
      <c r="G124" s="15">
        <v>2012</v>
      </c>
      <c r="H124" s="15" t="s">
        <v>281</v>
      </c>
      <c r="I124" s="14" t="s">
        <v>674</v>
      </c>
      <c r="J124" s="16">
        <v>43709</v>
      </c>
      <c r="K124" s="15" t="s">
        <v>282</v>
      </c>
      <c r="L124" s="16">
        <f t="shared" si="3"/>
        <v>43730</v>
      </c>
      <c r="M124" s="15"/>
      <c r="N124" s="14"/>
      <c r="O124" s="14" t="s">
        <v>47</v>
      </c>
    </row>
    <row r="125" spans="2:15" ht="15">
      <c r="B125" s="14" t="s">
        <v>473</v>
      </c>
      <c r="C125" s="15"/>
      <c r="D125" s="15"/>
      <c r="E125" s="15"/>
      <c r="F125" s="18" t="s">
        <v>116</v>
      </c>
      <c r="G125" s="15">
        <v>2019</v>
      </c>
      <c r="H125" s="15" t="s">
        <v>298</v>
      </c>
      <c r="I125" s="14" t="s">
        <v>583</v>
      </c>
      <c r="J125" s="16">
        <v>43709</v>
      </c>
      <c r="K125" s="15" t="s">
        <v>282</v>
      </c>
      <c r="L125" s="16">
        <f t="shared" si="3"/>
        <v>43730</v>
      </c>
      <c r="M125" s="15"/>
      <c r="N125" s="14"/>
      <c r="O125" s="14"/>
    </row>
    <row r="126" spans="2:15" ht="15">
      <c r="B126" s="14" t="s">
        <v>479</v>
      </c>
      <c r="C126" s="15"/>
      <c r="D126" s="15"/>
      <c r="E126" s="15"/>
      <c r="F126" s="18" t="s">
        <v>422</v>
      </c>
      <c r="G126" s="15">
        <v>2019</v>
      </c>
      <c r="H126" s="15" t="s">
        <v>298</v>
      </c>
      <c r="I126" s="14" t="s">
        <v>661</v>
      </c>
      <c r="J126" s="16">
        <v>43709</v>
      </c>
      <c r="K126" s="15"/>
      <c r="L126" s="16">
        <f t="shared" si="3"/>
        <v>43723</v>
      </c>
      <c r="M126" s="15"/>
      <c r="N126" s="14"/>
      <c r="O126" s="14"/>
    </row>
    <row r="127" spans="2:15" ht="15">
      <c r="B127" s="14" t="s">
        <v>479</v>
      </c>
      <c r="C127" s="15"/>
      <c r="D127" s="15"/>
      <c r="E127" s="15"/>
      <c r="F127" s="18" t="s">
        <v>135</v>
      </c>
      <c r="G127" s="15">
        <v>2016</v>
      </c>
      <c r="H127" s="15" t="s">
        <v>298</v>
      </c>
      <c r="I127" s="14" t="s">
        <v>670</v>
      </c>
      <c r="J127" s="16">
        <v>43709</v>
      </c>
      <c r="K127" s="15"/>
      <c r="L127" s="16">
        <f t="shared" si="3"/>
        <v>43723</v>
      </c>
      <c r="M127" s="15"/>
      <c r="N127" s="14"/>
      <c r="O127" s="14"/>
    </row>
    <row r="128" spans="2:15" ht="15">
      <c r="B128" s="14" t="s">
        <v>479</v>
      </c>
      <c r="C128" s="15"/>
      <c r="D128" s="15"/>
      <c r="E128" s="15"/>
      <c r="F128" s="18" t="s">
        <v>17</v>
      </c>
      <c r="G128" s="15">
        <v>2016</v>
      </c>
      <c r="H128" s="15" t="s">
        <v>298</v>
      </c>
      <c r="I128" s="14" t="s">
        <v>675</v>
      </c>
      <c r="J128" s="16">
        <v>43709</v>
      </c>
      <c r="K128" s="15"/>
      <c r="L128" s="16">
        <f t="shared" si="3"/>
        <v>43723</v>
      </c>
      <c r="M128" s="15"/>
      <c r="N128" s="14"/>
      <c r="O128" s="14"/>
    </row>
    <row r="129" spans="2:15" ht="15">
      <c r="B129" s="130" t="s">
        <v>550</v>
      </c>
      <c r="C129" s="131"/>
      <c r="D129" s="131"/>
      <c r="E129" s="131"/>
      <c r="F129" s="27" t="s">
        <v>1</v>
      </c>
      <c r="G129" s="131">
        <v>2018</v>
      </c>
      <c r="H129" s="131" t="s">
        <v>298</v>
      </c>
      <c r="I129" s="130" t="s">
        <v>662</v>
      </c>
      <c r="J129" s="134">
        <v>43716</v>
      </c>
      <c r="K129" s="131" t="s">
        <v>282</v>
      </c>
      <c r="L129" s="134">
        <f t="shared" si="3"/>
        <v>43737</v>
      </c>
      <c r="M129" s="131"/>
      <c r="N129" s="130"/>
      <c r="O129" s="130"/>
    </row>
    <row r="130" spans="2:15" ht="15">
      <c r="B130" s="130" t="s">
        <v>461</v>
      </c>
      <c r="C130" s="131"/>
      <c r="D130" s="131"/>
      <c r="E130" s="131"/>
      <c r="F130" s="27" t="s">
        <v>5</v>
      </c>
      <c r="G130" s="131">
        <v>2019</v>
      </c>
      <c r="H130" s="131" t="s">
        <v>298</v>
      </c>
      <c r="I130" s="130" t="s">
        <v>672</v>
      </c>
      <c r="J130" s="134">
        <v>43716</v>
      </c>
      <c r="K130" s="131" t="s">
        <v>282</v>
      </c>
      <c r="L130" s="134">
        <f t="shared" si="3"/>
        <v>43737</v>
      </c>
      <c r="M130" s="131"/>
      <c r="N130" s="130"/>
      <c r="O130" s="130"/>
    </row>
    <row r="131" spans="2:15" ht="15">
      <c r="B131" s="130" t="s">
        <v>44</v>
      </c>
      <c r="C131" s="131"/>
      <c r="D131" s="131"/>
      <c r="E131" s="131"/>
      <c r="F131" s="27" t="s">
        <v>2</v>
      </c>
      <c r="G131" s="131">
        <v>2019</v>
      </c>
      <c r="H131" s="131" t="s">
        <v>298</v>
      </c>
      <c r="I131" s="130" t="s">
        <v>676</v>
      </c>
      <c r="J131" s="134">
        <v>43716</v>
      </c>
      <c r="K131" s="131" t="s">
        <v>282</v>
      </c>
      <c r="L131" s="134">
        <f t="shared" ref="L131:L140" si="4">IF(K131="O",J131+21,J131+14)</f>
        <v>43737</v>
      </c>
      <c r="M131" s="131"/>
      <c r="N131" s="130"/>
      <c r="O131" s="130"/>
    </row>
    <row r="132" spans="2:15" ht="15">
      <c r="B132" s="130" t="s">
        <v>479</v>
      </c>
      <c r="C132" s="131"/>
      <c r="D132" s="131"/>
      <c r="E132" s="131"/>
      <c r="F132" s="27" t="s">
        <v>146</v>
      </c>
      <c r="G132" s="131">
        <v>2019</v>
      </c>
      <c r="H132" s="131" t="s">
        <v>298</v>
      </c>
      <c r="I132" s="130" t="s">
        <v>584</v>
      </c>
      <c r="J132" s="134">
        <v>43723</v>
      </c>
      <c r="K132" s="131" t="s">
        <v>282</v>
      </c>
      <c r="L132" s="134">
        <f t="shared" si="4"/>
        <v>43744</v>
      </c>
      <c r="M132" s="131"/>
      <c r="N132" s="130"/>
      <c r="O132" s="130"/>
    </row>
    <row r="133" spans="2:15" ht="15">
      <c r="B133" s="14" t="s">
        <v>32</v>
      </c>
      <c r="C133" s="15"/>
      <c r="D133" s="15"/>
      <c r="E133" s="15"/>
      <c r="F133" s="18" t="s">
        <v>6</v>
      </c>
      <c r="G133" s="15">
        <v>2019</v>
      </c>
      <c r="H133" s="15" t="s">
        <v>298</v>
      </c>
      <c r="I133" s="14" t="s">
        <v>673</v>
      </c>
      <c r="J133" s="16">
        <v>43729</v>
      </c>
      <c r="K133" s="15" t="s">
        <v>282</v>
      </c>
      <c r="L133" s="16">
        <f t="shared" si="4"/>
        <v>43750</v>
      </c>
      <c r="M133" s="15"/>
      <c r="N133" s="14"/>
      <c r="O133" s="14" t="s">
        <v>113</v>
      </c>
    </row>
    <row r="134" spans="2:15" ht="15">
      <c r="B134" s="14" t="s">
        <v>32</v>
      </c>
      <c r="C134" s="15"/>
      <c r="D134" s="15"/>
      <c r="E134" s="15"/>
      <c r="F134" s="18" t="s">
        <v>109</v>
      </c>
      <c r="G134" s="15">
        <v>2019</v>
      </c>
      <c r="H134" s="15" t="s">
        <v>298</v>
      </c>
      <c r="I134" s="14" t="s">
        <v>585</v>
      </c>
      <c r="J134" s="16">
        <v>43729</v>
      </c>
      <c r="K134" s="15" t="s">
        <v>282</v>
      </c>
      <c r="L134" s="16">
        <f t="shared" si="4"/>
        <v>43750</v>
      </c>
      <c r="M134" s="15"/>
      <c r="N134" s="14"/>
      <c r="O134" s="14" t="s">
        <v>113</v>
      </c>
    </row>
    <row r="135" spans="2:15" ht="15">
      <c r="B135" s="14" t="s">
        <v>44</v>
      </c>
      <c r="C135" s="15"/>
      <c r="D135" s="15"/>
      <c r="E135" s="15"/>
      <c r="F135" s="18" t="s">
        <v>127</v>
      </c>
      <c r="G135" s="15">
        <v>2019</v>
      </c>
      <c r="H135" s="15" t="s">
        <v>298</v>
      </c>
      <c r="I135" s="14" t="s">
        <v>677</v>
      </c>
      <c r="J135" s="16">
        <v>43729</v>
      </c>
      <c r="K135" s="15" t="s">
        <v>282</v>
      </c>
      <c r="L135" s="16">
        <f t="shared" si="4"/>
        <v>43750</v>
      </c>
      <c r="M135" s="15"/>
      <c r="N135" s="14"/>
      <c r="O135" s="14" t="s">
        <v>113</v>
      </c>
    </row>
    <row r="136" spans="2:15" ht="15">
      <c r="B136" s="14" t="s">
        <v>44</v>
      </c>
      <c r="C136" s="15"/>
      <c r="D136" s="15"/>
      <c r="E136" s="15"/>
      <c r="F136" s="18" t="s">
        <v>0</v>
      </c>
      <c r="G136" s="15">
        <v>2018</v>
      </c>
      <c r="H136" s="15" t="s">
        <v>298</v>
      </c>
      <c r="I136" s="14" t="s">
        <v>587</v>
      </c>
      <c r="J136" s="16">
        <v>43730</v>
      </c>
      <c r="K136" s="15" t="s">
        <v>282</v>
      </c>
      <c r="L136" s="16">
        <f t="shared" si="4"/>
        <v>43751</v>
      </c>
      <c r="M136" s="15"/>
      <c r="N136" s="14"/>
      <c r="O136" s="14"/>
    </row>
    <row r="137" spans="2:15" ht="15">
      <c r="B137" s="14" t="s">
        <v>550</v>
      </c>
      <c r="C137" s="15"/>
      <c r="D137" s="15"/>
      <c r="E137" s="15"/>
      <c r="F137" s="18" t="s">
        <v>4</v>
      </c>
      <c r="G137" s="15">
        <v>2018</v>
      </c>
      <c r="H137" s="15" t="s">
        <v>298</v>
      </c>
      <c r="I137" s="14" t="s">
        <v>678</v>
      </c>
      <c r="J137" s="16">
        <v>43736</v>
      </c>
      <c r="K137" s="15" t="s">
        <v>282</v>
      </c>
      <c r="L137" s="16">
        <f t="shared" si="4"/>
        <v>43757</v>
      </c>
      <c r="M137" s="15"/>
      <c r="N137" s="14"/>
      <c r="O137" s="14"/>
    </row>
    <row r="138" spans="2:15" ht="15">
      <c r="B138" s="14" t="s">
        <v>32</v>
      </c>
      <c r="C138" s="15"/>
      <c r="D138" s="15"/>
      <c r="E138" s="15"/>
      <c r="F138" s="18" t="s">
        <v>145</v>
      </c>
      <c r="G138" s="15">
        <v>2013</v>
      </c>
      <c r="H138" s="15" t="s">
        <v>291</v>
      </c>
      <c r="I138" s="14" t="s">
        <v>586</v>
      </c>
      <c r="J138" s="16">
        <v>43744</v>
      </c>
      <c r="K138" s="15" t="s">
        <v>282</v>
      </c>
      <c r="L138" s="16">
        <f t="shared" si="4"/>
        <v>43765</v>
      </c>
      <c r="M138" s="15"/>
      <c r="N138" s="14"/>
      <c r="O138" s="14"/>
    </row>
    <row r="139" spans="2:15" ht="15">
      <c r="B139" s="14" t="s">
        <v>108</v>
      </c>
      <c r="C139" s="15"/>
      <c r="D139" s="15"/>
      <c r="E139" s="15"/>
      <c r="F139" s="18" t="s">
        <v>154</v>
      </c>
      <c r="G139" s="15">
        <v>2014</v>
      </c>
      <c r="H139" s="15" t="s">
        <v>291</v>
      </c>
      <c r="I139" s="14" t="s">
        <v>588</v>
      </c>
      <c r="J139" s="16">
        <v>43744</v>
      </c>
      <c r="K139" s="15" t="s">
        <v>282</v>
      </c>
      <c r="L139" s="16">
        <f t="shared" si="4"/>
        <v>43765</v>
      </c>
      <c r="M139" s="15"/>
      <c r="N139" s="14"/>
      <c r="O139" s="14"/>
    </row>
    <row r="140" spans="2:15" ht="15">
      <c r="B140" s="14" t="s">
        <v>32</v>
      </c>
      <c r="C140" s="15"/>
      <c r="D140" s="15"/>
      <c r="E140" s="15"/>
      <c r="F140" s="18" t="s">
        <v>8</v>
      </c>
      <c r="G140" s="15">
        <v>2016</v>
      </c>
      <c r="H140" s="15" t="s">
        <v>285</v>
      </c>
      <c r="I140" s="14" t="s">
        <v>589</v>
      </c>
      <c r="J140" s="16">
        <v>43744</v>
      </c>
      <c r="K140" s="15" t="s">
        <v>282</v>
      </c>
      <c r="L140" s="16">
        <f t="shared" si="4"/>
        <v>43765</v>
      </c>
      <c r="M140" s="15"/>
      <c r="N140" s="14"/>
      <c r="O140" s="14"/>
    </row>
    <row r="141" spans="2:15" ht="15">
      <c r="B141" s="14" t="s">
        <v>44</v>
      </c>
      <c r="C141" s="15">
        <v>1</v>
      </c>
      <c r="D141" s="15"/>
      <c r="E141" s="15"/>
      <c r="F141" s="18" t="s">
        <v>142</v>
      </c>
      <c r="G141" s="15">
        <v>2019</v>
      </c>
      <c r="H141" s="15" t="s">
        <v>298</v>
      </c>
      <c r="I141" s="14" t="s">
        <v>679</v>
      </c>
      <c r="J141" s="16">
        <v>43744</v>
      </c>
      <c r="K141" s="15" t="s">
        <v>282</v>
      </c>
      <c r="L141" s="16">
        <f t="shared" ref="L141:L160" si="5">IF(K141="O",J141+21,J141+14)</f>
        <v>43765</v>
      </c>
      <c r="M141" s="15"/>
      <c r="N141" s="14"/>
      <c r="O141" s="14"/>
    </row>
    <row r="142" spans="2:15" ht="15">
      <c r="B142" s="14" t="s">
        <v>479</v>
      </c>
      <c r="C142" s="15">
        <v>1</v>
      </c>
      <c r="D142" s="15"/>
      <c r="E142" s="15"/>
      <c r="F142" s="18" t="s">
        <v>14</v>
      </c>
      <c r="G142" s="15">
        <v>2019</v>
      </c>
      <c r="H142" s="15" t="s">
        <v>298</v>
      </c>
      <c r="I142" s="14" t="s">
        <v>590</v>
      </c>
      <c r="J142" s="16">
        <v>43751</v>
      </c>
      <c r="K142" s="15" t="s">
        <v>282</v>
      </c>
      <c r="L142" s="16">
        <f t="shared" si="5"/>
        <v>43772</v>
      </c>
      <c r="M142" s="15"/>
      <c r="N142" s="14"/>
      <c r="O142" s="14"/>
    </row>
    <row r="143" spans="2:15" ht="15">
      <c r="B143" s="14" t="s">
        <v>32</v>
      </c>
      <c r="C143" s="15"/>
      <c r="D143" s="15"/>
      <c r="E143" s="15"/>
      <c r="F143" s="18" t="s">
        <v>120</v>
      </c>
      <c r="G143" s="15">
        <v>2016</v>
      </c>
      <c r="H143" s="15" t="s">
        <v>298</v>
      </c>
      <c r="I143" s="14" t="s">
        <v>680</v>
      </c>
      <c r="J143" s="16">
        <v>43751</v>
      </c>
      <c r="K143" s="15" t="s">
        <v>282</v>
      </c>
      <c r="L143" s="16">
        <f t="shared" si="5"/>
        <v>43772</v>
      </c>
      <c r="M143" s="15"/>
      <c r="N143" s="14"/>
      <c r="O143" s="14"/>
    </row>
    <row r="144" spans="2:15" ht="15">
      <c r="B144" s="14" t="s">
        <v>20</v>
      </c>
      <c r="C144" s="15"/>
      <c r="D144" s="15"/>
      <c r="E144" s="15"/>
      <c r="F144" s="18" t="s">
        <v>19</v>
      </c>
      <c r="G144" s="15">
        <v>2019</v>
      </c>
      <c r="H144" s="15" t="s">
        <v>298</v>
      </c>
      <c r="I144" s="14" t="s">
        <v>21</v>
      </c>
      <c r="J144" s="16">
        <v>43754</v>
      </c>
      <c r="K144" s="15" t="s">
        <v>282</v>
      </c>
      <c r="L144" s="16">
        <f t="shared" si="5"/>
        <v>43775</v>
      </c>
      <c r="M144" s="15"/>
      <c r="N144" s="14"/>
      <c r="O144" s="14"/>
    </row>
    <row r="145" spans="2:15" ht="15">
      <c r="B145" s="14" t="s">
        <v>473</v>
      </c>
      <c r="C145" s="15"/>
      <c r="D145" s="15"/>
      <c r="E145" s="15"/>
      <c r="F145" s="18" t="s">
        <v>107</v>
      </c>
      <c r="G145" s="15">
        <v>2019</v>
      </c>
      <c r="H145" s="15" t="s">
        <v>298</v>
      </c>
      <c r="I145" s="14" t="s">
        <v>25</v>
      </c>
      <c r="J145" s="16">
        <v>43754</v>
      </c>
      <c r="K145" s="15" t="s">
        <v>282</v>
      </c>
      <c r="L145" s="16">
        <f t="shared" si="5"/>
        <v>43775</v>
      </c>
      <c r="M145" s="15"/>
      <c r="N145" s="14"/>
      <c r="O145" s="14"/>
    </row>
    <row r="146" spans="2:15" ht="15">
      <c r="B146" s="14" t="s">
        <v>32</v>
      </c>
      <c r="C146" s="15"/>
      <c r="D146" s="15"/>
      <c r="E146" s="15"/>
      <c r="F146" s="18" t="s">
        <v>143</v>
      </c>
      <c r="G146" s="15">
        <v>2006</v>
      </c>
      <c r="H146" s="15" t="s">
        <v>285</v>
      </c>
      <c r="I146" s="14" t="s">
        <v>361</v>
      </c>
      <c r="J146" s="16">
        <v>43758</v>
      </c>
      <c r="K146" s="15" t="s">
        <v>282</v>
      </c>
      <c r="L146" s="16">
        <f t="shared" si="5"/>
        <v>43779</v>
      </c>
      <c r="M146" s="15"/>
      <c r="N146" s="14"/>
      <c r="O146" s="14"/>
    </row>
    <row r="147" spans="2:15" ht="15">
      <c r="B147" s="14" t="s">
        <v>44</v>
      </c>
      <c r="C147" s="15"/>
      <c r="D147" s="15"/>
      <c r="E147" s="15"/>
      <c r="F147" s="18" t="s">
        <v>418</v>
      </c>
      <c r="G147" s="15">
        <v>2019</v>
      </c>
      <c r="H147" s="15" t="s">
        <v>298</v>
      </c>
      <c r="I147" s="14" t="s">
        <v>26</v>
      </c>
      <c r="J147" s="16">
        <v>43758</v>
      </c>
      <c r="K147" s="15" t="s">
        <v>282</v>
      </c>
      <c r="L147" s="16">
        <f t="shared" si="5"/>
        <v>43779</v>
      </c>
      <c r="M147" s="15"/>
      <c r="N147" s="14"/>
      <c r="O147" s="14"/>
    </row>
    <row r="148" spans="2:15" ht="15">
      <c r="B148" s="14" t="s">
        <v>32</v>
      </c>
      <c r="C148" s="15"/>
      <c r="D148" s="15"/>
      <c r="E148" s="15"/>
      <c r="F148" s="18" t="s">
        <v>27</v>
      </c>
      <c r="G148" s="15">
        <v>2016</v>
      </c>
      <c r="H148" s="15" t="s">
        <v>291</v>
      </c>
      <c r="I148" s="14" t="s">
        <v>360</v>
      </c>
      <c r="J148" s="16">
        <v>43761</v>
      </c>
      <c r="K148" s="15" t="s">
        <v>282</v>
      </c>
      <c r="L148" s="16">
        <f t="shared" si="5"/>
        <v>43782</v>
      </c>
      <c r="M148" s="15"/>
      <c r="N148" s="14"/>
      <c r="O148" s="14"/>
    </row>
    <row r="149" spans="2:15" ht="15">
      <c r="B149" s="14" t="s">
        <v>32</v>
      </c>
      <c r="C149" s="15"/>
      <c r="D149" s="15"/>
      <c r="E149" s="15"/>
      <c r="F149" s="18" t="s">
        <v>28</v>
      </c>
      <c r="G149" s="15">
        <v>2015</v>
      </c>
      <c r="H149" s="15" t="s">
        <v>285</v>
      </c>
      <c r="I149" s="14" t="s">
        <v>368</v>
      </c>
      <c r="J149" s="16">
        <v>43761</v>
      </c>
      <c r="K149" s="15" t="s">
        <v>282</v>
      </c>
      <c r="L149" s="16">
        <f t="shared" si="5"/>
        <v>43782</v>
      </c>
      <c r="M149" s="15"/>
      <c r="N149" s="14"/>
      <c r="O149" s="14"/>
    </row>
    <row r="150" spans="2:15" ht="15">
      <c r="B150" s="14" t="s">
        <v>32</v>
      </c>
      <c r="C150" s="15"/>
      <c r="D150" s="15"/>
      <c r="E150" s="15"/>
      <c r="F150" s="18" t="s">
        <v>423</v>
      </c>
      <c r="G150" s="15">
        <v>2018</v>
      </c>
      <c r="H150" s="15" t="s">
        <v>534</v>
      </c>
      <c r="I150" s="14" t="s">
        <v>369</v>
      </c>
      <c r="J150" s="16">
        <v>43761</v>
      </c>
      <c r="K150" s="15" t="s">
        <v>282</v>
      </c>
      <c r="L150" s="16">
        <f t="shared" si="5"/>
        <v>43782</v>
      </c>
      <c r="M150" s="15"/>
      <c r="N150" s="14"/>
      <c r="O150" s="14"/>
    </row>
    <row r="151" spans="2:15" ht="15">
      <c r="B151" s="14" t="s">
        <v>32</v>
      </c>
      <c r="C151" s="15"/>
      <c r="D151" s="15"/>
      <c r="E151" s="15"/>
      <c r="F151" s="18" t="s">
        <v>346</v>
      </c>
      <c r="G151" s="15">
        <v>2007</v>
      </c>
      <c r="H151" s="15" t="s">
        <v>285</v>
      </c>
      <c r="I151" s="14" t="s">
        <v>358</v>
      </c>
      <c r="J151" s="16">
        <v>43761</v>
      </c>
      <c r="K151" s="15" t="s">
        <v>282</v>
      </c>
      <c r="L151" s="16">
        <f t="shared" ref="L151:L156" si="6">IF(K151="O",J151+21,J151+14)</f>
        <v>43782</v>
      </c>
      <c r="M151" s="15"/>
      <c r="N151" s="14"/>
      <c r="O151" s="14"/>
    </row>
    <row r="152" spans="2:15" ht="15">
      <c r="B152" s="14" t="s">
        <v>32</v>
      </c>
      <c r="C152" s="15"/>
      <c r="D152" s="15"/>
      <c r="E152" s="15"/>
      <c r="F152" s="18" t="s">
        <v>6</v>
      </c>
      <c r="G152" s="15">
        <v>2019</v>
      </c>
      <c r="H152" s="15" t="s">
        <v>298</v>
      </c>
      <c r="I152" s="14" t="s">
        <v>673</v>
      </c>
      <c r="J152" s="16">
        <v>43765</v>
      </c>
      <c r="K152" s="15" t="s">
        <v>282</v>
      </c>
      <c r="L152" s="16">
        <f t="shared" si="6"/>
        <v>43786</v>
      </c>
      <c r="M152" s="15"/>
      <c r="N152" s="14"/>
      <c r="O152" s="14"/>
    </row>
    <row r="153" spans="2:15" ht="15">
      <c r="B153" s="14" t="s">
        <v>473</v>
      </c>
      <c r="C153" s="15"/>
      <c r="D153" s="15"/>
      <c r="E153" s="15"/>
      <c r="F153" s="127" t="s">
        <v>611</v>
      </c>
      <c r="G153" s="15">
        <v>2019</v>
      </c>
      <c r="H153" s="125" t="s">
        <v>298</v>
      </c>
      <c r="I153" s="14" t="s">
        <v>591</v>
      </c>
      <c r="J153" s="16">
        <v>43765</v>
      </c>
      <c r="K153" s="15" t="s">
        <v>282</v>
      </c>
      <c r="L153" s="16">
        <f t="shared" si="6"/>
        <v>43786</v>
      </c>
      <c r="M153" s="15"/>
      <c r="N153" s="14"/>
      <c r="O153" s="14"/>
    </row>
    <row r="154" spans="2:15" ht="15">
      <c r="B154" s="14" t="s">
        <v>479</v>
      </c>
      <c r="C154" s="15"/>
      <c r="D154" s="15"/>
      <c r="E154" s="15"/>
      <c r="F154" s="18" t="s">
        <v>24</v>
      </c>
      <c r="G154" s="15">
        <v>2019</v>
      </c>
      <c r="H154" s="125" t="s">
        <v>298</v>
      </c>
      <c r="I154" s="14" t="s">
        <v>681</v>
      </c>
      <c r="J154" s="16">
        <v>43765</v>
      </c>
      <c r="K154" s="15" t="s">
        <v>282</v>
      </c>
      <c r="L154" s="16">
        <f t="shared" si="6"/>
        <v>43786</v>
      </c>
      <c r="M154" s="15"/>
      <c r="N154" s="14"/>
      <c r="O154" s="14"/>
    </row>
    <row r="155" spans="2:15" ht="15">
      <c r="B155" s="14" t="s">
        <v>32</v>
      </c>
      <c r="C155" s="15"/>
      <c r="D155" s="15"/>
      <c r="E155" s="15"/>
      <c r="F155" s="18" t="s">
        <v>145</v>
      </c>
      <c r="G155" s="15">
        <v>2013</v>
      </c>
      <c r="H155" s="125" t="s">
        <v>285</v>
      </c>
      <c r="I155" s="14" t="s">
        <v>586</v>
      </c>
      <c r="J155" s="16">
        <v>43768</v>
      </c>
      <c r="K155" s="15" t="s">
        <v>282</v>
      </c>
      <c r="L155" s="16">
        <f t="shared" si="6"/>
        <v>43789</v>
      </c>
      <c r="M155" s="15"/>
      <c r="N155" s="14"/>
      <c r="O155" s="14"/>
    </row>
    <row r="156" spans="2:15" ht="15">
      <c r="B156" s="14" t="s">
        <v>473</v>
      </c>
      <c r="C156" s="15"/>
      <c r="D156" s="15"/>
      <c r="E156" s="15"/>
      <c r="F156" s="18" t="s">
        <v>316</v>
      </c>
      <c r="G156" s="15">
        <v>2019</v>
      </c>
      <c r="H156" s="15" t="s">
        <v>298</v>
      </c>
      <c r="I156" s="14" t="s">
        <v>592</v>
      </c>
      <c r="J156" s="16">
        <v>43768</v>
      </c>
      <c r="K156" s="125" t="s">
        <v>282</v>
      </c>
      <c r="L156" s="16">
        <f t="shared" si="6"/>
        <v>43789</v>
      </c>
      <c r="M156" s="15"/>
      <c r="N156" s="14"/>
      <c r="O156" s="14"/>
    </row>
    <row r="157" spans="2:15" ht="15">
      <c r="B157" s="14" t="s">
        <v>32</v>
      </c>
      <c r="C157" s="15"/>
      <c r="D157" s="15"/>
      <c r="E157" s="15"/>
      <c r="F157" s="18" t="s">
        <v>420</v>
      </c>
      <c r="G157" s="15">
        <v>2016</v>
      </c>
      <c r="H157" s="125" t="s">
        <v>298</v>
      </c>
      <c r="I157" s="14" t="s">
        <v>593</v>
      </c>
      <c r="J157" s="16">
        <v>43771</v>
      </c>
      <c r="K157" s="15" t="s">
        <v>282</v>
      </c>
      <c r="L157" s="16">
        <f t="shared" si="5"/>
        <v>43792</v>
      </c>
      <c r="M157" s="15"/>
      <c r="N157" s="14"/>
      <c r="O157" s="14"/>
    </row>
    <row r="158" spans="2:15" ht="15">
      <c r="B158" s="14" t="s">
        <v>32</v>
      </c>
      <c r="C158" s="15"/>
      <c r="D158" s="15"/>
      <c r="E158" s="15"/>
      <c r="F158" s="18" t="s">
        <v>442</v>
      </c>
      <c r="G158" s="15">
        <v>2016</v>
      </c>
      <c r="H158" s="125" t="s">
        <v>298</v>
      </c>
      <c r="I158" s="14" t="s">
        <v>594</v>
      </c>
      <c r="J158" s="16">
        <v>43771</v>
      </c>
      <c r="K158" s="15" t="s">
        <v>282</v>
      </c>
      <c r="L158" s="16">
        <f t="shared" si="5"/>
        <v>43792</v>
      </c>
      <c r="M158" s="15"/>
      <c r="N158" s="14"/>
      <c r="O158" s="14"/>
    </row>
    <row r="159" spans="2:15" ht="15">
      <c r="B159" s="14" t="s">
        <v>461</v>
      </c>
      <c r="C159" s="15"/>
      <c r="D159" s="15"/>
      <c r="E159" s="15"/>
      <c r="F159" s="18" t="s">
        <v>134</v>
      </c>
      <c r="G159" s="15">
        <v>2019</v>
      </c>
      <c r="H159" s="125" t="s">
        <v>298</v>
      </c>
      <c r="I159" s="14" t="s">
        <v>612</v>
      </c>
      <c r="J159" s="16">
        <v>43772</v>
      </c>
      <c r="K159" s="15" t="s">
        <v>282</v>
      </c>
      <c r="L159" s="16">
        <f t="shared" si="5"/>
        <v>43793</v>
      </c>
      <c r="M159" s="15"/>
      <c r="N159" s="14"/>
      <c r="O159" s="14"/>
    </row>
    <row r="160" spans="2:15" ht="15">
      <c r="B160" s="14" t="s">
        <v>473</v>
      </c>
      <c r="C160" s="15"/>
      <c r="D160" s="15"/>
      <c r="E160" s="128"/>
      <c r="F160" s="18" t="s">
        <v>416</v>
      </c>
      <c r="G160" s="15">
        <v>2019</v>
      </c>
      <c r="H160" s="125" t="s">
        <v>298</v>
      </c>
      <c r="I160" s="14" t="s">
        <v>595</v>
      </c>
      <c r="J160" s="129">
        <v>43786</v>
      </c>
      <c r="K160" s="128" t="s">
        <v>282</v>
      </c>
      <c r="L160" s="129">
        <f t="shared" si="5"/>
        <v>43807</v>
      </c>
      <c r="M160" s="15"/>
      <c r="N160" s="14"/>
      <c r="O160" s="14"/>
    </row>
    <row r="161" spans="2:15" ht="15">
      <c r="B161" s="14" t="s">
        <v>473</v>
      </c>
      <c r="C161" s="15"/>
      <c r="D161" s="15"/>
      <c r="E161" s="128"/>
      <c r="F161" s="18" t="s">
        <v>1075</v>
      </c>
      <c r="G161" s="15">
        <v>2019</v>
      </c>
      <c r="H161" s="15" t="s">
        <v>298</v>
      </c>
      <c r="I161" s="14" t="s">
        <v>25</v>
      </c>
      <c r="J161" s="129">
        <v>43786</v>
      </c>
      <c r="K161" s="128" t="s">
        <v>282</v>
      </c>
      <c r="L161" s="129">
        <f t="shared" ref="L161:L162" si="7">IF(K161="O",J161+21,J161+14)</f>
        <v>43807</v>
      </c>
      <c r="M161" s="15"/>
      <c r="N161" s="14"/>
      <c r="O161" s="14"/>
    </row>
    <row r="162" spans="2:15" ht="15">
      <c r="B162" s="130" t="s">
        <v>479</v>
      </c>
      <c r="C162" s="131">
        <v>2</v>
      </c>
      <c r="D162" s="131" t="s">
        <v>282</v>
      </c>
      <c r="E162" s="132"/>
      <c r="F162" s="27" t="s">
        <v>14</v>
      </c>
      <c r="G162" s="131">
        <v>2019</v>
      </c>
      <c r="H162" s="131" t="s">
        <v>298</v>
      </c>
      <c r="I162" s="130" t="s">
        <v>590</v>
      </c>
      <c r="J162" s="133">
        <v>43786</v>
      </c>
      <c r="K162" s="132" t="s">
        <v>282</v>
      </c>
      <c r="L162" s="133">
        <f t="shared" si="7"/>
        <v>43807</v>
      </c>
      <c r="M162" s="131"/>
      <c r="N162" s="130"/>
      <c r="O162" s="130"/>
    </row>
    <row r="163" spans="2:15" ht="15">
      <c r="B163" s="14" t="s">
        <v>32</v>
      </c>
      <c r="C163" s="15">
        <v>1</v>
      </c>
      <c r="D163" s="15"/>
      <c r="E163" s="128"/>
      <c r="F163" s="18" t="s">
        <v>46</v>
      </c>
      <c r="G163" s="15">
        <v>2016</v>
      </c>
      <c r="H163" s="125" t="s">
        <v>294</v>
      </c>
      <c r="I163" s="14" t="s">
        <v>596</v>
      </c>
      <c r="J163" s="129">
        <v>43786</v>
      </c>
      <c r="K163" s="128" t="s">
        <v>282</v>
      </c>
      <c r="L163" s="129">
        <f t="shared" ref="L163:L187" si="8">IF(K163="O",J163+21,J163+14)</f>
        <v>43807</v>
      </c>
      <c r="M163" s="15"/>
      <c r="N163" s="14"/>
      <c r="O163" s="14"/>
    </row>
    <row r="164" spans="2:15" ht="15">
      <c r="B164" s="14" t="s">
        <v>32</v>
      </c>
      <c r="C164" s="15">
        <v>1</v>
      </c>
      <c r="D164" s="15"/>
      <c r="E164" s="128"/>
      <c r="F164" s="18" t="s">
        <v>322</v>
      </c>
      <c r="G164" s="15">
        <v>2012</v>
      </c>
      <c r="H164" s="125" t="s">
        <v>294</v>
      </c>
      <c r="I164" s="14" t="s">
        <v>614</v>
      </c>
      <c r="J164" s="129">
        <v>43786</v>
      </c>
      <c r="K164" s="128" t="s">
        <v>282</v>
      </c>
      <c r="L164" s="129">
        <f t="shared" si="8"/>
        <v>43807</v>
      </c>
      <c r="M164" s="15"/>
      <c r="N164" s="14"/>
      <c r="O164" s="14"/>
    </row>
    <row r="165" spans="2:15" ht="15">
      <c r="B165" s="14" t="s">
        <v>473</v>
      </c>
      <c r="C165" s="15">
        <v>1</v>
      </c>
      <c r="D165" s="15"/>
      <c r="E165" s="15"/>
      <c r="F165" s="18" t="s">
        <v>123</v>
      </c>
      <c r="G165" s="15">
        <v>2019</v>
      </c>
      <c r="H165" s="125" t="s">
        <v>298</v>
      </c>
      <c r="I165" s="14" t="s">
        <v>597</v>
      </c>
      <c r="J165" s="16">
        <v>43793</v>
      </c>
      <c r="K165" s="15" t="s">
        <v>282</v>
      </c>
      <c r="L165" s="16">
        <f t="shared" si="8"/>
        <v>43814</v>
      </c>
      <c r="M165" s="15"/>
      <c r="N165" s="14"/>
      <c r="O165" s="14"/>
    </row>
    <row r="166" spans="2:15" ht="15">
      <c r="B166" s="14" t="s">
        <v>479</v>
      </c>
      <c r="C166" s="15">
        <v>1</v>
      </c>
      <c r="D166" s="15"/>
      <c r="E166" s="15"/>
      <c r="F166" s="18" t="s">
        <v>30</v>
      </c>
      <c r="G166" s="15">
        <v>2019</v>
      </c>
      <c r="H166" s="125" t="s">
        <v>298</v>
      </c>
      <c r="I166" s="14" t="s">
        <v>615</v>
      </c>
      <c r="J166" s="16">
        <v>43793</v>
      </c>
      <c r="K166" s="15" t="s">
        <v>282</v>
      </c>
      <c r="L166" s="16">
        <f t="shared" si="8"/>
        <v>43814</v>
      </c>
      <c r="M166" s="15"/>
      <c r="N166" s="14"/>
      <c r="O166" s="14"/>
    </row>
    <row r="167" spans="2:15" ht="15">
      <c r="B167" s="14" t="s">
        <v>479</v>
      </c>
      <c r="C167" s="15">
        <v>1</v>
      </c>
      <c r="D167" s="15"/>
      <c r="E167" s="15"/>
      <c r="F167" s="18" t="s">
        <v>426</v>
      </c>
      <c r="G167" s="15">
        <v>2019</v>
      </c>
      <c r="H167" s="125" t="s">
        <v>298</v>
      </c>
      <c r="I167" s="14" t="s">
        <v>618</v>
      </c>
      <c r="J167" s="16">
        <v>43793</v>
      </c>
      <c r="K167" s="15" t="s">
        <v>282</v>
      </c>
      <c r="L167" s="16">
        <f t="shared" si="8"/>
        <v>43814</v>
      </c>
      <c r="M167" s="15"/>
      <c r="N167" s="14"/>
      <c r="O167" s="14"/>
    </row>
    <row r="168" spans="2:15" ht="15">
      <c r="B168" s="140" t="s">
        <v>32</v>
      </c>
      <c r="C168" s="141">
        <v>1</v>
      </c>
      <c r="D168" s="141"/>
      <c r="E168" s="15"/>
      <c r="F168" s="142" t="s">
        <v>23</v>
      </c>
      <c r="G168" s="141">
        <v>2019</v>
      </c>
      <c r="H168" s="143" t="s">
        <v>298</v>
      </c>
      <c r="I168" s="140" t="s">
        <v>617</v>
      </c>
      <c r="J168" s="16">
        <v>43799</v>
      </c>
      <c r="K168" s="15" t="s">
        <v>282</v>
      </c>
      <c r="L168" s="16">
        <f t="shared" si="8"/>
        <v>43820</v>
      </c>
      <c r="M168" s="141"/>
      <c r="N168" s="140"/>
      <c r="O168" s="140" t="s">
        <v>306</v>
      </c>
    </row>
    <row r="169" spans="2:15" ht="15">
      <c r="B169" s="140" t="s">
        <v>32</v>
      </c>
      <c r="C169" s="141">
        <v>1</v>
      </c>
      <c r="D169" s="141"/>
      <c r="E169" s="15"/>
      <c r="F169" s="142" t="s">
        <v>147</v>
      </c>
      <c r="G169" s="141">
        <v>2019</v>
      </c>
      <c r="H169" s="141" t="s">
        <v>298</v>
      </c>
      <c r="I169" s="140" t="s">
        <v>616</v>
      </c>
      <c r="J169" s="16">
        <v>43799</v>
      </c>
      <c r="K169" s="15" t="s">
        <v>282</v>
      </c>
      <c r="L169" s="16">
        <f t="shared" si="8"/>
        <v>43820</v>
      </c>
      <c r="M169" s="141"/>
      <c r="N169" s="140"/>
      <c r="O169" s="140" t="s">
        <v>306</v>
      </c>
    </row>
    <row r="170" spans="2:15" ht="15">
      <c r="B170" s="140" t="s">
        <v>461</v>
      </c>
      <c r="C170" s="141">
        <v>1</v>
      </c>
      <c r="D170" s="141"/>
      <c r="E170" s="15"/>
      <c r="F170" s="142" t="s">
        <v>441</v>
      </c>
      <c r="G170" s="141">
        <v>2019</v>
      </c>
      <c r="H170" s="143" t="s">
        <v>298</v>
      </c>
      <c r="I170" s="140" t="s">
        <v>428</v>
      </c>
      <c r="J170" s="16">
        <v>43799</v>
      </c>
      <c r="K170" s="125" t="s">
        <v>282</v>
      </c>
      <c r="L170" s="16">
        <f t="shared" si="8"/>
        <v>43820</v>
      </c>
      <c r="M170" s="141"/>
      <c r="N170" s="140"/>
      <c r="O170" s="140" t="s">
        <v>306</v>
      </c>
    </row>
    <row r="171" spans="2:15" ht="15">
      <c r="B171" s="14" t="s">
        <v>473</v>
      </c>
      <c r="C171" s="15">
        <v>1</v>
      </c>
      <c r="D171" s="15"/>
      <c r="E171" s="15"/>
      <c r="F171" s="18" t="s">
        <v>318</v>
      </c>
      <c r="G171" s="15">
        <v>2019</v>
      </c>
      <c r="H171" s="125" t="s">
        <v>298</v>
      </c>
      <c r="I171" s="14" t="s">
        <v>598</v>
      </c>
      <c r="J171" s="16">
        <v>43806</v>
      </c>
      <c r="K171" s="15" t="s">
        <v>282</v>
      </c>
      <c r="L171" s="16">
        <f t="shared" si="8"/>
        <v>43827</v>
      </c>
      <c r="M171" s="15"/>
      <c r="N171" s="14"/>
      <c r="O171" s="14" t="s">
        <v>306</v>
      </c>
    </row>
    <row r="172" spans="2:15" ht="15">
      <c r="B172" s="118" t="s">
        <v>473</v>
      </c>
      <c r="C172" s="119">
        <v>1</v>
      </c>
      <c r="D172" s="119"/>
      <c r="E172" s="119"/>
      <c r="F172" s="120" t="s">
        <v>144</v>
      </c>
      <c r="G172" s="119">
        <v>2019</v>
      </c>
      <c r="H172" s="144" t="s">
        <v>298</v>
      </c>
      <c r="I172" s="118" t="s">
        <v>599</v>
      </c>
      <c r="J172" s="121">
        <v>43806</v>
      </c>
      <c r="K172" s="119" t="s">
        <v>282</v>
      </c>
      <c r="L172" s="121">
        <f t="shared" ref="L172:L183" si="9">IF(K172="O",J172+21,J172+14)</f>
        <v>43827</v>
      </c>
      <c r="M172" s="119"/>
      <c r="N172" s="118"/>
      <c r="O172" s="118" t="s">
        <v>306</v>
      </c>
    </row>
    <row r="173" spans="2:15" ht="15">
      <c r="B173" s="14" t="s">
        <v>32</v>
      </c>
      <c r="C173" s="15">
        <v>1</v>
      </c>
      <c r="D173" s="15"/>
      <c r="E173" s="15"/>
      <c r="F173" s="18" t="s">
        <v>447</v>
      </c>
      <c r="G173" s="15">
        <v>2019</v>
      </c>
      <c r="H173" s="125" t="s">
        <v>298</v>
      </c>
      <c r="I173" s="14" t="s">
        <v>712</v>
      </c>
      <c r="J173" s="16">
        <v>43806</v>
      </c>
      <c r="K173" s="15" t="s">
        <v>282</v>
      </c>
      <c r="L173" s="16">
        <f t="shared" si="9"/>
        <v>43827</v>
      </c>
      <c r="M173" s="15"/>
      <c r="N173" s="14"/>
      <c r="O173" s="14" t="s">
        <v>306</v>
      </c>
    </row>
    <row r="174" spans="2:15" ht="15">
      <c r="B174" s="130" t="s">
        <v>32</v>
      </c>
      <c r="C174" s="131">
        <v>2</v>
      </c>
      <c r="D174" s="131" t="s">
        <v>282</v>
      </c>
      <c r="E174" s="131"/>
      <c r="F174" s="27" t="s">
        <v>322</v>
      </c>
      <c r="G174" s="131">
        <v>2012</v>
      </c>
      <c r="H174" s="135" t="s">
        <v>281</v>
      </c>
      <c r="I174" s="130" t="s">
        <v>614</v>
      </c>
      <c r="J174" s="134">
        <v>43806</v>
      </c>
      <c r="K174" s="131" t="s">
        <v>282</v>
      </c>
      <c r="L174" s="134">
        <f t="shared" si="9"/>
        <v>43827</v>
      </c>
      <c r="M174" s="131"/>
      <c r="N174" s="130"/>
      <c r="O174" s="130" t="s">
        <v>306</v>
      </c>
    </row>
    <row r="175" spans="2:15" ht="15">
      <c r="B175" s="14" t="s">
        <v>32</v>
      </c>
      <c r="C175" s="15">
        <v>1</v>
      </c>
      <c r="D175" s="15"/>
      <c r="E175" s="15"/>
      <c r="F175" s="18" t="s">
        <v>425</v>
      </c>
      <c r="G175" s="15">
        <v>2013</v>
      </c>
      <c r="H175" s="125" t="s">
        <v>281</v>
      </c>
      <c r="I175" s="14" t="s">
        <v>619</v>
      </c>
      <c r="J175" s="16">
        <v>43806</v>
      </c>
      <c r="K175" s="15" t="s">
        <v>282</v>
      </c>
      <c r="L175" s="16">
        <f t="shared" ref="L175:L181" si="10">IF(K175="O",J175+21,J175+14)</f>
        <v>43827</v>
      </c>
      <c r="M175" s="15"/>
      <c r="N175" s="14"/>
      <c r="O175" s="14" t="s">
        <v>306</v>
      </c>
    </row>
    <row r="176" spans="2:15" ht="15">
      <c r="B176" s="14" t="s">
        <v>479</v>
      </c>
      <c r="C176" s="15">
        <v>1</v>
      </c>
      <c r="D176" s="15"/>
      <c r="E176" s="15"/>
      <c r="F176" s="18" t="s">
        <v>29</v>
      </c>
      <c r="G176" s="15">
        <v>2017</v>
      </c>
      <c r="H176" s="125" t="s">
        <v>281</v>
      </c>
      <c r="I176" s="14" t="s">
        <v>621</v>
      </c>
      <c r="J176" s="16">
        <v>43806</v>
      </c>
      <c r="K176" s="15" t="s">
        <v>282</v>
      </c>
      <c r="L176" s="16">
        <f t="shared" si="10"/>
        <v>43827</v>
      </c>
      <c r="M176" s="15"/>
      <c r="N176" s="14"/>
      <c r="O176" s="14" t="s">
        <v>306</v>
      </c>
    </row>
    <row r="177" spans="2:15" ht="15">
      <c r="B177" s="14" t="s">
        <v>32</v>
      </c>
      <c r="C177" s="15">
        <v>2</v>
      </c>
      <c r="D177" s="15"/>
      <c r="E177" s="15"/>
      <c r="F177" s="18" t="s">
        <v>46</v>
      </c>
      <c r="G177" s="15">
        <v>2016</v>
      </c>
      <c r="H177" s="125" t="s">
        <v>285</v>
      </c>
      <c r="I177" s="14" t="s">
        <v>600</v>
      </c>
      <c r="J177" s="16">
        <v>43806</v>
      </c>
      <c r="K177" s="15" t="s">
        <v>282</v>
      </c>
      <c r="L177" s="16">
        <f t="shared" si="10"/>
        <v>43827</v>
      </c>
      <c r="M177" s="15"/>
      <c r="N177" s="14"/>
      <c r="O177" s="14" t="s">
        <v>306</v>
      </c>
    </row>
    <row r="178" spans="2:15" ht="15">
      <c r="B178" s="14" t="s">
        <v>32</v>
      </c>
      <c r="C178" s="15">
        <v>1</v>
      </c>
      <c r="D178" s="15"/>
      <c r="E178" s="15"/>
      <c r="F178" s="18" t="s">
        <v>12</v>
      </c>
      <c r="G178" s="15">
        <v>2019</v>
      </c>
      <c r="H178" s="125" t="s">
        <v>298</v>
      </c>
      <c r="I178" s="14" t="s">
        <v>431</v>
      </c>
      <c r="J178" s="16">
        <v>43814</v>
      </c>
      <c r="K178" s="15" t="s">
        <v>282</v>
      </c>
      <c r="L178" s="16">
        <f t="shared" si="10"/>
        <v>43835</v>
      </c>
      <c r="M178" s="15"/>
      <c r="N178" s="14"/>
      <c r="O178" s="14"/>
    </row>
    <row r="179" spans="2:15" ht="15">
      <c r="B179" s="14" t="s">
        <v>32</v>
      </c>
      <c r="C179" s="15">
        <v>1</v>
      </c>
      <c r="D179" s="15"/>
      <c r="E179" s="15"/>
      <c r="F179" s="18" t="s">
        <v>153</v>
      </c>
      <c r="G179" s="15">
        <v>2019</v>
      </c>
      <c r="H179" s="125" t="s">
        <v>298</v>
      </c>
      <c r="I179" s="14" t="s">
        <v>622</v>
      </c>
      <c r="J179" s="16">
        <v>43814</v>
      </c>
      <c r="K179" s="15" t="s">
        <v>282</v>
      </c>
      <c r="L179" s="16">
        <f t="shared" si="10"/>
        <v>43835</v>
      </c>
      <c r="M179" s="15"/>
      <c r="N179" s="14"/>
      <c r="O179" s="14"/>
    </row>
    <row r="180" spans="2:15" ht="15">
      <c r="B180" s="30" t="s">
        <v>32</v>
      </c>
      <c r="C180" s="31">
        <v>1</v>
      </c>
      <c r="D180" s="31"/>
      <c r="E180" s="31"/>
      <c r="F180" s="33" t="s">
        <v>22</v>
      </c>
      <c r="G180" s="31">
        <v>2019</v>
      </c>
      <c r="H180" s="154" t="s">
        <v>298</v>
      </c>
      <c r="I180" s="30" t="s">
        <v>601</v>
      </c>
      <c r="J180" s="32">
        <v>43814</v>
      </c>
      <c r="K180" s="31" t="s">
        <v>282</v>
      </c>
      <c r="L180" s="32">
        <f t="shared" si="10"/>
        <v>43835</v>
      </c>
      <c r="M180" s="31"/>
      <c r="N180" s="30"/>
      <c r="O180" s="30"/>
    </row>
    <row r="181" spans="2:15" ht="15">
      <c r="B181" s="14" t="s">
        <v>32</v>
      </c>
      <c r="C181" s="15">
        <v>2</v>
      </c>
      <c r="D181" s="15"/>
      <c r="E181" s="15"/>
      <c r="F181" s="18" t="s">
        <v>23</v>
      </c>
      <c r="G181" s="15">
        <v>2019</v>
      </c>
      <c r="H181" s="125" t="s">
        <v>298</v>
      </c>
      <c r="I181" s="14" t="s">
        <v>617</v>
      </c>
      <c r="J181" s="16">
        <v>43821</v>
      </c>
      <c r="K181" s="15" t="s">
        <v>282</v>
      </c>
      <c r="L181" s="16">
        <f t="shared" si="10"/>
        <v>43842</v>
      </c>
      <c r="M181" s="15"/>
      <c r="N181" s="14"/>
      <c r="O181" s="14"/>
    </row>
    <row r="182" spans="2:15" ht="15">
      <c r="B182" s="130" t="s">
        <v>461</v>
      </c>
      <c r="C182" s="131">
        <v>1</v>
      </c>
      <c r="D182" s="131" t="s">
        <v>282</v>
      </c>
      <c r="E182" s="131"/>
      <c r="F182" s="27" t="s">
        <v>359</v>
      </c>
      <c r="G182" s="131">
        <v>2019</v>
      </c>
      <c r="H182" s="135" t="s">
        <v>298</v>
      </c>
      <c r="I182" s="130" t="s">
        <v>602</v>
      </c>
      <c r="J182" s="134">
        <v>43821</v>
      </c>
      <c r="K182" s="131" t="s">
        <v>282</v>
      </c>
      <c r="L182" s="134">
        <f t="shared" si="9"/>
        <v>43842</v>
      </c>
      <c r="M182" s="131"/>
      <c r="N182" s="130"/>
      <c r="O182" s="130"/>
    </row>
    <row r="183" spans="2:15" ht="15">
      <c r="B183" s="14" t="s">
        <v>473</v>
      </c>
      <c r="C183" s="15">
        <v>1</v>
      </c>
      <c r="D183" s="15"/>
      <c r="E183" s="15"/>
      <c r="F183" s="18" t="s">
        <v>18</v>
      </c>
      <c r="G183" s="15">
        <v>2019</v>
      </c>
      <c r="H183" s="125" t="s">
        <v>298</v>
      </c>
      <c r="I183" s="14" t="s">
        <v>603</v>
      </c>
      <c r="J183" s="16">
        <v>43821</v>
      </c>
      <c r="K183" s="15" t="s">
        <v>282</v>
      </c>
      <c r="L183" s="16">
        <f t="shared" si="9"/>
        <v>43842</v>
      </c>
      <c r="M183" s="15"/>
      <c r="N183" s="14"/>
      <c r="O183" s="14"/>
    </row>
    <row r="184" spans="2:15" ht="15">
      <c r="B184" s="130" t="s">
        <v>44</v>
      </c>
      <c r="C184" s="131">
        <v>2</v>
      </c>
      <c r="D184" s="131" t="s">
        <v>282</v>
      </c>
      <c r="E184" s="131"/>
      <c r="F184" s="27" t="s">
        <v>142</v>
      </c>
      <c r="G184" s="131">
        <v>2019</v>
      </c>
      <c r="H184" s="131" t="s">
        <v>298</v>
      </c>
      <c r="I184" s="130" t="s">
        <v>679</v>
      </c>
      <c r="J184" s="134">
        <v>43821</v>
      </c>
      <c r="K184" s="131" t="s">
        <v>282</v>
      </c>
      <c r="L184" s="134">
        <f t="shared" si="8"/>
        <v>43842</v>
      </c>
      <c r="M184" s="131"/>
      <c r="N184" s="130"/>
      <c r="O184" s="130"/>
    </row>
    <row r="185" spans="2:15" ht="15">
      <c r="B185" s="14" t="s">
        <v>32</v>
      </c>
      <c r="C185" s="15">
        <v>1</v>
      </c>
      <c r="D185" s="15"/>
      <c r="E185" s="15"/>
      <c r="F185" s="18" t="s">
        <v>11</v>
      </c>
      <c r="G185" s="15">
        <v>2011</v>
      </c>
      <c r="H185" s="125" t="s">
        <v>285</v>
      </c>
      <c r="I185" s="14" t="s">
        <v>605</v>
      </c>
      <c r="J185" s="16">
        <v>43828</v>
      </c>
      <c r="K185" s="15" t="s">
        <v>282</v>
      </c>
      <c r="L185" s="16">
        <f t="shared" si="8"/>
        <v>43849</v>
      </c>
      <c r="M185" s="15"/>
      <c r="N185" s="14"/>
      <c r="O185" s="14"/>
    </row>
    <row r="186" spans="2:15" ht="15">
      <c r="B186" s="14" t="s">
        <v>32</v>
      </c>
      <c r="C186" s="15">
        <v>1</v>
      </c>
      <c r="D186" s="15"/>
      <c r="E186" s="15"/>
      <c r="F186" s="18" t="s">
        <v>140</v>
      </c>
      <c r="G186" s="15">
        <v>2019</v>
      </c>
      <c r="H186" s="125" t="s">
        <v>298</v>
      </c>
      <c r="I186" s="14" t="s">
        <v>606</v>
      </c>
      <c r="J186" s="16">
        <v>43828</v>
      </c>
      <c r="K186" s="15" t="s">
        <v>282</v>
      </c>
      <c r="L186" s="16">
        <f t="shared" si="8"/>
        <v>43849</v>
      </c>
      <c r="M186" s="15"/>
      <c r="N186" s="14"/>
      <c r="O186" s="14"/>
    </row>
    <row r="187" spans="2:15" ht="15">
      <c r="B187" s="14" t="s">
        <v>461</v>
      </c>
      <c r="C187" s="15">
        <v>1</v>
      </c>
      <c r="D187" s="15"/>
      <c r="E187" s="15"/>
      <c r="F187" s="18" t="s">
        <v>139</v>
      </c>
      <c r="G187" s="15">
        <v>2018</v>
      </c>
      <c r="H187" s="125" t="s">
        <v>298</v>
      </c>
      <c r="I187" s="14" t="s">
        <v>604</v>
      </c>
      <c r="J187" s="16">
        <v>43828</v>
      </c>
      <c r="K187" s="15" t="s">
        <v>282</v>
      </c>
      <c r="L187" s="16">
        <f t="shared" si="8"/>
        <v>43849</v>
      </c>
      <c r="M187" s="15"/>
      <c r="N187" s="14"/>
      <c r="O187" s="14"/>
    </row>
    <row r="188" spans="2:15" ht="15">
      <c r="B188" s="14" t="s">
        <v>479</v>
      </c>
      <c r="C188" s="15">
        <v>1</v>
      </c>
      <c r="D188" s="15"/>
      <c r="E188" s="15"/>
      <c r="F188" s="18" t="s">
        <v>355</v>
      </c>
      <c r="G188" s="15">
        <v>2019</v>
      </c>
      <c r="H188" s="125" t="s">
        <v>298</v>
      </c>
      <c r="I188" s="14" t="s">
        <v>639</v>
      </c>
      <c r="J188" s="16">
        <v>43828</v>
      </c>
      <c r="K188" s="15" t="s">
        <v>282</v>
      </c>
      <c r="L188" s="16">
        <f>IF(K188="O",J188+21,J188+14)</f>
        <v>43849</v>
      </c>
      <c r="M188" s="15"/>
      <c r="N188" s="14"/>
      <c r="O188" s="14"/>
    </row>
    <row r="190" spans="2:15">
      <c r="B190" s="223">
        <v>2019</v>
      </c>
      <c r="C190" s="225">
        <v>181</v>
      </c>
      <c r="D190" s="226" t="s">
        <v>1071</v>
      </c>
    </row>
    <row r="191" spans="2:15">
      <c r="B191" s="223"/>
      <c r="C191" s="223">
        <v>25</v>
      </c>
      <c r="D191" s="224" t="s">
        <v>1072</v>
      </c>
    </row>
    <row r="192" spans="2:15">
      <c r="B192" s="188"/>
      <c r="C192" s="223">
        <f>C191*100/C190</f>
        <v>13.812154696132596</v>
      </c>
      <c r="D192" s="224" t="s">
        <v>1074</v>
      </c>
    </row>
  </sheetData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F3DF3-238F-4C03-9C8A-E5DE1F8871DE}">
  <sheetPr>
    <tabColor theme="7" tint="-0.499984740745262"/>
  </sheetPr>
  <dimension ref="A1:P649"/>
  <sheetViews>
    <sheetView zoomScaleNormal="100" zoomScaleSheetLayoutView="75" workbookViewId="0">
      <pane ySplit="2" topLeftCell="A239" activePane="bottomLeft" state="frozen"/>
      <selection pane="bottomLeft" activeCell="D258" sqref="D258"/>
    </sheetView>
  </sheetViews>
  <sheetFormatPr defaultColWidth="8.88671875" defaultRowHeight="14.4"/>
  <cols>
    <col min="1" max="1" width="4.88671875" style="3" customWidth="1"/>
    <col min="2" max="2" width="16.109375" style="1" bestFit="1" customWidth="1"/>
    <col min="3" max="3" width="14.33203125" style="3" bestFit="1" customWidth="1"/>
    <col min="4" max="4" width="67.5546875" style="1" customWidth="1"/>
    <col min="5" max="5" width="9.109375" style="3" bestFit="1" customWidth="1"/>
    <col min="6" max="6" width="14.88671875" style="3" bestFit="1" customWidth="1"/>
    <col min="7" max="7" width="24.6640625" style="1" bestFit="1" customWidth="1"/>
    <col min="8" max="8" width="28" style="1" customWidth="1"/>
    <col min="9" max="9" width="1.5546875" customWidth="1"/>
    <col min="10" max="10" width="12.6640625" customWidth="1"/>
    <col min="11" max="11" width="18.33203125" bestFit="1" customWidth="1"/>
    <col min="12" max="16" width="12.6640625" customWidth="1"/>
  </cols>
  <sheetData>
    <row r="1" spans="2:16" ht="22.8" thickBot="1">
      <c r="B1" s="722"/>
      <c r="C1" s="722"/>
      <c r="D1" s="722"/>
      <c r="E1" s="722"/>
      <c r="F1" s="722"/>
      <c r="G1" s="722"/>
      <c r="H1" s="722"/>
      <c r="J1" s="288"/>
      <c r="K1" s="288"/>
      <c r="L1" s="289"/>
      <c r="M1" s="290"/>
      <c r="N1" s="290"/>
      <c r="O1" s="290"/>
      <c r="P1" s="290"/>
    </row>
    <row r="2" spans="2:16" ht="15.6" thickBot="1">
      <c r="B2" s="285" t="s">
        <v>36</v>
      </c>
      <c r="C2" s="285" t="s">
        <v>1482</v>
      </c>
      <c r="D2" s="285" t="s">
        <v>286</v>
      </c>
      <c r="E2" s="285" t="s">
        <v>471</v>
      </c>
      <c r="F2" s="285" t="s">
        <v>467</v>
      </c>
      <c r="G2" s="285" t="s">
        <v>469</v>
      </c>
      <c r="H2" s="285" t="s">
        <v>279</v>
      </c>
      <c r="J2" s="288"/>
      <c r="K2" s="550" t="s">
        <v>4172</v>
      </c>
      <c r="L2" s="288"/>
      <c r="M2" s="288"/>
      <c r="N2" s="290"/>
      <c r="O2" s="290"/>
      <c r="P2" s="290"/>
    </row>
    <row r="3" spans="2:16" ht="15">
      <c r="B3" s="173" t="s">
        <v>1831</v>
      </c>
      <c r="C3" s="230" t="s">
        <v>290</v>
      </c>
      <c r="D3" s="17" t="s">
        <v>1483</v>
      </c>
      <c r="E3" s="8">
        <v>2021</v>
      </c>
      <c r="F3" s="124" t="s">
        <v>298</v>
      </c>
      <c r="G3" s="173" t="s">
        <v>1484</v>
      </c>
      <c r="H3" s="173"/>
    </row>
    <row r="4" spans="2:16" ht="15.6">
      <c r="B4" s="173" t="s">
        <v>1616</v>
      </c>
      <c r="C4" s="230" t="s">
        <v>1032</v>
      </c>
      <c r="D4" s="17" t="s">
        <v>2100</v>
      </c>
      <c r="E4" s="8">
        <v>2018</v>
      </c>
      <c r="F4" s="124" t="s">
        <v>315</v>
      </c>
      <c r="G4" s="173" t="s">
        <v>1485</v>
      </c>
      <c r="H4" s="173"/>
      <c r="K4" s="471" t="s">
        <v>4171</v>
      </c>
    </row>
    <row r="5" spans="2:16" ht="15">
      <c r="B5" s="173" t="s">
        <v>1848</v>
      </c>
      <c r="C5" s="230" t="s">
        <v>460</v>
      </c>
      <c r="D5" s="17" t="s">
        <v>1488</v>
      </c>
      <c r="E5" s="8">
        <v>2021</v>
      </c>
      <c r="F5" s="124" t="s">
        <v>285</v>
      </c>
      <c r="G5" s="173" t="s">
        <v>1489</v>
      </c>
      <c r="H5" s="9"/>
    </row>
    <row r="6" spans="2:16" ht="15">
      <c r="B6" s="173" t="s">
        <v>1848</v>
      </c>
      <c r="C6" s="230" t="s">
        <v>460</v>
      </c>
      <c r="D6" s="17" t="s">
        <v>1490</v>
      </c>
      <c r="E6" s="8">
        <v>2021</v>
      </c>
      <c r="F6" s="124" t="s">
        <v>285</v>
      </c>
      <c r="G6" s="173" t="s">
        <v>1492</v>
      </c>
      <c r="H6" s="9" t="s">
        <v>1491</v>
      </c>
    </row>
    <row r="7" spans="2:16" ht="15">
      <c r="B7" s="173" t="s">
        <v>1827</v>
      </c>
      <c r="C7" s="230" t="s">
        <v>278</v>
      </c>
      <c r="D7" s="17" t="s">
        <v>1605</v>
      </c>
      <c r="E7" s="8">
        <v>2021</v>
      </c>
      <c r="F7" s="124" t="s">
        <v>298</v>
      </c>
      <c r="G7" s="173" t="s">
        <v>1495</v>
      </c>
      <c r="H7" s="173"/>
    </row>
    <row r="8" spans="2:16" ht="15">
      <c r="B8" s="173" t="s">
        <v>1847</v>
      </c>
      <c r="C8" s="230" t="s">
        <v>460</v>
      </c>
      <c r="D8" s="17" t="s">
        <v>1849</v>
      </c>
      <c r="E8" s="8">
        <v>2021</v>
      </c>
      <c r="F8" s="124" t="s">
        <v>298</v>
      </c>
      <c r="G8" s="173" t="s">
        <v>1496</v>
      </c>
      <c r="H8" s="9"/>
    </row>
    <row r="9" spans="2:16" ht="15">
      <c r="B9" s="173" t="s">
        <v>1848</v>
      </c>
      <c r="C9" s="230" t="s">
        <v>1032</v>
      </c>
      <c r="D9" s="17" t="s">
        <v>1850</v>
      </c>
      <c r="E9" s="8">
        <v>2018</v>
      </c>
      <c r="F9" s="124" t="s">
        <v>298</v>
      </c>
      <c r="G9" s="173" t="s">
        <v>1497</v>
      </c>
      <c r="H9" s="287" t="s">
        <v>1498</v>
      </c>
    </row>
    <row r="10" spans="2:16" ht="15">
      <c r="B10" s="173" t="s">
        <v>1848</v>
      </c>
      <c r="C10" s="230" t="s">
        <v>1032</v>
      </c>
      <c r="D10" s="17" t="s">
        <v>1851</v>
      </c>
      <c r="E10" s="8">
        <v>2020</v>
      </c>
      <c r="F10" s="124" t="s">
        <v>315</v>
      </c>
      <c r="G10" s="173" t="s">
        <v>1499</v>
      </c>
      <c r="H10" s="9"/>
    </row>
    <row r="11" spans="2:16" ht="15">
      <c r="B11" s="173" t="s">
        <v>1847</v>
      </c>
      <c r="C11" s="230" t="s">
        <v>1032</v>
      </c>
      <c r="D11" s="17" t="s">
        <v>1852</v>
      </c>
      <c r="E11" s="8">
        <v>2020</v>
      </c>
      <c r="F11" s="124" t="s">
        <v>285</v>
      </c>
      <c r="G11" s="173" t="s">
        <v>1510</v>
      </c>
      <c r="H11" s="9"/>
    </row>
    <row r="12" spans="2:16" ht="15">
      <c r="B12" s="173" t="s">
        <v>1848</v>
      </c>
      <c r="C12" s="230" t="s">
        <v>1032</v>
      </c>
      <c r="D12" s="17" t="s">
        <v>1853</v>
      </c>
      <c r="E12" s="8">
        <v>2021</v>
      </c>
      <c r="F12" s="124" t="s">
        <v>285</v>
      </c>
      <c r="G12" s="173" t="s">
        <v>1511</v>
      </c>
      <c r="H12" s="9"/>
    </row>
    <row r="13" spans="2:16" ht="15">
      <c r="B13" s="173" t="s">
        <v>1848</v>
      </c>
      <c r="C13" s="230" t="s">
        <v>290</v>
      </c>
      <c r="D13" s="17" t="s">
        <v>1854</v>
      </c>
      <c r="E13" s="8">
        <v>2020</v>
      </c>
      <c r="F13" s="124" t="s">
        <v>285</v>
      </c>
      <c r="G13" s="173" t="s">
        <v>1513</v>
      </c>
      <c r="H13" s="9"/>
    </row>
    <row r="14" spans="2:16" ht="15">
      <c r="B14" s="173" t="s">
        <v>1848</v>
      </c>
      <c r="C14" s="230" t="s">
        <v>290</v>
      </c>
      <c r="D14" s="17" t="s">
        <v>1855</v>
      </c>
      <c r="E14" s="8">
        <v>2021</v>
      </c>
      <c r="F14" s="124" t="s">
        <v>285</v>
      </c>
      <c r="G14" s="173" t="s">
        <v>1512</v>
      </c>
      <c r="H14" s="9"/>
    </row>
    <row r="15" spans="2:16" ht="15">
      <c r="B15" s="173" t="s">
        <v>1827</v>
      </c>
      <c r="C15" s="230" t="s">
        <v>290</v>
      </c>
      <c r="D15" s="17" t="s">
        <v>1856</v>
      </c>
      <c r="E15" s="8">
        <v>2020</v>
      </c>
      <c r="F15" s="124" t="s">
        <v>285</v>
      </c>
      <c r="G15" s="173" t="s">
        <v>1514</v>
      </c>
      <c r="H15" s="9"/>
    </row>
    <row r="16" spans="2:16" ht="15">
      <c r="B16" s="173" t="s">
        <v>1827</v>
      </c>
      <c r="C16" s="230" t="s">
        <v>278</v>
      </c>
      <c r="D16" s="17" t="s">
        <v>1515</v>
      </c>
      <c r="E16" s="8">
        <v>2019</v>
      </c>
      <c r="F16" s="124" t="s">
        <v>285</v>
      </c>
      <c r="G16" s="9" t="s">
        <v>1516</v>
      </c>
      <c r="H16" s="9"/>
    </row>
    <row r="17" spans="2:8" ht="15">
      <c r="B17" s="262" t="s">
        <v>1858</v>
      </c>
      <c r="C17" s="553" t="s">
        <v>278</v>
      </c>
      <c r="D17" s="190" t="s">
        <v>4299</v>
      </c>
      <c r="E17" s="189">
        <v>2019</v>
      </c>
      <c r="F17" s="191" t="s">
        <v>291</v>
      </c>
      <c r="G17" s="193" t="s">
        <v>1518</v>
      </c>
      <c r="H17" s="193" t="s">
        <v>1517</v>
      </c>
    </row>
    <row r="18" spans="2:8" ht="15">
      <c r="B18" s="173" t="s">
        <v>1848</v>
      </c>
      <c r="C18" s="230" t="s">
        <v>278</v>
      </c>
      <c r="D18" s="17" t="s">
        <v>1519</v>
      </c>
      <c r="E18" s="8">
        <v>2019</v>
      </c>
      <c r="F18" s="124" t="s">
        <v>291</v>
      </c>
      <c r="G18" s="9" t="s">
        <v>1520</v>
      </c>
      <c r="H18" s="9"/>
    </row>
    <row r="19" spans="2:8" ht="15">
      <c r="B19" s="173" t="s">
        <v>1857</v>
      </c>
      <c r="C19" s="230" t="s">
        <v>278</v>
      </c>
      <c r="D19" s="17" t="s">
        <v>1522</v>
      </c>
      <c r="E19" s="8">
        <v>2015</v>
      </c>
      <c r="F19" s="124" t="s">
        <v>285</v>
      </c>
      <c r="G19" s="9" t="s">
        <v>1523</v>
      </c>
      <c r="H19" s="9"/>
    </row>
    <row r="20" spans="2:8" ht="15">
      <c r="B20" s="173" t="s">
        <v>1860</v>
      </c>
      <c r="C20" s="230" t="s">
        <v>460</v>
      </c>
      <c r="D20" s="17" t="s">
        <v>1524</v>
      </c>
      <c r="E20" s="8">
        <v>2021</v>
      </c>
      <c r="F20" s="124" t="s">
        <v>285</v>
      </c>
      <c r="G20" s="9" t="s">
        <v>1525</v>
      </c>
      <c r="H20" s="9"/>
    </row>
    <row r="21" spans="2:8" ht="15">
      <c r="B21" s="173" t="s">
        <v>1860</v>
      </c>
      <c r="C21" s="230" t="s">
        <v>460</v>
      </c>
      <c r="D21" s="17" t="s">
        <v>1526</v>
      </c>
      <c r="E21" s="8">
        <v>2021</v>
      </c>
      <c r="F21" s="124" t="s">
        <v>291</v>
      </c>
      <c r="G21" s="9" t="s">
        <v>1527</v>
      </c>
      <c r="H21" s="9" t="s">
        <v>1528</v>
      </c>
    </row>
    <row r="22" spans="2:8" ht="15">
      <c r="B22" s="173" t="s">
        <v>1860</v>
      </c>
      <c r="C22" s="230" t="s">
        <v>460</v>
      </c>
      <c r="D22" s="17" t="s">
        <v>1529</v>
      </c>
      <c r="E22" s="8">
        <v>2021</v>
      </c>
      <c r="F22" s="124" t="s">
        <v>285</v>
      </c>
      <c r="G22" s="9" t="s">
        <v>1531</v>
      </c>
      <c r="H22" s="9" t="s">
        <v>1530</v>
      </c>
    </row>
    <row r="23" spans="2:8" ht="15">
      <c r="B23" s="173" t="s">
        <v>1860</v>
      </c>
      <c r="C23" s="230" t="s">
        <v>460</v>
      </c>
      <c r="D23" s="17" t="s">
        <v>1532</v>
      </c>
      <c r="E23" s="8">
        <v>2018</v>
      </c>
      <c r="F23" s="124" t="s">
        <v>285</v>
      </c>
      <c r="G23" s="9" t="s">
        <v>2051</v>
      </c>
      <c r="H23" s="9" t="s">
        <v>2052</v>
      </c>
    </row>
    <row r="24" spans="2:8" ht="15">
      <c r="B24" s="312" t="s">
        <v>1860</v>
      </c>
      <c r="C24" s="313" t="s">
        <v>1032</v>
      </c>
      <c r="D24" s="171" t="s">
        <v>2253</v>
      </c>
      <c r="E24" s="314">
        <v>2020</v>
      </c>
      <c r="F24" s="315" t="s">
        <v>285</v>
      </c>
      <c r="G24" s="332" t="s">
        <v>1534</v>
      </c>
      <c r="H24" s="332" t="s">
        <v>1533</v>
      </c>
    </row>
    <row r="25" spans="2:8" ht="15">
      <c r="B25" s="310" t="s">
        <v>2255</v>
      </c>
      <c r="C25" s="230" t="s">
        <v>1032</v>
      </c>
      <c r="D25" s="17" t="s">
        <v>2254</v>
      </c>
      <c r="E25" s="8">
        <v>2021</v>
      </c>
      <c r="F25" s="124" t="s">
        <v>304</v>
      </c>
      <c r="G25" s="9" t="s">
        <v>1536</v>
      </c>
      <c r="H25" s="9"/>
    </row>
    <row r="26" spans="2:8" ht="15">
      <c r="B26" s="310" t="s">
        <v>2255</v>
      </c>
      <c r="C26" s="230" t="s">
        <v>460</v>
      </c>
      <c r="D26" s="17" t="s">
        <v>2256</v>
      </c>
      <c r="E26" s="8">
        <v>2021</v>
      </c>
      <c r="F26" s="124" t="s">
        <v>281</v>
      </c>
      <c r="G26" s="9" t="s">
        <v>1538</v>
      </c>
      <c r="H26" s="9"/>
    </row>
    <row r="27" spans="2:8" ht="15">
      <c r="B27" s="310" t="s">
        <v>2255</v>
      </c>
      <c r="C27" s="230" t="s">
        <v>460</v>
      </c>
      <c r="D27" s="17" t="s">
        <v>2257</v>
      </c>
      <c r="E27" s="8">
        <v>2018</v>
      </c>
      <c r="F27" s="124" t="s">
        <v>298</v>
      </c>
      <c r="G27" s="9" t="s">
        <v>1539</v>
      </c>
      <c r="H27" s="9"/>
    </row>
    <row r="28" spans="2:8" ht="15.6">
      <c r="B28" s="173" t="s">
        <v>1860</v>
      </c>
      <c r="C28" s="8"/>
      <c r="D28" s="17" t="s">
        <v>1993</v>
      </c>
      <c r="E28" s="8">
        <v>2017</v>
      </c>
      <c r="F28" s="124" t="s">
        <v>291</v>
      </c>
      <c r="G28" s="9" t="s">
        <v>1540</v>
      </c>
      <c r="H28" s="173" t="s">
        <v>2044</v>
      </c>
    </row>
    <row r="29" spans="2:8" ht="15">
      <c r="B29" s="173" t="s">
        <v>1860</v>
      </c>
      <c r="C29" s="8"/>
      <c r="D29" s="17" t="s">
        <v>1541</v>
      </c>
      <c r="E29" s="8">
        <v>2021</v>
      </c>
      <c r="F29" s="124" t="s">
        <v>298</v>
      </c>
      <c r="G29" s="9" t="s">
        <v>1542</v>
      </c>
      <c r="H29" s="9"/>
    </row>
    <row r="30" spans="2:8" ht="15">
      <c r="B30" s="173" t="s">
        <v>1859</v>
      </c>
      <c r="C30" s="230" t="s">
        <v>1032</v>
      </c>
      <c r="D30" s="17" t="s">
        <v>1543</v>
      </c>
      <c r="E30" s="8">
        <v>2013</v>
      </c>
      <c r="F30" s="124" t="s">
        <v>281</v>
      </c>
      <c r="G30" s="9" t="s">
        <v>1544</v>
      </c>
      <c r="H30" s="9"/>
    </row>
    <row r="31" spans="2:8" ht="15">
      <c r="B31" s="291" t="s">
        <v>1831</v>
      </c>
      <c r="C31" s="8"/>
      <c r="D31" s="17" t="s">
        <v>1545</v>
      </c>
      <c r="E31" s="8">
        <v>2013</v>
      </c>
      <c r="F31" s="124" t="s">
        <v>293</v>
      </c>
      <c r="G31" s="9" t="s">
        <v>1546</v>
      </c>
      <c r="H31" s="9"/>
    </row>
    <row r="32" spans="2:8" ht="15">
      <c r="B32" s="291" t="s">
        <v>1831</v>
      </c>
      <c r="C32" s="8"/>
      <c r="D32" s="17" t="s">
        <v>1547</v>
      </c>
      <c r="E32" s="8">
        <v>2013</v>
      </c>
      <c r="F32" s="124" t="s">
        <v>293</v>
      </c>
      <c r="G32" s="9" t="s">
        <v>1548</v>
      </c>
      <c r="H32" s="9"/>
    </row>
    <row r="33" spans="2:8" ht="15">
      <c r="B33" s="291" t="s">
        <v>1831</v>
      </c>
      <c r="C33" s="8"/>
      <c r="D33" s="17" t="s">
        <v>1549</v>
      </c>
      <c r="E33" s="8">
        <v>2013</v>
      </c>
      <c r="F33" s="124" t="s">
        <v>293</v>
      </c>
      <c r="G33" s="9" t="s">
        <v>1550</v>
      </c>
      <c r="H33" s="9"/>
    </row>
    <row r="34" spans="2:8" ht="15">
      <c r="B34" s="291" t="s">
        <v>1831</v>
      </c>
      <c r="C34" s="8"/>
      <c r="D34" s="17" t="s">
        <v>1551</v>
      </c>
      <c r="E34" s="8">
        <v>2013</v>
      </c>
      <c r="F34" s="124" t="s">
        <v>293</v>
      </c>
      <c r="G34" s="9" t="s">
        <v>1552</v>
      </c>
      <c r="H34" s="9"/>
    </row>
    <row r="35" spans="2:8" ht="15">
      <c r="B35" s="291" t="s">
        <v>1831</v>
      </c>
      <c r="C35" s="8"/>
      <c r="D35" s="294" t="s">
        <v>1553</v>
      </c>
      <c r="E35" s="8">
        <v>2014</v>
      </c>
      <c r="F35" s="124" t="s">
        <v>293</v>
      </c>
      <c r="G35" s="9" t="s">
        <v>1554</v>
      </c>
      <c r="H35" s="9"/>
    </row>
    <row r="36" spans="2:8" ht="15">
      <c r="B36" s="293" t="s">
        <v>2275</v>
      </c>
      <c r="C36" s="8"/>
      <c r="D36" s="248" t="s">
        <v>1555</v>
      </c>
      <c r="E36" s="8">
        <v>2016</v>
      </c>
      <c r="F36" s="124" t="s">
        <v>285</v>
      </c>
      <c r="G36" s="9" t="s">
        <v>1556</v>
      </c>
      <c r="H36" s="9"/>
    </row>
    <row r="37" spans="2:8" ht="15">
      <c r="B37" s="293"/>
      <c r="C37" s="8"/>
      <c r="D37" s="248" t="s">
        <v>1557</v>
      </c>
      <c r="E37" s="8">
        <v>2014</v>
      </c>
      <c r="F37" s="8" t="s">
        <v>281</v>
      </c>
      <c r="G37" s="9" t="s">
        <v>1558</v>
      </c>
      <c r="H37" s="9"/>
    </row>
    <row r="38" spans="2:8">
      <c r="B38" s="291"/>
      <c r="C38" s="8"/>
      <c r="D38" s="173" t="s">
        <v>1559</v>
      </c>
      <c r="E38" s="8">
        <v>2014</v>
      </c>
      <c r="F38" s="8" t="s">
        <v>1560</v>
      </c>
      <c r="G38" s="9" t="s">
        <v>1561</v>
      </c>
      <c r="H38" s="9" t="s">
        <v>1562</v>
      </c>
    </row>
    <row r="39" spans="2:8" ht="15">
      <c r="B39" s="292"/>
      <c r="C39" s="230" t="s">
        <v>460</v>
      </c>
      <c r="D39" s="173" t="s">
        <v>1563</v>
      </c>
      <c r="E39" s="8">
        <v>2020</v>
      </c>
      <c r="F39" s="8" t="s">
        <v>285</v>
      </c>
      <c r="G39" s="309" t="s">
        <v>1564</v>
      </c>
      <c r="H39" s="295" t="s">
        <v>1565</v>
      </c>
    </row>
    <row r="40" spans="2:8" ht="15">
      <c r="B40" s="173"/>
      <c r="C40" s="230" t="s">
        <v>460</v>
      </c>
      <c r="D40" s="173" t="s">
        <v>1566</v>
      </c>
      <c r="E40" s="8">
        <v>2020</v>
      </c>
      <c r="F40" s="8" t="s">
        <v>285</v>
      </c>
      <c r="G40" s="9" t="s">
        <v>1567</v>
      </c>
      <c r="H40" s="9"/>
    </row>
    <row r="41" spans="2:8" ht="15">
      <c r="B41" s="312"/>
      <c r="C41" s="313" t="s">
        <v>460</v>
      </c>
      <c r="D41" s="171" t="s">
        <v>1568</v>
      </c>
      <c r="E41" s="314">
        <v>2021</v>
      </c>
      <c r="F41" s="314" t="s">
        <v>285</v>
      </c>
      <c r="G41" s="332" t="s">
        <v>1569</v>
      </c>
      <c r="H41" s="332"/>
    </row>
    <row r="42" spans="2:8" ht="15">
      <c r="B42" s="293"/>
      <c r="C42" s="230" t="s">
        <v>460</v>
      </c>
      <c r="D42" s="17" t="s">
        <v>1570</v>
      </c>
      <c r="E42" s="8">
        <v>2021</v>
      </c>
      <c r="F42" s="8" t="s">
        <v>285</v>
      </c>
      <c r="G42" s="9" t="s">
        <v>1571</v>
      </c>
      <c r="H42" s="9"/>
    </row>
    <row r="43" spans="2:8" ht="15">
      <c r="B43" s="293"/>
      <c r="C43" s="8"/>
      <c r="D43" s="310" t="s">
        <v>2173</v>
      </c>
      <c r="E43" s="8">
        <v>2020</v>
      </c>
      <c r="F43" s="8" t="s">
        <v>1560</v>
      </c>
      <c r="G43" s="9" t="s">
        <v>1572</v>
      </c>
      <c r="H43" s="9" t="s">
        <v>1573</v>
      </c>
    </row>
    <row r="44" spans="2:8" ht="15">
      <c r="B44" s="293"/>
      <c r="C44" s="8"/>
      <c r="D44" s="17" t="s">
        <v>1574</v>
      </c>
      <c r="E44" s="8">
        <v>2020</v>
      </c>
      <c r="F44" s="8" t="s">
        <v>293</v>
      </c>
      <c r="G44" s="9" t="s">
        <v>1575</v>
      </c>
      <c r="H44" s="9"/>
    </row>
    <row r="45" spans="2:8" ht="15.6">
      <c r="B45" s="566"/>
      <c r="C45" s="313" t="s">
        <v>460</v>
      </c>
      <c r="D45" s="171" t="s">
        <v>1576</v>
      </c>
      <c r="E45" s="314">
        <v>2020</v>
      </c>
      <c r="F45" s="334" t="s">
        <v>298</v>
      </c>
      <c r="G45" s="312" t="s">
        <v>1577</v>
      </c>
      <c r="H45" s="332"/>
    </row>
    <row r="46" spans="2:8" ht="15">
      <c r="B46" s="292"/>
      <c r="C46" s="230"/>
      <c r="D46" s="173" t="s">
        <v>1578</v>
      </c>
      <c r="E46" s="8">
        <v>2020</v>
      </c>
      <c r="F46" s="124" t="s">
        <v>285</v>
      </c>
      <c r="G46" s="173" t="s">
        <v>1579</v>
      </c>
      <c r="H46" s="9"/>
    </row>
    <row r="47" spans="2:8" ht="15">
      <c r="B47" s="292"/>
      <c r="C47" s="8"/>
      <c r="D47" s="17" t="s">
        <v>1580</v>
      </c>
      <c r="E47" s="8">
        <v>2021</v>
      </c>
      <c r="F47" s="124" t="s">
        <v>285</v>
      </c>
      <c r="G47" s="173" t="s">
        <v>1581</v>
      </c>
      <c r="H47" s="9"/>
    </row>
    <row r="48" spans="2:8" ht="15">
      <c r="B48" s="292"/>
      <c r="C48" s="8"/>
      <c r="D48" s="17" t="s">
        <v>1582</v>
      </c>
      <c r="E48" s="8">
        <v>2021</v>
      </c>
      <c r="F48" s="124" t="s">
        <v>285</v>
      </c>
      <c r="G48" s="173" t="s">
        <v>1583</v>
      </c>
      <c r="H48" s="9"/>
    </row>
    <row r="49" spans="2:8" ht="15">
      <c r="B49" s="292"/>
      <c r="C49" s="8"/>
      <c r="D49" s="17" t="s">
        <v>1584</v>
      </c>
      <c r="E49" s="8">
        <v>2021</v>
      </c>
      <c r="F49" s="124" t="s">
        <v>285</v>
      </c>
      <c r="G49" s="173" t="s">
        <v>1585</v>
      </c>
      <c r="H49" s="9"/>
    </row>
    <row r="50" spans="2:8" ht="15">
      <c r="B50" s="173"/>
      <c r="C50" s="8"/>
      <c r="D50" s="17" t="s">
        <v>1586</v>
      </c>
      <c r="E50" s="8">
        <v>2019</v>
      </c>
      <c r="F50" s="124" t="s">
        <v>285</v>
      </c>
      <c r="G50" s="173" t="s">
        <v>1587</v>
      </c>
      <c r="H50" s="9"/>
    </row>
    <row r="51" spans="2:8" ht="15">
      <c r="B51" s="17"/>
      <c r="C51" s="230" t="s">
        <v>460</v>
      </c>
      <c r="D51" s="17" t="s">
        <v>1588</v>
      </c>
      <c r="E51" s="8">
        <v>2020</v>
      </c>
      <c r="F51" s="124" t="s">
        <v>285</v>
      </c>
      <c r="G51" s="173" t="s">
        <v>1589</v>
      </c>
      <c r="H51" s="9"/>
    </row>
    <row r="52" spans="2:8" ht="15">
      <c r="B52" s="173"/>
      <c r="C52" s="230"/>
      <c r="D52" s="17" t="s">
        <v>1590</v>
      </c>
      <c r="E52" s="8">
        <v>2018</v>
      </c>
      <c r="F52" s="124" t="s">
        <v>285</v>
      </c>
      <c r="G52" s="173" t="s">
        <v>1591</v>
      </c>
      <c r="H52" s="9"/>
    </row>
    <row r="53" spans="2:8" ht="15">
      <c r="B53" s="173"/>
      <c r="C53" s="8"/>
      <c r="D53" s="17" t="s">
        <v>1592</v>
      </c>
      <c r="E53" s="8">
        <v>2019</v>
      </c>
      <c r="F53" s="311" t="s">
        <v>281</v>
      </c>
      <c r="G53" s="173" t="s">
        <v>1593</v>
      </c>
      <c r="H53" s="9"/>
    </row>
    <row r="54" spans="2:8" ht="15">
      <c r="B54" s="248"/>
      <c r="C54" s="8"/>
      <c r="D54" s="17" t="s">
        <v>2054</v>
      </c>
      <c r="E54" s="8">
        <v>2016</v>
      </c>
      <c r="F54" s="124" t="s">
        <v>285</v>
      </c>
      <c r="G54" s="173" t="s">
        <v>1594</v>
      </c>
      <c r="H54" s="9"/>
    </row>
    <row r="55" spans="2:8" ht="15">
      <c r="B55" s="248"/>
      <c r="C55" s="8"/>
      <c r="D55" s="17" t="s">
        <v>1595</v>
      </c>
      <c r="E55" s="8">
        <v>2013</v>
      </c>
      <c r="F55" s="124" t="s">
        <v>285</v>
      </c>
      <c r="G55" s="173" t="s">
        <v>1596</v>
      </c>
      <c r="H55" s="287" t="s">
        <v>1597</v>
      </c>
    </row>
    <row r="56" spans="2:8" ht="15">
      <c r="B56" s="248"/>
      <c r="C56" s="230" t="s">
        <v>460</v>
      </c>
      <c r="D56" s="17" t="s">
        <v>1598</v>
      </c>
      <c r="E56" s="8">
        <v>2021</v>
      </c>
      <c r="F56" s="124" t="s">
        <v>1599</v>
      </c>
      <c r="G56" s="173" t="s">
        <v>1600</v>
      </c>
      <c r="H56" s="9"/>
    </row>
    <row r="57" spans="2:8" ht="15">
      <c r="B57" s="248"/>
      <c r="C57" s="230" t="s">
        <v>460</v>
      </c>
      <c r="D57" s="17" t="s">
        <v>1601</v>
      </c>
      <c r="E57" s="8">
        <v>2015</v>
      </c>
      <c r="F57" s="124" t="s">
        <v>291</v>
      </c>
      <c r="G57" s="173" t="s">
        <v>1602</v>
      </c>
      <c r="H57" s="9"/>
    </row>
    <row r="58" spans="2:8" ht="15">
      <c r="B58" s="9"/>
      <c r="C58" s="8"/>
      <c r="D58" s="17" t="s">
        <v>1605</v>
      </c>
      <c r="E58" s="8">
        <v>2021</v>
      </c>
      <c r="F58" s="8" t="s">
        <v>298</v>
      </c>
      <c r="G58" s="9" t="s">
        <v>1606</v>
      </c>
      <c r="H58" s="9" t="s">
        <v>1607</v>
      </c>
    </row>
    <row r="59" spans="2:8" ht="15">
      <c r="B59" s="9" t="s">
        <v>1827</v>
      </c>
      <c r="C59" s="230" t="s">
        <v>278</v>
      </c>
      <c r="D59" s="17" t="s">
        <v>1608</v>
      </c>
      <c r="E59" s="8">
        <v>2017</v>
      </c>
      <c r="F59" s="8" t="s">
        <v>298</v>
      </c>
      <c r="G59" s="9" t="s">
        <v>1609</v>
      </c>
      <c r="H59" s="9" t="s">
        <v>1607</v>
      </c>
    </row>
    <row r="60" spans="2:8" ht="15">
      <c r="B60" s="293"/>
      <c r="C60" s="8"/>
      <c r="D60" s="17" t="s">
        <v>1610</v>
      </c>
      <c r="E60" s="8">
        <v>2021</v>
      </c>
      <c r="F60" s="8" t="s">
        <v>291</v>
      </c>
      <c r="G60" s="9" t="s">
        <v>1611</v>
      </c>
      <c r="H60" s="9" t="s">
        <v>1612</v>
      </c>
    </row>
    <row r="61" spans="2:8" ht="15">
      <c r="B61" s="293"/>
      <c r="C61" s="8"/>
      <c r="D61" s="17" t="s">
        <v>1613</v>
      </c>
      <c r="E61" s="8">
        <v>2021</v>
      </c>
      <c r="F61" s="8" t="s">
        <v>291</v>
      </c>
      <c r="G61" s="9" t="s">
        <v>1614</v>
      </c>
      <c r="H61" s="9" t="s">
        <v>1612</v>
      </c>
    </row>
    <row r="62" spans="2:8" ht="15">
      <c r="B62" s="293"/>
      <c r="C62" s="230" t="s">
        <v>460</v>
      </c>
      <c r="D62" s="17" t="s">
        <v>1615</v>
      </c>
      <c r="E62" s="8">
        <v>2010</v>
      </c>
      <c r="F62" s="8" t="s">
        <v>294</v>
      </c>
      <c r="G62" s="9" t="s">
        <v>1617</v>
      </c>
      <c r="H62" s="9" t="s">
        <v>1618</v>
      </c>
    </row>
    <row r="63" spans="2:8" ht="15">
      <c r="B63" s="293"/>
      <c r="C63" s="8"/>
      <c r="D63" s="17" t="s">
        <v>1619</v>
      </c>
      <c r="E63" s="8">
        <v>2021</v>
      </c>
      <c r="F63" s="8" t="s">
        <v>291</v>
      </c>
      <c r="G63" s="9" t="s">
        <v>1620</v>
      </c>
      <c r="H63" s="9" t="s">
        <v>1621</v>
      </c>
    </row>
    <row r="64" spans="2:8" ht="15">
      <c r="B64" s="292"/>
      <c r="C64" s="8"/>
      <c r="D64" s="17" t="s">
        <v>1622</v>
      </c>
      <c r="E64" s="8">
        <v>2021</v>
      </c>
      <c r="F64" s="8" t="s">
        <v>315</v>
      </c>
      <c r="G64" s="9" t="s">
        <v>1623</v>
      </c>
      <c r="H64" s="9" t="s">
        <v>1624</v>
      </c>
    </row>
    <row r="65" spans="2:8" ht="15">
      <c r="B65" s="292"/>
      <c r="C65" s="8"/>
      <c r="D65" s="17" t="s">
        <v>1625</v>
      </c>
      <c r="E65" s="8">
        <v>2021</v>
      </c>
      <c r="F65" s="8" t="s">
        <v>292</v>
      </c>
      <c r="G65" s="9" t="s">
        <v>1626</v>
      </c>
      <c r="H65" s="9" t="s">
        <v>1627</v>
      </c>
    </row>
    <row r="66" spans="2:8" ht="15">
      <c r="B66" s="9"/>
      <c r="C66" s="8"/>
      <c r="D66" s="17" t="s">
        <v>1628</v>
      </c>
      <c r="E66" s="8">
        <v>2021</v>
      </c>
      <c r="F66" s="8" t="s">
        <v>315</v>
      </c>
      <c r="G66" s="10" t="s">
        <v>1629</v>
      </c>
      <c r="H66" s="9" t="s">
        <v>1630</v>
      </c>
    </row>
    <row r="67" spans="2:8" ht="15">
      <c r="B67" s="9"/>
      <c r="C67" s="230" t="s">
        <v>460</v>
      </c>
      <c r="D67" s="17" t="s">
        <v>1631</v>
      </c>
      <c r="E67" s="8">
        <v>2021</v>
      </c>
      <c r="F67" s="8" t="s">
        <v>298</v>
      </c>
      <c r="G67" s="9" t="s">
        <v>1632</v>
      </c>
      <c r="H67" s="9" t="s">
        <v>1633</v>
      </c>
    </row>
    <row r="68" spans="2:8" ht="15">
      <c r="B68" s="9"/>
      <c r="C68" s="8"/>
      <c r="D68" s="17" t="s">
        <v>1634</v>
      </c>
      <c r="E68" s="8">
        <v>2021</v>
      </c>
      <c r="F68" s="8" t="s">
        <v>285</v>
      </c>
      <c r="G68" s="9" t="s">
        <v>1635</v>
      </c>
      <c r="H68" s="9" t="s">
        <v>1636</v>
      </c>
    </row>
    <row r="69" spans="2:8" ht="15">
      <c r="B69" s="9"/>
      <c r="C69" s="230" t="s">
        <v>460</v>
      </c>
      <c r="D69" s="17" t="s">
        <v>1637</v>
      </c>
      <c r="E69" s="8">
        <v>2021</v>
      </c>
      <c r="F69" s="8" t="s">
        <v>298</v>
      </c>
      <c r="G69" s="9" t="s">
        <v>1638</v>
      </c>
      <c r="H69" s="9" t="s">
        <v>1639</v>
      </c>
    </row>
    <row r="70" spans="2:8" ht="15">
      <c r="B70" s="9"/>
      <c r="C70" s="8"/>
      <c r="D70" s="17" t="s">
        <v>1640</v>
      </c>
      <c r="E70" s="8">
        <v>2021</v>
      </c>
      <c r="F70" s="8" t="s">
        <v>285</v>
      </c>
      <c r="G70" s="9" t="s">
        <v>1641</v>
      </c>
      <c r="H70" s="9" t="s">
        <v>1642</v>
      </c>
    </row>
    <row r="71" spans="2:8" ht="15">
      <c r="B71" s="292"/>
      <c r="C71" s="8"/>
      <c r="D71" s="17" t="s">
        <v>1643</v>
      </c>
      <c r="E71" s="8">
        <v>2021</v>
      </c>
      <c r="F71" s="8" t="s">
        <v>281</v>
      </c>
      <c r="G71" s="9" t="s">
        <v>1644</v>
      </c>
      <c r="H71" s="9" t="s">
        <v>1645</v>
      </c>
    </row>
    <row r="72" spans="2:8" ht="15">
      <c r="B72" s="9"/>
      <c r="C72" s="8"/>
      <c r="D72" s="17" t="s">
        <v>1646</v>
      </c>
      <c r="E72" s="8">
        <v>2021</v>
      </c>
      <c r="F72" s="8" t="s">
        <v>315</v>
      </c>
      <c r="G72" s="9" t="s">
        <v>1647</v>
      </c>
      <c r="H72" s="9" t="s">
        <v>1648</v>
      </c>
    </row>
    <row r="73" spans="2:8" ht="15">
      <c r="B73" s="9"/>
      <c r="C73" s="8"/>
      <c r="D73" s="17" t="s">
        <v>1649</v>
      </c>
      <c r="E73" s="8">
        <v>2021</v>
      </c>
      <c r="F73" s="8" t="s">
        <v>298</v>
      </c>
      <c r="G73" s="9" t="s">
        <v>1650</v>
      </c>
      <c r="H73" s="9" t="s">
        <v>1651</v>
      </c>
    </row>
    <row r="74" spans="2:8" ht="15">
      <c r="B74" s="9"/>
      <c r="C74" s="8"/>
      <c r="D74" s="17" t="s">
        <v>1652</v>
      </c>
      <c r="E74" s="8">
        <v>2021</v>
      </c>
      <c r="F74" s="8" t="s">
        <v>291</v>
      </c>
      <c r="G74" s="9" t="s">
        <v>1653</v>
      </c>
      <c r="H74" s="9" t="s">
        <v>1654</v>
      </c>
    </row>
    <row r="75" spans="2:8" ht="15">
      <c r="B75" s="293"/>
      <c r="C75" s="8"/>
      <c r="D75" s="17" t="s">
        <v>1655</v>
      </c>
      <c r="E75" s="8">
        <v>2021</v>
      </c>
      <c r="F75" s="8" t="s">
        <v>291</v>
      </c>
      <c r="G75" s="9" t="s">
        <v>1657</v>
      </c>
      <c r="H75" s="9" t="s">
        <v>1656</v>
      </c>
    </row>
    <row r="76" spans="2:8" ht="15">
      <c r="B76" s="9"/>
      <c r="C76" s="230" t="s">
        <v>460</v>
      </c>
      <c r="D76" s="17" t="s">
        <v>1658</v>
      </c>
      <c r="E76" s="8">
        <v>2021</v>
      </c>
      <c r="F76" s="8" t="s">
        <v>294</v>
      </c>
      <c r="G76" s="9" t="s">
        <v>1659</v>
      </c>
      <c r="H76" s="9" t="s">
        <v>1660</v>
      </c>
    </row>
    <row r="77" spans="2:8" ht="15">
      <c r="B77" s="9"/>
      <c r="C77" s="8"/>
      <c r="D77" s="17" t="s">
        <v>1661</v>
      </c>
      <c r="E77" s="8">
        <v>2021</v>
      </c>
      <c r="F77" s="8" t="s">
        <v>285</v>
      </c>
      <c r="G77" s="9" t="s">
        <v>1662</v>
      </c>
      <c r="H77" s="9" t="s">
        <v>1663</v>
      </c>
    </row>
    <row r="78" spans="2:8" ht="15">
      <c r="B78" s="9"/>
      <c r="C78" s="8"/>
      <c r="D78" s="17" t="s">
        <v>1664</v>
      </c>
      <c r="E78" s="8">
        <v>2021</v>
      </c>
      <c r="F78" s="8" t="s">
        <v>298</v>
      </c>
      <c r="G78" s="173" t="s">
        <v>1665</v>
      </c>
      <c r="H78" s="173" t="s">
        <v>1636</v>
      </c>
    </row>
    <row r="79" spans="2:8" ht="15">
      <c r="B79" s="293"/>
      <c r="C79" s="8"/>
      <c r="D79" s="17" t="s">
        <v>1667</v>
      </c>
      <c r="E79" s="8">
        <v>2021</v>
      </c>
      <c r="F79" s="8" t="s">
        <v>294</v>
      </c>
      <c r="G79" s="9" t="s">
        <v>1669</v>
      </c>
      <c r="H79" s="9" t="s">
        <v>1668</v>
      </c>
    </row>
    <row r="80" spans="2:8" ht="15">
      <c r="B80" s="9"/>
      <c r="C80" s="8"/>
      <c r="D80" s="17" t="s">
        <v>1670</v>
      </c>
      <c r="E80" s="8">
        <v>2021</v>
      </c>
      <c r="F80" s="8" t="s">
        <v>292</v>
      </c>
      <c r="G80" s="9" t="s">
        <v>1671</v>
      </c>
      <c r="H80" s="9" t="s">
        <v>1672</v>
      </c>
    </row>
    <row r="81" spans="2:8" ht="15">
      <c r="B81" s="9"/>
      <c r="C81" s="8"/>
      <c r="D81" s="17" t="s">
        <v>1673</v>
      </c>
      <c r="E81" s="8">
        <v>2016</v>
      </c>
      <c r="F81" s="8" t="s">
        <v>298</v>
      </c>
      <c r="G81" s="9" t="s">
        <v>1674</v>
      </c>
      <c r="H81" s="9" t="s">
        <v>1630</v>
      </c>
    </row>
    <row r="82" spans="2:8" ht="15">
      <c r="B82" s="9"/>
      <c r="C82" s="230" t="s">
        <v>460</v>
      </c>
      <c r="D82" s="17" t="s">
        <v>1675</v>
      </c>
      <c r="E82" s="8">
        <v>2021</v>
      </c>
      <c r="F82" s="8" t="s">
        <v>298</v>
      </c>
      <c r="G82" s="9" t="s">
        <v>1676</v>
      </c>
      <c r="H82" s="9" t="s">
        <v>1607</v>
      </c>
    </row>
    <row r="83" spans="2:8" ht="15">
      <c r="B83" s="9"/>
      <c r="C83" s="8"/>
      <c r="D83" s="17" t="s">
        <v>1677</v>
      </c>
      <c r="E83" s="8">
        <v>2021</v>
      </c>
      <c r="F83" s="8" t="s">
        <v>291</v>
      </c>
      <c r="G83" s="9" t="s">
        <v>1678</v>
      </c>
      <c r="H83" s="9" t="s">
        <v>1679</v>
      </c>
    </row>
    <row r="84" spans="2:8" ht="15">
      <c r="B84" s="9"/>
      <c r="C84" s="8"/>
      <c r="D84" s="17" t="s">
        <v>1680</v>
      </c>
      <c r="E84" s="8">
        <v>2021</v>
      </c>
      <c r="F84" s="8" t="s">
        <v>291</v>
      </c>
      <c r="G84" s="9" t="s">
        <v>1682</v>
      </c>
      <c r="H84" s="9" t="s">
        <v>1681</v>
      </c>
    </row>
    <row r="85" spans="2:8" ht="15">
      <c r="B85" s="9"/>
      <c r="C85" s="8"/>
      <c r="D85" s="17" t="s">
        <v>1683</v>
      </c>
      <c r="E85" s="8">
        <v>2021</v>
      </c>
      <c r="F85" s="8" t="s">
        <v>294</v>
      </c>
      <c r="G85" s="173" t="s">
        <v>1684</v>
      </c>
      <c r="H85" s="173" t="s">
        <v>1685</v>
      </c>
    </row>
    <row r="86" spans="2:8" ht="15">
      <c r="B86" s="292"/>
      <c r="C86" s="8"/>
      <c r="D86" s="17" t="s">
        <v>1686</v>
      </c>
      <c r="E86" s="8">
        <v>2021</v>
      </c>
      <c r="F86" s="8" t="s">
        <v>294</v>
      </c>
      <c r="G86" s="173" t="s">
        <v>1687</v>
      </c>
      <c r="H86" s="173" t="s">
        <v>1688</v>
      </c>
    </row>
    <row r="87" spans="2:8" ht="15">
      <c r="B87" s="292"/>
      <c r="C87" s="8"/>
      <c r="D87" s="17" t="s">
        <v>1689</v>
      </c>
      <c r="E87" s="8">
        <v>2020</v>
      </c>
      <c r="F87" s="8" t="s">
        <v>294</v>
      </c>
      <c r="G87" s="122" t="s">
        <v>1690</v>
      </c>
      <c r="H87" s="9" t="s">
        <v>1691</v>
      </c>
    </row>
    <row r="88" spans="2:8" ht="15">
      <c r="B88" s="292"/>
      <c r="C88" s="8"/>
      <c r="D88" s="17" t="s">
        <v>1692</v>
      </c>
      <c r="E88" s="8">
        <v>2020</v>
      </c>
      <c r="F88" s="8" t="s">
        <v>294</v>
      </c>
      <c r="G88" s="9" t="s">
        <v>1693</v>
      </c>
      <c r="H88" s="173" t="s">
        <v>1694</v>
      </c>
    </row>
    <row r="89" spans="2:8" ht="15">
      <c r="B89" s="9"/>
      <c r="C89" s="8"/>
      <c r="D89" s="17" t="s">
        <v>1695</v>
      </c>
      <c r="E89" s="8">
        <v>2021</v>
      </c>
      <c r="F89" s="8" t="s">
        <v>298</v>
      </c>
      <c r="G89" s="9" t="s">
        <v>1696</v>
      </c>
      <c r="H89" s="9" t="s">
        <v>1636</v>
      </c>
    </row>
    <row r="90" spans="2:8" ht="15">
      <c r="B90" s="293"/>
      <c r="C90" s="8"/>
      <c r="D90" s="17" t="s">
        <v>1697</v>
      </c>
      <c r="E90" s="8">
        <v>2021</v>
      </c>
      <c r="F90" s="172" t="s">
        <v>285</v>
      </c>
      <c r="G90" s="173" t="s">
        <v>1698</v>
      </c>
      <c r="H90" s="173" t="s">
        <v>1699</v>
      </c>
    </row>
    <row r="91" spans="2:8" ht="15">
      <c r="B91" s="293"/>
      <c r="C91" s="8"/>
      <c r="D91" s="17" t="s">
        <v>1700</v>
      </c>
      <c r="E91" s="8">
        <v>2020</v>
      </c>
      <c r="F91" s="172" t="s">
        <v>285</v>
      </c>
      <c r="G91" s="173" t="s">
        <v>1701</v>
      </c>
      <c r="H91" s="9" t="s">
        <v>1702</v>
      </c>
    </row>
    <row r="92" spans="2:8" ht="15">
      <c r="B92" s="293"/>
      <c r="C92" s="8"/>
      <c r="D92" s="17" t="s">
        <v>1703</v>
      </c>
      <c r="E92" s="8">
        <v>2020</v>
      </c>
      <c r="F92" s="172" t="s">
        <v>285</v>
      </c>
      <c r="G92" s="9" t="s">
        <v>1704</v>
      </c>
      <c r="H92" s="9" t="s">
        <v>1705</v>
      </c>
    </row>
    <row r="93" spans="2:8" ht="15">
      <c r="B93" s="293"/>
      <c r="C93" s="8"/>
      <c r="D93" s="17" t="s">
        <v>1706</v>
      </c>
      <c r="E93" s="8">
        <v>2019</v>
      </c>
      <c r="F93" s="8" t="s">
        <v>298</v>
      </c>
      <c r="G93" s="9" t="s">
        <v>1707</v>
      </c>
      <c r="H93" s="9" t="s">
        <v>1648</v>
      </c>
    </row>
    <row r="94" spans="2:8" ht="15">
      <c r="B94" s="548"/>
      <c r="C94" s="305"/>
      <c r="D94" s="306" t="s">
        <v>4207</v>
      </c>
      <c r="E94" s="305">
        <v>2020</v>
      </c>
      <c r="F94" s="305" t="s">
        <v>298</v>
      </c>
      <c r="G94" s="308" t="s">
        <v>1708</v>
      </c>
      <c r="H94" s="308" t="s">
        <v>1709</v>
      </c>
    </row>
    <row r="95" spans="2:8" ht="15">
      <c r="B95" s="292"/>
      <c r="C95" s="8"/>
      <c r="D95" s="17" t="s">
        <v>1710</v>
      </c>
      <c r="E95" s="8">
        <v>2021</v>
      </c>
      <c r="F95" s="8" t="s">
        <v>285</v>
      </c>
      <c r="G95" s="9" t="s">
        <v>1711</v>
      </c>
      <c r="H95" s="9" t="s">
        <v>1712</v>
      </c>
    </row>
    <row r="96" spans="2:8" ht="15">
      <c r="B96" s="293" t="s">
        <v>1847</v>
      </c>
      <c r="C96" s="230" t="s">
        <v>278</v>
      </c>
      <c r="D96" s="17" t="s">
        <v>1713</v>
      </c>
      <c r="E96" s="8">
        <v>2019</v>
      </c>
      <c r="F96" s="8" t="s">
        <v>298</v>
      </c>
      <c r="G96" s="9" t="s">
        <v>1714</v>
      </c>
      <c r="H96" s="9" t="s">
        <v>1715</v>
      </c>
    </row>
    <row r="97" spans="2:8" ht="15">
      <c r="B97" s="293"/>
      <c r="C97" s="8"/>
      <c r="D97" s="17" t="s">
        <v>1716</v>
      </c>
      <c r="E97" s="8">
        <v>2021</v>
      </c>
      <c r="F97" s="8" t="s">
        <v>285</v>
      </c>
      <c r="G97" s="9" t="s">
        <v>1717</v>
      </c>
      <c r="H97" s="9" t="s">
        <v>1718</v>
      </c>
    </row>
    <row r="98" spans="2:8" ht="15">
      <c r="B98" s="293"/>
      <c r="C98" s="230" t="s">
        <v>460</v>
      </c>
      <c r="D98" s="17" t="s">
        <v>1719</v>
      </c>
      <c r="E98" s="8">
        <v>2021</v>
      </c>
      <c r="F98" s="8" t="s">
        <v>285</v>
      </c>
      <c r="G98" s="9" t="s">
        <v>1721</v>
      </c>
      <c r="H98" s="9" t="s">
        <v>1720</v>
      </c>
    </row>
    <row r="99" spans="2:8" ht="15">
      <c r="B99" s="293"/>
      <c r="C99" s="8"/>
      <c r="D99" s="17" t="s">
        <v>1722</v>
      </c>
      <c r="E99" s="8">
        <v>2021</v>
      </c>
      <c r="F99" s="8" t="s">
        <v>294</v>
      </c>
      <c r="G99" s="9" t="s">
        <v>1723</v>
      </c>
      <c r="H99" s="9" t="s">
        <v>1720</v>
      </c>
    </row>
    <row r="100" spans="2:8" ht="15">
      <c r="B100" s="293"/>
      <c r="C100" s="8"/>
      <c r="D100" s="17" t="s">
        <v>1724</v>
      </c>
      <c r="E100" s="8">
        <v>2021</v>
      </c>
      <c r="F100" s="8" t="s">
        <v>298</v>
      </c>
      <c r="G100" s="9" t="s">
        <v>1725</v>
      </c>
      <c r="H100" s="9" t="s">
        <v>1726</v>
      </c>
    </row>
    <row r="101" spans="2:8" ht="15">
      <c r="B101" s="293"/>
      <c r="C101" s="230" t="s">
        <v>460</v>
      </c>
      <c r="D101" s="17" t="s">
        <v>1537</v>
      </c>
      <c r="E101" s="8">
        <v>2021</v>
      </c>
      <c r="F101" s="8" t="s">
        <v>281</v>
      </c>
      <c r="G101" s="9" t="s">
        <v>1538</v>
      </c>
      <c r="H101" s="9" t="s">
        <v>1702</v>
      </c>
    </row>
    <row r="102" spans="2:8" ht="15">
      <c r="B102" s="293"/>
      <c r="C102" s="8"/>
      <c r="D102" s="17" t="s">
        <v>1727</v>
      </c>
      <c r="E102" s="8">
        <v>2021</v>
      </c>
      <c r="F102" s="8" t="s">
        <v>298</v>
      </c>
      <c r="G102" s="9" t="s">
        <v>1728</v>
      </c>
      <c r="H102" s="9" t="s">
        <v>1702</v>
      </c>
    </row>
    <row r="103" spans="2:8" ht="15">
      <c r="B103" s="293"/>
      <c r="C103" s="8"/>
      <c r="D103" s="17" t="s">
        <v>1729</v>
      </c>
      <c r="E103" s="8">
        <v>2021</v>
      </c>
      <c r="F103" s="8" t="s">
        <v>298</v>
      </c>
      <c r="G103" s="9" t="s">
        <v>1730</v>
      </c>
      <c r="H103" s="9" t="s">
        <v>1648</v>
      </c>
    </row>
    <row r="104" spans="2:8" ht="15">
      <c r="B104" s="9"/>
      <c r="C104" s="230" t="s">
        <v>460</v>
      </c>
      <c r="D104" s="17" t="s">
        <v>1731</v>
      </c>
      <c r="E104" s="8">
        <v>2014</v>
      </c>
      <c r="F104" s="8" t="s">
        <v>285</v>
      </c>
      <c r="G104" s="9" t="s">
        <v>1732</v>
      </c>
      <c r="H104" s="9" t="s">
        <v>1733</v>
      </c>
    </row>
    <row r="105" spans="2:8" ht="15">
      <c r="B105" s="293"/>
      <c r="C105" s="8"/>
      <c r="D105" s="17" t="s">
        <v>1734</v>
      </c>
      <c r="E105" s="8">
        <v>2021</v>
      </c>
      <c r="F105" s="8" t="s">
        <v>298</v>
      </c>
      <c r="G105" s="173" t="s">
        <v>1735</v>
      </c>
      <c r="H105" s="173" t="s">
        <v>1736</v>
      </c>
    </row>
    <row r="106" spans="2:8" ht="15">
      <c r="B106" s="293"/>
      <c r="C106" s="8"/>
      <c r="D106" s="17" t="s">
        <v>1737</v>
      </c>
      <c r="E106" s="8">
        <v>2021</v>
      </c>
      <c r="F106" s="8" t="s">
        <v>285</v>
      </c>
      <c r="G106" s="173" t="s">
        <v>1738</v>
      </c>
      <c r="H106" s="173" t="s">
        <v>1739</v>
      </c>
    </row>
    <row r="107" spans="2:8" ht="15">
      <c r="B107" s="293"/>
      <c r="C107" s="8"/>
      <c r="D107" s="17" t="s">
        <v>1740</v>
      </c>
      <c r="E107" s="8">
        <v>2021</v>
      </c>
      <c r="F107" s="8" t="s">
        <v>285</v>
      </c>
      <c r="G107" s="173" t="s">
        <v>1741</v>
      </c>
      <c r="H107" s="173" t="s">
        <v>1742</v>
      </c>
    </row>
    <row r="108" spans="2:8" ht="15">
      <c r="B108" s="292"/>
      <c r="C108" s="230" t="s">
        <v>460</v>
      </c>
      <c r="D108" s="17" t="s">
        <v>1535</v>
      </c>
      <c r="E108" s="8">
        <v>2021</v>
      </c>
      <c r="F108" s="172" t="s">
        <v>304</v>
      </c>
      <c r="G108" s="173" t="s">
        <v>1536</v>
      </c>
      <c r="H108" s="173" t="s">
        <v>1743</v>
      </c>
    </row>
    <row r="109" spans="2:8" ht="15">
      <c r="B109" s="292"/>
      <c r="C109" s="230" t="s">
        <v>460</v>
      </c>
      <c r="D109" s="17" t="s">
        <v>1744</v>
      </c>
      <c r="E109" s="8">
        <v>2016</v>
      </c>
      <c r="F109" s="172" t="s">
        <v>285</v>
      </c>
      <c r="G109" s="173" t="s">
        <v>1745</v>
      </c>
      <c r="H109" s="173" t="s">
        <v>1746</v>
      </c>
    </row>
    <row r="110" spans="2:8" ht="15">
      <c r="B110" s="293"/>
      <c r="C110" s="8"/>
      <c r="D110" s="17" t="s">
        <v>1747</v>
      </c>
      <c r="E110" s="8">
        <v>2021</v>
      </c>
      <c r="F110" s="172" t="s">
        <v>285</v>
      </c>
      <c r="G110" s="173" t="s">
        <v>1748</v>
      </c>
      <c r="H110" s="173" t="s">
        <v>1743</v>
      </c>
    </row>
    <row r="111" spans="2:8" ht="15">
      <c r="B111" s="292"/>
      <c r="C111" s="8"/>
      <c r="D111" s="17" t="s">
        <v>1686</v>
      </c>
      <c r="E111" s="8">
        <v>2021</v>
      </c>
      <c r="F111" s="172" t="s">
        <v>294</v>
      </c>
      <c r="G111" s="173" t="s">
        <v>1687</v>
      </c>
      <c r="H111" s="173" t="s">
        <v>1688</v>
      </c>
    </row>
    <row r="112" spans="2:8" ht="15">
      <c r="B112" s="173"/>
      <c r="C112" s="8"/>
      <c r="D112" s="17" t="s">
        <v>1749</v>
      </c>
      <c r="E112" s="8">
        <v>2021</v>
      </c>
      <c r="F112" s="172" t="s">
        <v>298</v>
      </c>
      <c r="G112" s="173" t="s">
        <v>1750</v>
      </c>
      <c r="H112" s="173" t="s">
        <v>1702</v>
      </c>
    </row>
    <row r="113" spans="2:8" ht="15">
      <c r="B113" s="173"/>
      <c r="C113" s="230" t="s">
        <v>460</v>
      </c>
      <c r="D113" s="153" t="s">
        <v>1751</v>
      </c>
      <c r="E113" s="8">
        <v>2020</v>
      </c>
      <c r="F113" s="172" t="s">
        <v>298</v>
      </c>
      <c r="G113" s="173" t="s">
        <v>1752</v>
      </c>
      <c r="H113" s="173" t="s">
        <v>1630</v>
      </c>
    </row>
    <row r="114" spans="2:8" ht="15">
      <c r="B114" s="173"/>
      <c r="C114" s="230" t="s">
        <v>460</v>
      </c>
      <c r="D114" s="17" t="s">
        <v>1753</v>
      </c>
      <c r="E114" s="8">
        <v>2021</v>
      </c>
      <c r="F114" s="172" t="s">
        <v>292</v>
      </c>
      <c r="G114" s="173" t="s">
        <v>1754</v>
      </c>
      <c r="H114" s="173" t="s">
        <v>1755</v>
      </c>
    </row>
    <row r="115" spans="2:8" ht="15">
      <c r="B115" s="173"/>
      <c r="C115" s="230" t="s">
        <v>460</v>
      </c>
      <c r="D115" s="17" t="s">
        <v>1756</v>
      </c>
      <c r="E115" s="8">
        <v>2020</v>
      </c>
      <c r="F115" s="172" t="s">
        <v>285</v>
      </c>
      <c r="G115" s="173" t="s">
        <v>1757</v>
      </c>
      <c r="H115" s="173" t="s">
        <v>1755</v>
      </c>
    </row>
    <row r="116" spans="2:8" ht="15">
      <c r="B116" s="292"/>
      <c r="C116" s="230" t="s">
        <v>460</v>
      </c>
      <c r="D116" s="17" t="s">
        <v>1759</v>
      </c>
      <c r="E116" s="8">
        <v>2021</v>
      </c>
      <c r="F116" s="172" t="s">
        <v>285</v>
      </c>
      <c r="G116" s="173" t="s">
        <v>1760</v>
      </c>
      <c r="H116" s="173" t="s">
        <v>1736</v>
      </c>
    </row>
    <row r="117" spans="2:8" ht="15">
      <c r="B117" s="293"/>
      <c r="C117" s="8"/>
      <c r="D117" s="17" t="s">
        <v>1761</v>
      </c>
      <c r="E117" s="8">
        <v>2018</v>
      </c>
      <c r="F117" s="172" t="s">
        <v>293</v>
      </c>
      <c r="G117" s="173" t="s">
        <v>1762</v>
      </c>
      <c r="H117" s="173" t="s">
        <v>1763</v>
      </c>
    </row>
    <row r="118" spans="2:8" ht="15">
      <c r="B118" s="293"/>
      <c r="C118" s="8"/>
      <c r="D118" s="17" t="s">
        <v>1764</v>
      </c>
      <c r="E118" s="8">
        <v>2021</v>
      </c>
      <c r="F118" s="172" t="s">
        <v>292</v>
      </c>
      <c r="G118" s="173" t="s">
        <v>1767</v>
      </c>
      <c r="H118" s="173" t="s">
        <v>1766</v>
      </c>
    </row>
    <row r="119" spans="2:8" ht="15">
      <c r="B119" s="293"/>
      <c r="C119" s="8"/>
      <c r="D119" s="17" t="s">
        <v>1765</v>
      </c>
      <c r="E119" s="8">
        <v>2021</v>
      </c>
      <c r="F119" s="172" t="s">
        <v>292</v>
      </c>
      <c r="G119" s="173" t="s">
        <v>1768</v>
      </c>
      <c r="H119" s="173" t="s">
        <v>1766</v>
      </c>
    </row>
    <row r="120" spans="2:8" ht="15">
      <c r="B120" s="292"/>
      <c r="C120" s="230" t="s">
        <v>460</v>
      </c>
      <c r="D120" s="17" t="s">
        <v>1769</v>
      </c>
      <c r="E120" s="8">
        <v>2021</v>
      </c>
      <c r="F120" s="172" t="s">
        <v>294</v>
      </c>
      <c r="G120" s="173" t="s">
        <v>1770</v>
      </c>
      <c r="H120" s="173" t="s">
        <v>1771</v>
      </c>
    </row>
    <row r="121" spans="2:8" ht="15">
      <c r="B121" s="173"/>
      <c r="C121" s="230" t="s">
        <v>460</v>
      </c>
      <c r="D121" s="17" t="s">
        <v>1772</v>
      </c>
      <c r="E121" s="8">
        <v>2021</v>
      </c>
      <c r="F121" s="172" t="s">
        <v>285</v>
      </c>
      <c r="G121" s="173" t="s">
        <v>1773</v>
      </c>
      <c r="H121" s="173" t="s">
        <v>1633</v>
      </c>
    </row>
    <row r="122" spans="2:8" ht="15">
      <c r="B122" s="173"/>
      <c r="C122" s="8"/>
      <c r="D122" s="17" t="s">
        <v>1774</v>
      </c>
      <c r="E122" s="8">
        <v>2020</v>
      </c>
      <c r="F122" s="172" t="s">
        <v>298</v>
      </c>
      <c r="G122" s="173" t="s">
        <v>1775</v>
      </c>
      <c r="H122" s="173" t="s">
        <v>1663</v>
      </c>
    </row>
    <row r="123" spans="2:8" ht="15">
      <c r="B123" s="173"/>
      <c r="C123" s="8"/>
      <c r="D123" s="17" t="s">
        <v>1776</v>
      </c>
      <c r="E123" s="8">
        <v>2016</v>
      </c>
      <c r="F123" s="172" t="s">
        <v>292</v>
      </c>
      <c r="G123" s="173" t="s">
        <v>1777</v>
      </c>
      <c r="H123" s="173" t="s">
        <v>1679</v>
      </c>
    </row>
    <row r="124" spans="2:8" ht="15">
      <c r="B124" s="173"/>
      <c r="C124" s="230" t="s">
        <v>460</v>
      </c>
      <c r="D124" s="17" t="s">
        <v>1778</v>
      </c>
      <c r="E124" s="8">
        <v>2019</v>
      </c>
      <c r="F124" s="172" t="s">
        <v>285</v>
      </c>
      <c r="G124" s="173" t="s">
        <v>1779</v>
      </c>
      <c r="H124" s="173" t="s">
        <v>1702</v>
      </c>
    </row>
    <row r="125" spans="2:8" ht="15">
      <c r="B125" s="173"/>
      <c r="C125" s="8"/>
      <c r="D125" s="17" t="s">
        <v>1780</v>
      </c>
      <c r="E125" s="8">
        <v>2019</v>
      </c>
      <c r="F125" s="172" t="s">
        <v>285</v>
      </c>
      <c r="G125" s="173" t="s">
        <v>1781</v>
      </c>
      <c r="H125" s="173" t="s">
        <v>1782</v>
      </c>
    </row>
    <row r="126" spans="2:8" ht="15">
      <c r="B126" s="173"/>
      <c r="C126" s="230" t="s">
        <v>460</v>
      </c>
      <c r="D126" s="17" t="s">
        <v>964</v>
      </c>
      <c r="E126" s="8">
        <v>2015</v>
      </c>
      <c r="F126" s="8" t="s">
        <v>298</v>
      </c>
      <c r="G126" s="9" t="s">
        <v>1784</v>
      </c>
      <c r="H126" s="9" t="s">
        <v>1783</v>
      </c>
    </row>
    <row r="127" spans="2:8" ht="15">
      <c r="B127" s="173"/>
      <c r="C127" s="230" t="s">
        <v>460</v>
      </c>
      <c r="D127" s="17" t="s">
        <v>1785</v>
      </c>
      <c r="E127" s="8">
        <v>2020</v>
      </c>
      <c r="F127" s="8" t="s">
        <v>298</v>
      </c>
      <c r="G127" s="9" t="s">
        <v>1786</v>
      </c>
      <c r="H127" s="9" t="s">
        <v>1787</v>
      </c>
    </row>
    <row r="128" spans="2:8" ht="15">
      <c r="B128" s="173"/>
      <c r="C128" s="230" t="s">
        <v>460</v>
      </c>
      <c r="D128" s="17" t="s">
        <v>1788</v>
      </c>
      <c r="E128" s="8">
        <v>2021</v>
      </c>
      <c r="F128" s="8" t="s">
        <v>285</v>
      </c>
      <c r="G128" s="9" t="s">
        <v>1789</v>
      </c>
      <c r="H128" s="9" t="s">
        <v>1787</v>
      </c>
    </row>
    <row r="129" spans="2:8" ht="15">
      <c r="B129" s="173"/>
      <c r="C129" s="230" t="s">
        <v>460</v>
      </c>
      <c r="D129" s="17" t="s">
        <v>1790</v>
      </c>
      <c r="E129" s="8">
        <v>2019</v>
      </c>
      <c r="F129" s="8" t="s">
        <v>298</v>
      </c>
      <c r="G129" s="9" t="s">
        <v>1791</v>
      </c>
      <c r="H129" s="9" t="s">
        <v>1702</v>
      </c>
    </row>
    <row r="130" spans="2:8" ht="15">
      <c r="B130" s="173" t="s">
        <v>1924</v>
      </c>
      <c r="C130" s="230" t="s">
        <v>460</v>
      </c>
      <c r="D130" s="17" t="s">
        <v>1792</v>
      </c>
      <c r="E130" s="8">
        <v>2020</v>
      </c>
      <c r="F130" s="8" t="s">
        <v>291</v>
      </c>
      <c r="G130" s="9" t="s">
        <v>1793</v>
      </c>
      <c r="H130" s="9" t="s">
        <v>1787</v>
      </c>
    </row>
    <row r="131" spans="2:8" ht="15">
      <c r="B131" s="291" t="s">
        <v>1847</v>
      </c>
      <c r="C131" s="8"/>
      <c r="D131" s="17" t="s">
        <v>1802</v>
      </c>
      <c r="E131" s="8">
        <v>2019</v>
      </c>
      <c r="F131" s="8" t="s">
        <v>285</v>
      </c>
      <c r="G131" s="9" t="s">
        <v>1803</v>
      </c>
      <c r="H131" s="9" t="s">
        <v>1804</v>
      </c>
    </row>
    <row r="132" spans="2:8" ht="15">
      <c r="B132" s="291" t="s">
        <v>1847</v>
      </c>
      <c r="C132" s="230" t="s">
        <v>460</v>
      </c>
      <c r="D132" s="17" t="s">
        <v>1805</v>
      </c>
      <c r="E132" s="8">
        <v>2020</v>
      </c>
      <c r="F132" s="8" t="s">
        <v>291</v>
      </c>
      <c r="G132" s="9" t="s">
        <v>1806</v>
      </c>
      <c r="H132" s="9" t="s">
        <v>1642</v>
      </c>
    </row>
    <row r="133" spans="2:8" ht="15">
      <c r="B133" s="9" t="s">
        <v>1847</v>
      </c>
      <c r="C133" s="230" t="s">
        <v>460</v>
      </c>
      <c r="D133" s="17" t="s">
        <v>1807</v>
      </c>
      <c r="E133" s="8">
        <v>2017</v>
      </c>
      <c r="F133" s="8" t="s">
        <v>298</v>
      </c>
      <c r="G133" s="9" t="s">
        <v>1808</v>
      </c>
      <c r="H133" s="9" t="s">
        <v>1720</v>
      </c>
    </row>
    <row r="134" spans="2:8" ht="15">
      <c r="B134" s="9" t="s">
        <v>1847</v>
      </c>
      <c r="C134" s="230" t="s">
        <v>460</v>
      </c>
      <c r="D134" s="17" t="s">
        <v>1809</v>
      </c>
      <c r="E134" s="8">
        <v>2021</v>
      </c>
      <c r="F134" s="8" t="s">
        <v>304</v>
      </c>
      <c r="G134" s="9" t="s">
        <v>1810</v>
      </c>
      <c r="H134" s="9" t="s">
        <v>1702</v>
      </c>
    </row>
    <row r="135" spans="2:8" ht="15">
      <c r="B135" s="173" t="s">
        <v>1857</v>
      </c>
      <c r="C135" s="8"/>
      <c r="D135" s="17" t="s">
        <v>1811</v>
      </c>
      <c r="E135" s="8">
        <v>2019</v>
      </c>
      <c r="F135" s="8" t="s">
        <v>298</v>
      </c>
      <c r="G135" s="9" t="s">
        <v>1812</v>
      </c>
      <c r="H135" s="9" t="s">
        <v>1813</v>
      </c>
    </row>
    <row r="136" spans="2:8" ht="15">
      <c r="B136" s="293" t="s">
        <v>1616</v>
      </c>
      <c r="C136" s="230" t="s">
        <v>278</v>
      </c>
      <c r="D136" s="17" t="s">
        <v>1814</v>
      </c>
      <c r="E136" s="8">
        <v>2019</v>
      </c>
      <c r="F136" s="8" t="s">
        <v>298</v>
      </c>
      <c r="G136" s="9" t="s">
        <v>1815</v>
      </c>
      <c r="H136" s="9" t="s">
        <v>1816</v>
      </c>
    </row>
    <row r="137" spans="2:8" ht="15">
      <c r="B137" s="9" t="s">
        <v>1820</v>
      </c>
      <c r="C137" s="230" t="s">
        <v>278</v>
      </c>
      <c r="D137" s="17" t="s">
        <v>1817</v>
      </c>
      <c r="E137" s="8">
        <v>2019</v>
      </c>
      <c r="F137" s="8" t="s">
        <v>298</v>
      </c>
      <c r="G137" s="9" t="s">
        <v>1818</v>
      </c>
      <c r="H137" s="9" t="s">
        <v>1819</v>
      </c>
    </row>
    <row r="138" spans="2:8" ht="15">
      <c r="B138" s="9" t="s">
        <v>1821</v>
      </c>
      <c r="C138" s="230" t="s">
        <v>278</v>
      </c>
      <c r="D138" s="17" t="s">
        <v>65</v>
      </c>
      <c r="E138" s="8">
        <v>2016</v>
      </c>
      <c r="F138" s="8" t="s">
        <v>298</v>
      </c>
      <c r="G138" s="9" t="s">
        <v>1822</v>
      </c>
      <c r="H138" s="9" t="s">
        <v>1823</v>
      </c>
    </row>
    <row r="139" spans="2:8" ht="15">
      <c r="B139" s="9" t="s">
        <v>1827</v>
      </c>
      <c r="C139" s="230" t="s">
        <v>290</v>
      </c>
      <c r="D139" s="17" t="s">
        <v>1824</v>
      </c>
      <c r="E139" s="8">
        <v>2014</v>
      </c>
      <c r="F139" s="8" t="s">
        <v>285</v>
      </c>
      <c r="G139" s="9" t="s">
        <v>1825</v>
      </c>
      <c r="H139" s="9" t="s">
        <v>1826</v>
      </c>
    </row>
    <row r="140" spans="2:8" ht="15">
      <c r="B140" s="173" t="s">
        <v>1831</v>
      </c>
      <c r="C140" s="230" t="s">
        <v>278</v>
      </c>
      <c r="D140" s="17" t="s">
        <v>1828</v>
      </c>
      <c r="E140" s="8">
        <v>2013</v>
      </c>
      <c r="F140" s="172" t="s">
        <v>285</v>
      </c>
      <c r="G140" s="173" t="s">
        <v>1829</v>
      </c>
      <c r="H140" s="173" t="s">
        <v>1830</v>
      </c>
    </row>
    <row r="141" spans="2:8" ht="15">
      <c r="B141" s="9" t="s">
        <v>1827</v>
      </c>
      <c r="C141" s="230" t="s">
        <v>460</v>
      </c>
      <c r="D141" s="17" t="s">
        <v>1832</v>
      </c>
      <c r="E141" s="8">
        <v>2019</v>
      </c>
      <c r="F141" s="8" t="s">
        <v>1833</v>
      </c>
      <c r="G141" s="9" t="s">
        <v>1834</v>
      </c>
      <c r="H141" s="9" t="s">
        <v>1835</v>
      </c>
    </row>
    <row r="142" spans="2:8" ht="15">
      <c r="B142" s="9" t="s">
        <v>1827</v>
      </c>
      <c r="C142" s="230" t="s">
        <v>278</v>
      </c>
      <c r="D142" s="17" t="s">
        <v>1836</v>
      </c>
      <c r="E142" s="8">
        <v>2018</v>
      </c>
      <c r="F142" s="8" t="s">
        <v>285</v>
      </c>
      <c r="G142" s="9" t="s">
        <v>1837</v>
      </c>
      <c r="H142" s="9" t="s">
        <v>1838</v>
      </c>
    </row>
    <row r="143" spans="2:8" ht="15">
      <c r="B143" s="9" t="s">
        <v>1827</v>
      </c>
      <c r="C143" s="230" t="s">
        <v>290</v>
      </c>
      <c r="D143" s="17" t="s">
        <v>1839</v>
      </c>
      <c r="E143" s="8">
        <v>2019</v>
      </c>
      <c r="F143" s="8" t="s">
        <v>285</v>
      </c>
      <c r="G143" s="9" t="s">
        <v>1840</v>
      </c>
      <c r="H143" s="9" t="s">
        <v>1841</v>
      </c>
    </row>
    <row r="144" spans="2:8" ht="15">
      <c r="B144" s="9" t="s">
        <v>1827</v>
      </c>
      <c r="C144" s="230" t="s">
        <v>460</v>
      </c>
      <c r="D144" s="17" t="s">
        <v>1861</v>
      </c>
      <c r="E144" s="8">
        <v>2019</v>
      </c>
      <c r="F144" s="8" t="s">
        <v>298</v>
      </c>
      <c r="G144" s="9" t="s">
        <v>1862</v>
      </c>
      <c r="H144" s="9" t="s">
        <v>1758</v>
      </c>
    </row>
    <row r="145" spans="2:8" ht="15">
      <c r="B145" s="173" t="s">
        <v>1857</v>
      </c>
      <c r="C145" s="230" t="s">
        <v>278</v>
      </c>
      <c r="D145" s="17" t="s">
        <v>1863</v>
      </c>
      <c r="E145" s="8">
        <v>2016</v>
      </c>
      <c r="F145" s="8" t="s">
        <v>298</v>
      </c>
      <c r="G145" s="9" t="s">
        <v>1864</v>
      </c>
      <c r="H145" s="9" t="s">
        <v>1865</v>
      </c>
    </row>
    <row r="146" spans="2:8" ht="15">
      <c r="B146" s="173" t="s">
        <v>1857</v>
      </c>
      <c r="C146" s="230" t="s">
        <v>290</v>
      </c>
      <c r="D146" s="17" t="s">
        <v>1863</v>
      </c>
      <c r="E146" s="8">
        <v>2019</v>
      </c>
      <c r="F146" s="8" t="s">
        <v>298</v>
      </c>
      <c r="G146" s="9" t="s">
        <v>1866</v>
      </c>
      <c r="H146" s="9" t="s">
        <v>1867</v>
      </c>
    </row>
    <row r="147" spans="2:8" ht="15">
      <c r="B147" s="173" t="s">
        <v>1857</v>
      </c>
      <c r="C147" s="230" t="s">
        <v>460</v>
      </c>
      <c r="D147" s="17" t="s">
        <v>1868</v>
      </c>
      <c r="E147" s="8">
        <v>2019</v>
      </c>
      <c r="F147" s="8" t="s">
        <v>285</v>
      </c>
      <c r="G147" s="9" t="s">
        <v>1869</v>
      </c>
      <c r="H147" s="9" t="s">
        <v>1870</v>
      </c>
    </row>
    <row r="148" spans="2:8" ht="15">
      <c r="B148" s="9" t="s">
        <v>1827</v>
      </c>
      <c r="C148" s="230" t="s">
        <v>278</v>
      </c>
      <c r="D148" s="17" t="s">
        <v>1871</v>
      </c>
      <c r="E148" s="8">
        <v>2019</v>
      </c>
      <c r="F148" s="8" t="s">
        <v>315</v>
      </c>
      <c r="G148" s="9" t="s">
        <v>1872</v>
      </c>
      <c r="H148" s="9" t="s">
        <v>1758</v>
      </c>
    </row>
    <row r="149" spans="2:8" ht="15">
      <c r="B149" s="173" t="s">
        <v>1831</v>
      </c>
      <c r="C149" s="230" t="s">
        <v>460</v>
      </c>
      <c r="D149" s="17" t="s">
        <v>2162</v>
      </c>
      <c r="E149" s="8">
        <v>2019</v>
      </c>
      <c r="F149" s="8" t="s">
        <v>298</v>
      </c>
      <c r="G149" s="9" t="s">
        <v>1873</v>
      </c>
      <c r="H149" s="9" t="s">
        <v>1874</v>
      </c>
    </row>
    <row r="150" spans="2:8" ht="15">
      <c r="B150" s="173" t="s">
        <v>1831</v>
      </c>
      <c r="C150" s="230" t="s">
        <v>460</v>
      </c>
      <c r="D150" s="17" t="s">
        <v>1875</v>
      </c>
      <c r="E150" s="8">
        <v>2019</v>
      </c>
      <c r="F150" s="8" t="s">
        <v>298</v>
      </c>
      <c r="G150" s="9" t="s">
        <v>1876</v>
      </c>
      <c r="H150" s="9" t="s">
        <v>1877</v>
      </c>
    </row>
    <row r="151" spans="2:8" ht="15">
      <c r="B151" s="173" t="s">
        <v>1831</v>
      </c>
      <c r="C151" s="230" t="s">
        <v>460</v>
      </c>
      <c r="D151" s="17" t="s">
        <v>1878</v>
      </c>
      <c r="E151" s="8">
        <v>2019</v>
      </c>
      <c r="F151" s="8" t="s">
        <v>298</v>
      </c>
      <c r="G151" s="9" t="s">
        <v>1879</v>
      </c>
      <c r="H151" s="9" t="s">
        <v>1826</v>
      </c>
    </row>
    <row r="152" spans="2:8" ht="15">
      <c r="B152" s="9" t="s">
        <v>1881</v>
      </c>
      <c r="C152" s="230" t="s">
        <v>290</v>
      </c>
      <c r="D152" s="17" t="s">
        <v>1880</v>
      </c>
      <c r="E152" s="8">
        <v>2018</v>
      </c>
      <c r="F152" s="8" t="s">
        <v>315</v>
      </c>
      <c r="G152" s="9" t="s">
        <v>1882</v>
      </c>
      <c r="H152" s="9" t="s">
        <v>1883</v>
      </c>
    </row>
    <row r="153" spans="2:8" ht="15">
      <c r="B153" s="9" t="s">
        <v>1847</v>
      </c>
      <c r="C153" s="230" t="s">
        <v>460</v>
      </c>
      <c r="D153" s="17" t="s">
        <v>1884</v>
      </c>
      <c r="E153" s="8">
        <v>2019</v>
      </c>
      <c r="F153" s="8" t="s">
        <v>298</v>
      </c>
      <c r="G153" s="9" t="s">
        <v>1885</v>
      </c>
      <c r="H153" s="9" t="s">
        <v>1736</v>
      </c>
    </row>
    <row r="154" spans="2:8" ht="15">
      <c r="B154" s="9" t="s">
        <v>1827</v>
      </c>
      <c r="C154" s="230" t="s">
        <v>278</v>
      </c>
      <c r="D154" s="17" t="s">
        <v>1886</v>
      </c>
      <c r="E154" s="8">
        <v>2019</v>
      </c>
      <c r="F154" s="8" t="s">
        <v>298</v>
      </c>
      <c r="G154" s="9" t="s">
        <v>1887</v>
      </c>
      <c r="H154" s="9" t="s">
        <v>1648</v>
      </c>
    </row>
    <row r="155" spans="2:8" ht="15">
      <c r="B155" s="173" t="s">
        <v>1831</v>
      </c>
      <c r="C155" s="230" t="s">
        <v>290</v>
      </c>
      <c r="D155" s="17" t="s">
        <v>1888</v>
      </c>
      <c r="E155" s="8">
        <v>2018</v>
      </c>
      <c r="F155" s="8" t="s">
        <v>285</v>
      </c>
      <c r="G155" s="9" t="s">
        <v>1889</v>
      </c>
      <c r="H155" s="9" t="s">
        <v>1890</v>
      </c>
    </row>
    <row r="156" spans="2:8" ht="15">
      <c r="B156" s="9" t="s">
        <v>1827</v>
      </c>
      <c r="C156" s="230" t="s">
        <v>278</v>
      </c>
      <c r="D156" s="17" t="s">
        <v>1891</v>
      </c>
      <c r="E156" s="8">
        <v>2019</v>
      </c>
      <c r="F156" s="8" t="s">
        <v>298</v>
      </c>
      <c r="G156" s="9" t="s">
        <v>1892</v>
      </c>
      <c r="H156" s="9" t="s">
        <v>1893</v>
      </c>
    </row>
    <row r="157" spans="2:8" ht="15">
      <c r="B157" s="9" t="s">
        <v>1827</v>
      </c>
      <c r="C157" s="230" t="s">
        <v>290</v>
      </c>
      <c r="D157" s="17" t="s">
        <v>1894</v>
      </c>
      <c r="E157" s="8">
        <v>2011</v>
      </c>
      <c r="F157" s="8" t="s">
        <v>285</v>
      </c>
      <c r="G157" s="9" t="s">
        <v>1895</v>
      </c>
      <c r="H157" s="9" t="s">
        <v>1826</v>
      </c>
    </row>
    <row r="158" spans="2:8" ht="15">
      <c r="B158" s="9" t="s">
        <v>1881</v>
      </c>
      <c r="C158" s="230" t="s">
        <v>278</v>
      </c>
      <c r="D158" s="17" t="s">
        <v>1896</v>
      </c>
      <c r="E158" s="8">
        <v>2019</v>
      </c>
      <c r="F158" s="8" t="s">
        <v>285</v>
      </c>
      <c r="G158" s="9" t="s">
        <v>1897</v>
      </c>
      <c r="H158" s="9" t="s">
        <v>1898</v>
      </c>
    </row>
    <row r="159" spans="2:8" ht="15">
      <c r="B159" s="9" t="s">
        <v>1847</v>
      </c>
      <c r="C159" s="230" t="s">
        <v>278</v>
      </c>
      <c r="D159" s="17" t="s">
        <v>1899</v>
      </c>
      <c r="E159" s="8">
        <v>2020</v>
      </c>
      <c r="F159" s="8" t="s">
        <v>298</v>
      </c>
      <c r="G159" s="9" t="s">
        <v>1900</v>
      </c>
      <c r="H159" s="9" t="s">
        <v>1901</v>
      </c>
    </row>
    <row r="160" spans="2:8" ht="15">
      <c r="B160" s="9" t="s">
        <v>1616</v>
      </c>
      <c r="C160" s="230" t="s">
        <v>460</v>
      </c>
      <c r="D160" s="17" t="s">
        <v>1902</v>
      </c>
      <c r="E160" s="8">
        <v>2021</v>
      </c>
      <c r="F160" s="8" t="s">
        <v>281</v>
      </c>
      <c r="G160" s="9" t="s">
        <v>1903</v>
      </c>
      <c r="H160" s="9" t="s">
        <v>1712</v>
      </c>
    </row>
    <row r="161" spans="2:8" ht="15">
      <c r="B161" s="173" t="s">
        <v>1857</v>
      </c>
      <c r="C161" s="230" t="s">
        <v>460</v>
      </c>
      <c r="D161" s="17" t="s">
        <v>1904</v>
      </c>
      <c r="E161" s="8">
        <v>2021</v>
      </c>
      <c r="F161" s="8" t="s">
        <v>292</v>
      </c>
      <c r="G161" s="9" t="s">
        <v>1905</v>
      </c>
      <c r="H161" s="9" t="s">
        <v>1906</v>
      </c>
    </row>
    <row r="162" spans="2:8" ht="15">
      <c r="B162" s="9" t="s">
        <v>1827</v>
      </c>
      <c r="C162" s="230" t="s">
        <v>460</v>
      </c>
      <c r="D162" s="17" t="s">
        <v>1912</v>
      </c>
      <c r="E162" s="8">
        <v>2021</v>
      </c>
      <c r="F162" s="8" t="s">
        <v>298</v>
      </c>
      <c r="G162" s="9" t="s">
        <v>1913</v>
      </c>
      <c r="H162" s="9" t="s">
        <v>1736</v>
      </c>
    </row>
    <row r="163" spans="2:8" ht="15">
      <c r="B163" s="9" t="s">
        <v>1616</v>
      </c>
      <c r="C163" s="230" t="s">
        <v>278</v>
      </c>
      <c r="D163" s="17" t="s">
        <v>1914</v>
      </c>
      <c r="E163" s="8">
        <v>2021</v>
      </c>
      <c r="F163" s="8" t="s">
        <v>291</v>
      </c>
      <c r="G163" s="9" t="s">
        <v>1915</v>
      </c>
      <c r="H163" s="9" t="s">
        <v>1607</v>
      </c>
    </row>
    <row r="164" spans="2:8" ht="15">
      <c r="B164" s="9" t="s">
        <v>1831</v>
      </c>
      <c r="C164" s="230" t="s">
        <v>278</v>
      </c>
      <c r="D164" s="17" t="s">
        <v>1916</v>
      </c>
      <c r="E164" s="8">
        <v>2020</v>
      </c>
      <c r="F164" s="8" t="s">
        <v>298</v>
      </c>
      <c r="G164" s="9" t="s">
        <v>1917</v>
      </c>
      <c r="H164" s="9" t="s">
        <v>1816</v>
      </c>
    </row>
    <row r="165" spans="2:8" ht="15">
      <c r="B165" s="9" t="s">
        <v>1827</v>
      </c>
      <c r="C165" s="230" t="s">
        <v>278</v>
      </c>
      <c r="D165" s="17" t="s">
        <v>1918</v>
      </c>
      <c r="E165" s="8">
        <v>2021</v>
      </c>
      <c r="F165" s="8" t="s">
        <v>292</v>
      </c>
      <c r="G165" s="9" t="s">
        <v>1919</v>
      </c>
      <c r="H165" s="9" t="s">
        <v>1920</v>
      </c>
    </row>
    <row r="166" spans="2:8" ht="15">
      <c r="B166" s="332" t="s">
        <v>1924</v>
      </c>
      <c r="C166" s="313" t="s">
        <v>1032</v>
      </c>
      <c r="D166" s="171" t="s">
        <v>1922</v>
      </c>
      <c r="E166" s="314">
        <v>2020</v>
      </c>
      <c r="F166" s="314" t="s">
        <v>281</v>
      </c>
      <c r="G166" s="332" t="s">
        <v>1923</v>
      </c>
      <c r="H166" s="332" t="s">
        <v>1787</v>
      </c>
    </row>
    <row r="167" spans="2:8" ht="15">
      <c r="B167" s="332" t="s">
        <v>1924</v>
      </c>
      <c r="C167" s="313" t="s">
        <v>1032</v>
      </c>
      <c r="D167" s="171" t="s">
        <v>1925</v>
      </c>
      <c r="E167" s="314">
        <v>2021</v>
      </c>
      <c r="F167" s="314" t="s">
        <v>291</v>
      </c>
      <c r="G167" s="332" t="s">
        <v>1926</v>
      </c>
      <c r="H167" s="332" t="s">
        <v>1927</v>
      </c>
    </row>
    <row r="168" spans="2:8" ht="15">
      <c r="B168" s="9" t="s">
        <v>1924</v>
      </c>
      <c r="C168" s="230" t="s">
        <v>278</v>
      </c>
      <c r="D168" s="17" t="s">
        <v>1929</v>
      </c>
      <c r="E168" s="8">
        <v>2021</v>
      </c>
      <c r="F168" s="8" t="s">
        <v>298</v>
      </c>
      <c r="G168" s="9" t="s">
        <v>1930</v>
      </c>
      <c r="H168" s="9" t="s">
        <v>1931</v>
      </c>
    </row>
    <row r="169" spans="2:8" ht="15">
      <c r="B169" s="9" t="s">
        <v>1924</v>
      </c>
      <c r="C169" s="230" t="s">
        <v>278</v>
      </c>
      <c r="D169" s="17" t="s">
        <v>1932</v>
      </c>
      <c r="E169" s="8">
        <v>2020</v>
      </c>
      <c r="F169" s="8" t="s">
        <v>289</v>
      </c>
      <c r="G169" s="9" t="s">
        <v>1933</v>
      </c>
      <c r="H169" s="9" t="s">
        <v>1934</v>
      </c>
    </row>
    <row r="170" spans="2:8" ht="15">
      <c r="B170" s="332" t="s">
        <v>1924</v>
      </c>
      <c r="C170" s="313" t="s">
        <v>460</v>
      </c>
      <c r="D170" s="171" t="s">
        <v>1935</v>
      </c>
      <c r="E170" s="314">
        <v>2016</v>
      </c>
      <c r="F170" s="314" t="s">
        <v>315</v>
      </c>
      <c r="G170" s="332" t="s">
        <v>1936</v>
      </c>
      <c r="H170" s="332" t="s">
        <v>1702</v>
      </c>
    </row>
    <row r="171" spans="2:8" ht="15">
      <c r="B171" s="332" t="s">
        <v>1924</v>
      </c>
      <c r="C171" s="313" t="s">
        <v>460</v>
      </c>
      <c r="D171" s="171" t="s">
        <v>1937</v>
      </c>
      <c r="E171" s="314">
        <v>2020</v>
      </c>
      <c r="F171" s="314" t="s">
        <v>298</v>
      </c>
      <c r="G171" s="332" t="s">
        <v>1938</v>
      </c>
      <c r="H171" s="332" t="s">
        <v>1939</v>
      </c>
    </row>
    <row r="172" spans="2:8" ht="15">
      <c r="B172" s="9" t="s">
        <v>1924</v>
      </c>
      <c r="C172" s="230" t="s">
        <v>278</v>
      </c>
      <c r="D172" s="17" t="s">
        <v>1940</v>
      </c>
      <c r="E172" s="8">
        <v>2020</v>
      </c>
      <c r="F172" s="8" t="s">
        <v>293</v>
      </c>
      <c r="G172" s="9" t="s">
        <v>1941</v>
      </c>
      <c r="H172" s="9" t="s">
        <v>1942</v>
      </c>
    </row>
    <row r="173" spans="2:8" ht="15">
      <c r="B173" s="9" t="s">
        <v>1924</v>
      </c>
      <c r="C173" s="230" t="s">
        <v>460</v>
      </c>
      <c r="D173" s="17" t="s">
        <v>1943</v>
      </c>
      <c r="E173" s="8">
        <v>2020</v>
      </c>
      <c r="F173" s="8" t="s">
        <v>285</v>
      </c>
      <c r="G173" s="9" t="s">
        <v>1944</v>
      </c>
      <c r="H173" s="9" t="s">
        <v>1934</v>
      </c>
    </row>
    <row r="174" spans="2:8" ht="15">
      <c r="B174" s="173" t="s">
        <v>1857</v>
      </c>
      <c r="C174" s="230" t="s">
        <v>460</v>
      </c>
      <c r="D174" s="17" t="s">
        <v>1945</v>
      </c>
      <c r="E174" s="8">
        <v>2017</v>
      </c>
      <c r="F174" s="8" t="s">
        <v>285</v>
      </c>
      <c r="G174" s="9" t="s">
        <v>1946</v>
      </c>
      <c r="H174" s="9" t="s">
        <v>1947</v>
      </c>
    </row>
    <row r="175" spans="2:8" ht="15">
      <c r="B175" s="9" t="s">
        <v>1827</v>
      </c>
      <c r="C175" s="230" t="s">
        <v>460</v>
      </c>
      <c r="D175" s="17" t="s">
        <v>1948</v>
      </c>
      <c r="E175" s="8">
        <v>2017</v>
      </c>
      <c r="F175" s="8" t="s">
        <v>285</v>
      </c>
      <c r="G175" s="9" t="s">
        <v>1949</v>
      </c>
      <c r="H175" s="9" t="s">
        <v>1950</v>
      </c>
    </row>
    <row r="176" spans="2:8" ht="15">
      <c r="B176" s="173" t="s">
        <v>1857</v>
      </c>
      <c r="C176" s="230" t="s">
        <v>460</v>
      </c>
      <c r="D176" s="17" t="s">
        <v>1951</v>
      </c>
      <c r="E176" s="8">
        <v>2015</v>
      </c>
      <c r="F176" s="8" t="s">
        <v>315</v>
      </c>
      <c r="G176" s="173" t="s">
        <v>1952</v>
      </c>
      <c r="H176" s="173" t="s">
        <v>1953</v>
      </c>
    </row>
    <row r="177" spans="2:8" ht="15">
      <c r="B177" s="9" t="s">
        <v>1827</v>
      </c>
      <c r="C177" s="230" t="s">
        <v>460</v>
      </c>
      <c r="D177" s="17" t="s">
        <v>1954</v>
      </c>
      <c r="E177" s="8">
        <v>2018</v>
      </c>
      <c r="F177" s="8" t="s">
        <v>315</v>
      </c>
      <c r="G177" s="9" t="s">
        <v>1955</v>
      </c>
      <c r="H177" s="9" t="s">
        <v>1956</v>
      </c>
    </row>
    <row r="178" spans="2:8" ht="15">
      <c r="B178" s="9" t="s">
        <v>1827</v>
      </c>
      <c r="C178" s="230" t="s">
        <v>278</v>
      </c>
      <c r="D178" s="17" t="s">
        <v>1957</v>
      </c>
      <c r="E178" s="8">
        <v>2016</v>
      </c>
      <c r="F178" s="8" t="s">
        <v>281</v>
      </c>
      <c r="G178" s="9" t="s">
        <v>1958</v>
      </c>
      <c r="H178" s="9" t="s">
        <v>1959</v>
      </c>
    </row>
    <row r="179" spans="2:8" ht="15">
      <c r="B179" s="9" t="s">
        <v>1827</v>
      </c>
      <c r="C179" s="230" t="s">
        <v>460</v>
      </c>
      <c r="D179" s="17" t="s">
        <v>1960</v>
      </c>
      <c r="E179" s="8">
        <v>2013</v>
      </c>
      <c r="F179" s="8" t="s">
        <v>315</v>
      </c>
      <c r="G179" s="9" t="s">
        <v>1961</v>
      </c>
      <c r="H179" s="9" t="s">
        <v>1962</v>
      </c>
    </row>
    <row r="180" spans="2:8" ht="15">
      <c r="B180" s="9" t="s">
        <v>1831</v>
      </c>
      <c r="C180" s="230" t="s">
        <v>460</v>
      </c>
      <c r="D180" s="17" t="s">
        <v>1963</v>
      </c>
      <c r="E180" s="8">
        <v>2013</v>
      </c>
      <c r="F180" s="8" t="s">
        <v>1129</v>
      </c>
      <c r="G180" s="9" t="s">
        <v>1964</v>
      </c>
      <c r="H180" s="9" t="s">
        <v>1965</v>
      </c>
    </row>
    <row r="181" spans="2:8" ht="15">
      <c r="B181" s="17" t="s">
        <v>1980</v>
      </c>
      <c r="C181" s="8"/>
      <c r="D181" s="17" t="s">
        <v>1976</v>
      </c>
      <c r="E181" s="8">
        <v>2020</v>
      </c>
      <c r="F181" s="311" t="s">
        <v>1977</v>
      </c>
      <c r="G181" s="173" t="s">
        <v>1978</v>
      </c>
      <c r="H181" s="17" t="s">
        <v>1979</v>
      </c>
    </row>
    <row r="182" spans="2:8" ht="15">
      <c r="B182" s="17" t="s">
        <v>1980</v>
      </c>
      <c r="C182" s="8"/>
      <c r="D182" s="17" t="s">
        <v>1981</v>
      </c>
      <c r="E182" s="8">
        <v>2021</v>
      </c>
      <c r="F182" s="124" t="s">
        <v>1982</v>
      </c>
      <c r="G182" s="173" t="s">
        <v>1983</v>
      </c>
      <c r="H182" s="17" t="s">
        <v>1984</v>
      </c>
    </row>
    <row r="183" spans="2:8" ht="15">
      <c r="B183" s="17" t="s">
        <v>1987</v>
      </c>
      <c r="C183" s="230" t="s">
        <v>278</v>
      </c>
      <c r="D183" s="17" t="s">
        <v>1985</v>
      </c>
      <c r="E183" s="8">
        <v>2019</v>
      </c>
      <c r="F183" s="124" t="s">
        <v>1982</v>
      </c>
      <c r="G183" s="173" t="s">
        <v>1986</v>
      </c>
      <c r="H183" s="17" t="s">
        <v>1988</v>
      </c>
    </row>
    <row r="184" spans="2:8" ht="15">
      <c r="B184" s="17" t="s">
        <v>1987</v>
      </c>
      <c r="C184" s="230" t="s">
        <v>1992</v>
      </c>
      <c r="D184" s="17" t="s">
        <v>1989</v>
      </c>
      <c r="E184" s="8">
        <v>2019</v>
      </c>
      <c r="F184" s="124" t="s">
        <v>1982</v>
      </c>
      <c r="G184" s="173" t="s">
        <v>1990</v>
      </c>
      <c r="H184" s="17" t="s">
        <v>1991</v>
      </c>
    </row>
    <row r="185" spans="2:8" ht="15">
      <c r="B185" s="17" t="s">
        <v>1998</v>
      </c>
      <c r="C185" s="8"/>
      <c r="D185" s="17" t="s">
        <v>1994</v>
      </c>
      <c r="E185" s="8">
        <v>2019</v>
      </c>
      <c r="F185" s="311" t="s">
        <v>1995</v>
      </c>
      <c r="G185" s="173" t="s">
        <v>1996</v>
      </c>
      <c r="H185" s="17" t="s">
        <v>1997</v>
      </c>
    </row>
    <row r="186" spans="2:8" ht="15">
      <c r="B186" s="17" t="s">
        <v>1972</v>
      </c>
      <c r="C186" s="230" t="s">
        <v>460</v>
      </c>
      <c r="D186" s="17" t="s">
        <v>1999</v>
      </c>
      <c r="E186" s="8">
        <v>2018</v>
      </c>
      <c r="F186" s="124" t="s">
        <v>2000</v>
      </c>
      <c r="G186" s="173" t="s">
        <v>2001</v>
      </c>
      <c r="H186" s="17" t="s">
        <v>2002</v>
      </c>
    </row>
    <row r="187" spans="2:8" ht="15">
      <c r="B187" s="17" t="s">
        <v>1972</v>
      </c>
      <c r="C187" s="230" t="s">
        <v>460</v>
      </c>
      <c r="D187" s="17" t="s">
        <v>2003</v>
      </c>
      <c r="E187" s="8">
        <v>2014</v>
      </c>
      <c r="F187" s="124" t="s">
        <v>2004</v>
      </c>
      <c r="G187" s="173" t="s">
        <v>2005</v>
      </c>
      <c r="H187" s="17" t="s">
        <v>2006</v>
      </c>
    </row>
    <row r="188" spans="2:8" ht="15">
      <c r="B188" s="17" t="s">
        <v>1972</v>
      </c>
      <c r="C188" s="230" t="s">
        <v>460</v>
      </c>
      <c r="D188" s="17" t="s">
        <v>2007</v>
      </c>
      <c r="E188" s="8">
        <v>2020</v>
      </c>
      <c r="F188" s="124" t="s">
        <v>2004</v>
      </c>
      <c r="G188" s="173" t="s">
        <v>2008</v>
      </c>
      <c r="H188" s="17" t="s">
        <v>2002</v>
      </c>
    </row>
    <row r="189" spans="2:8" ht="15">
      <c r="B189" s="17" t="s">
        <v>1972</v>
      </c>
      <c r="C189" s="230" t="s">
        <v>460</v>
      </c>
      <c r="D189" s="17" t="s">
        <v>2009</v>
      </c>
      <c r="E189" s="8">
        <v>2018</v>
      </c>
      <c r="F189" s="124" t="s">
        <v>2000</v>
      </c>
      <c r="G189" s="173" t="s">
        <v>2010</v>
      </c>
      <c r="H189" s="17" t="s">
        <v>2011</v>
      </c>
    </row>
    <row r="190" spans="2:8" ht="15">
      <c r="B190" s="17" t="s">
        <v>1972</v>
      </c>
      <c r="C190" s="230" t="s">
        <v>460</v>
      </c>
      <c r="D190" s="17" t="s">
        <v>2012</v>
      </c>
      <c r="E190" s="8">
        <v>2019</v>
      </c>
      <c r="F190" s="124" t="s">
        <v>2014</v>
      </c>
      <c r="G190" s="173" t="s">
        <v>2015</v>
      </c>
      <c r="H190" s="17" t="s">
        <v>2013</v>
      </c>
    </row>
    <row r="191" spans="2:8" ht="15">
      <c r="B191" s="9" t="s">
        <v>1827</v>
      </c>
      <c r="C191" s="230" t="s">
        <v>757</v>
      </c>
      <c r="D191" s="17" t="s">
        <v>2016</v>
      </c>
      <c r="E191" s="8">
        <v>2019</v>
      </c>
      <c r="F191" s="124" t="s">
        <v>746</v>
      </c>
      <c r="G191" s="9" t="s">
        <v>2017</v>
      </c>
      <c r="H191" s="9" t="s">
        <v>2018</v>
      </c>
    </row>
    <row r="192" spans="2:8" ht="15">
      <c r="B192" s="9" t="s">
        <v>1847</v>
      </c>
      <c r="C192" s="230" t="s">
        <v>460</v>
      </c>
      <c r="D192" s="17" t="s">
        <v>2019</v>
      </c>
      <c r="E192" s="8">
        <v>2018</v>
      </c>
      <c r="F192" s="8" t="s">
        <v>298</v>
      </c>
      <c r="G192" s="9" t="s">
        <v>2020</v>
      </c>
      <c r="H192" s="9" t="s">
        <v>1758</v>
      </c>
    </row>
    <row r="193" spans="2:8" ht="15">
      <c r="B193" s="9" t="s">
        <v>1857</v>
      </c>
      <c r="C193" s="230" t="s">
        <v>757</v>
      </c>
      <c r="D193" s="17" t="s">
        <v>2021</v>
      </c>
      <c r="E193" s="8">
        <v>2019</v>
      </c>
      <c r="F193" s="124" t="s">
        <v>746</v>
      </c>
      <c r="G193" s="9" t="s">
        <v>2022</v>
      </c>
      <c r="H193" s="9" t="s">
        <v>2023</v>
      </c>
    </row>
    <row r="194" spans="2:8" ht="15">
      <c r="B194" s="9" t="s">
        <v>1847</v>
      </c>
      <c r="C194" s="230" t="s">
        <v>460</v>
      </c>
      <c r="D194" s="17" t="s">
        <v>2024</v>
      </c>
      <c r="E194" s="8">
        <v>2019</v>
      </c>
      <c r="F194" s="8" t="s">
        <v>285</v>
      </c>
      <c r="G194" s="9" t="s">
        <v>2025</v>
      </c>
      <c r="H194" s="9" t="s">
        <v>1746</v>
      </c>
    </row>
    <row r="195" spans="2:8" ht="15">
      <c r="B195" s="9" t="s">
        <v>1831</v>
      </c>
      <c r="C195" s="230" t="s">
        <v>278</v>
      </c>
      <c r="D195" s="17" t="s">
        <v>2026</v>
      </c>
      <c r="E195" s="8">
        <v>2020</v>
      </c>
      <c r="F195" s="8" t="s">
        <v>285</v>
      </c>
      <c r="G195" s="9" t="s">
        <v>2027</v>
      </c>
      <c r="H195" s="9" t="s">
        <v>2028</v>
      </c>
    </row>
    <row r="196" spans="2:8" ht="15">
      <c r="B196" s="9" t="s">
        <v>1827</v>
      </c>
      <c r="C196" s="230" t="s">
        <v>757</v>
      </c>
      <c r="D196" s="17" t="s">
        <v>2029</v>
      </c>
      <c r="E196" s="8">
        <v>2020</v>
      </c>
      <c r="F196" s="8" t="s">
        <v>298</v>
      </c>
      <c r="G196" s="9" t="s">
        <v>2030</v>
      </c>
      <c r="H196" s="9" t="s">
        <v>2023</v>
      </c>
    </row>
    <row r="197" spans="2:8" ht="15">
      <c r="B197" s="9" t="s">
        <v>1831</v>
      </c>
      <c r="C197" s="230" t="s">
        <v>278</v>
      </c>
      <c r="D197" s="17" t="s">
        <v>2031</v>
      </c>
      <c r="E197" s="8">
        <v>2015</v>
      </c>
      <c r="F197" s="8" t="s">
        <v>315</v>
      </c>
      <c r="G197" s="9" t="s">
        <v>2032</v>
      </c>
      <c r="H197" s="9" t="s">
        <v>2033</v>
      </c>
    </row>
    <row r="198" spans="2:8" ht="15">
      <c r="B198" s="9" t="s">
        <v>1827</v>
      </c>
      <c r="C198" s="230" t="s">
        <v>278</v>
      </c>
      <c r="D198" s="17" t="s">
        <v>2034</v>
      </c>
      <c r="E198" s="8">
        <v>2008</v>
      </c>
      <c r="F198" s="8" t="s">
        <v>298</v>
      </c>
      <c r="G198" s="9" t="s">
        <v>2035</v>
      </c>
      <c r="H198" s="9" t="s">
        <v>2036</v>
      </c>
    </row>
    <row r="199" spans="2:8" ht="15">
      <c r="B199" s="9" t="s">
        <v>1827</v>
      </c>
      <c r="C199" s="230" t="s">
        <v>278</v>
      </c>
      <c r="D199" s="17" t="s">
        <v>2037</v>
      </c>
      <c r="E199" s="8">
        <v>2021</v>
      </c>
      <c r="F199" s="8" t="s">
        <v>285</v>
      </c>
      <c r="G199" s="9" t="s">
        <v>2038</v>
      </c>
      <c r="H199" s="9" t="s">
        <v>2039</v>
      </c>
    </row>
    <row r="200" spans="2:8" ht="15">
      <c r="B200" s="9" t="s">
        <v>1821</v>
      </c>
      <c r="C200" s="230" t="s">
        <v>278</v>
      </c>
      <c r="D200" s="17" t="s">
        <v>2040</v>
      </c>
      <c r="E200" s="8">
        <v>2017</v>
      </c>
      <c r="F200" s="8" t="s">
        <v>2041</v>
      </c>
      <c r="G200" s="9" t="s">
        <v>2042</v>
      </c>
      <c r="H200" s="9" t="s">
        <v>2043</v>
      </c>
    </row>
    <row r="201" spans="2:8" ht="15">
      <c r="B201" s="9" t="s">
        <v>1827</v>
      </c>
      <c r="C201" s="230" t="s">
        <v>278</v>
      </c>
      <c r="D201" s="17" t="s">
        <v>2046</v>
      </c>
      <c r="E201" s="8">
        <v>2020</v>
      </c>
      <c r="F201" s="8" t="s">
        <v>298</v>
      </c>
      <c r="G201" s="9" t="s">
        <v>2047</v>
      </c>
      <c r="H201" s="9" t="s">
        <v>2048</v>
      </c>
    </row>
    <row r="202" spans="2:8" ht="15">
      <c r="B202" s="9" t="s">
        <v>1847</v>
      </c>
      <c r="C202" s="230" t="s">
        <v>278</v>
      </c>
      <c r="D202" s="17" t="s">
        <v>2049</v>
      </c>
      <c r="E202" s="8">
        <v>2019</v>
      </c>
      <c r="F202" s="8" t="s">
        <v>298</v>
      </c>
      <c r="G202" s="9" t="s">
        <v>2050</v>
      </c>
      <c r="H202" s="9" t="s">
        <v>1736</v>
      </c>
    </row>
    <row r="203" spans="2:8" ht="15.6">
      <c r="B203" s="9" t="s">
        <v>1821</v>
      </c>
      <c r="C203" s="230" t="s">
        <v>460</v>
      </c>
      <c r="D203" s="17" t="s">
        <v>2055</v>
      </c>
      <c r="E203" s="8">
        <v>2021</v>
      </c>
      <c r="F203" s="187" t="s">
        <v>2056</v>
      </c>
      <c r="G203" s="173" t="s">
        <v>2057</v>
      </c>
      <c r="H203" s="333" t="s">
        <v>2058</v>
      </c>
    </row>
    <row r="204" spans="2:8" ht="15.6">
      <c r="B204" s="9" t="s">
        <v>1821</v>
      </c>
      <c r="C204" s="230" t="s">
        <v>278</v>
      </c>
      <c r="D204" s="17" t="s">
        <v>2059</v>
      </c>
      <c r="E204" s="8">
        <v>2014</v>
      </c>
      <c r="F204" s="187" t="s">
        <v>2056</v>
      </c>
      <c r="G204" s="173" t="s">
        <v>2060</v>
      </c>
      <c r="H204" s="333" t="s">
        <v>2061</v>
      </c>
    </row>
    <row r="205" spans="2:8" ht="15.6">
      <c r="B205" s="335" t="s">
        <v>2066</v>
      </c>
      <c r="C205" s="313" t="s">
        <v>1032</v>
      </c>
      <c r="D205" s="171" t="s">
        <v>2062</v>
      </c>
      <c r="E205" s="314">
        <v>2016</v>
      </c>
      <c r="F205" s="334" t="s">
        <v>2063</v>
      </c>
      <c r="G205" s="312" t="s">
        <v>2064</v>
      </c>
      <c r="H205" s="335" t="s">
        <v>2065</v>
      </c>
    </row>
    <row r="206" spans="2:8" ht="15">
      <c r="B206" s="17" t="s">
        <v>1998</v>
      </c>
      <c r="C206" s="230" t="s">
        <v>278</v>
      </c>
      <c r="D206" s="17" t="s">
        <v>2067</v>
      </c>
      <c r="E206" s="8">
        <v>2021</v>
      </c>
      <c r="F206" s="124" t="s">
        <v>2068</v>
      </c>
      <c r="G206" s="173" t="s">
        <v>2069</v>
      </c>
      <c r="H206" s="17" t="s">
        <v>2070</v>
      </c>
    </row>
    <row r="207" spans="2:8" ht="15">
      <c r="B207" s="17" t="s">
        <v>2075</v>
      </c>
      <c r="C207" s="230" t="s">
        <v>460</v>
      </c>
      <c r="D207" s="17" t="s">
        <v>2071</v>
      </c>
      <c r="E207" s="8">
        <v>2019</v>
      </c>
      <c r="F207" s="124" t="s">
        <v>2072</v>
      </c>
      <c r="G207" s="173" t="s">
        <v>2073</v>
      </c>
      <c r="H207" s="287" t="s">
        <v>2074</v>
      </c>
    </row>
    <row r="208" spans="2:8" ht="15.6">
      <c r="B208" s="173" t="s">
        <v>2080</v>
      </c>
      <c r="C208" s="230" t="s">
        <v>1032</v>
      </c>
      <c r="D208" s="17" t="s">
        <v>2076</v>
      </c>
      <c r="E208" s="8">
        <v>2019</v>
      </c>
      <c r="F208" s="187" t="s">
        <v>2077</v>
      </c>
      <c r="G208" s="173" t="s">
        <v>2078</v>
      </c>
      <c r="H208" s="333" t="s">
        <v>2079</v>
      </c>
    </row>
    <row r="209" spans="2:8" ht="15">
      <c r="B209" s="9" t="s">
        <v>1847</v>
      </c>
      <c r="C209" s="8"/>
      <c r="D209" s="17" t="s">
        <v>2084</v>
      </c>
      <c r="E209" s="8">
        <v>2020</v>
      </c>
      <c r="F209" s="124" t="s">
        <v>294</v>
      </c>
      <c r="G209" s="9" t="s">
        <v>2085</v>
      </c>
      <c r="H209" s="9" t="s">
        <v>2086</v>
      </c>
    </row>
    <row r="210" spans="2:8" ht="15">
      <c r="B210" s="9" t="s">
        <v>1827</v>
      </c>
      <c r="C210" s="8"/>
      <c r="D210" s="17" t="s">
        <v>2087</v>
      </c>
      <c r="E210" s="8">
        <v>2009</v>
      </c>
      <c r="F210" s="8" t="s">
        <v>285</v>
      </c>
      <c r="G210" s="9" t="s">
        <v>2088</v>
      </c>
      <c r="H210" s="9" t="s">
        <v>2089</v>
      </c>
    </row>
    <row r="211" spans="2:8" ht="15">
      <c r="B211" s="9" t="s">
        <v>1827</v>
      </c>
      <c r="C211" s="8"/>
      <c r="D211" s="17" t="s">
        <v>2090</v>
      </c>
      <c r="E211" s="8">
        <v>2013</v>
      </c>
      <c r="F211" s="8" t="s">
        <v>285</v>
      </c>
      <c r="G211" s="9" t="s">
        <v>2091</v>
      </c>
      <c r="H211" s="9" t="s">
        <v>2089</v>
      </c>
    </row>
    <row r="212" spans="2:8" ht="15">
      <c r="B212" s="9" t="s">
        <v>1827</v>
      </c>
      <c r="C212" s="8"/>
      <c r="D212" s="17" t="s">
        <v>2092</v>
      </c>
      <c r="E212" s="8">
        <v>2015</v>
      </c>
      <c r="F212" s="8" t="s">
        <v>285</v>
      </c>
      <c r="G212" s="9" t="s">
        <v>2091</v>
      </c>
      <c r="H212" s="9" t="s">
        <v>2089</v>
      </c>
    </row>
    <row r="213" spans="2:8" ht="15">
      <c r="B213" s="9" t="s">
        <v>2094</v>
      </c>
      <c r="C213" s="8"/>
      <c r="D213" s="17" t="s">
        <v>931</v>
      </c>
      <c r="E213" s="8">
        <v>2020</v>
      </c>
      <c r="F213" s="8" t="s">
        <v>315</v>
      </c>
      <c r="G213" s="9" t="s">
        <v>2093</v>
      </c>
      <c r="H213" s="9" t="s">
        <v>1702</v>
      </c>
    </row>
    <row r="214" spans="2:8" ht="15">
      <c r="B214" s="9" t="s">
        <v>2094</v>
      </c>
      <c r="C214" s="230" t="s">
        <v>278</v>
      </c>
      <c r="D214" s="17" t="s">
        <v>2095</v>
      </c>
      <c r="E214" s="8">
        <v>2017</v>
      </c>
      <c r="F214" s="8" t="s">
        <v>298</v>
      </c>
      <c r="G214" s="9" t="s">
        <v>2096</v>
      </c>
      <c r="H214" s="9" t="s">
        <v>1702</v>
      </c>
    </row>
    <row r="215" spans="2:8" ht="15">
      <c r="B215" s="9" t="s">
        <v>1821</v>
      </c>
      <c r="C215" s="230" t="s">
        <v>1032</v>
      </c>
      <c r="D215" s="17" t="s">
        <v>2097</v>
      </c>
      <c r="E215" s="8">
        <v>2020</v>
      </c>
      <c r="F215" s="8" t="s">
        <v>315</v>
      </c>
      <c r="G215" s="9" t="s">
        <v>2098</v>
      </c>
      <c r="H215" s="9" t="s">
        <v>2099</v>
      </c>
    </row>
    <row r="216" spans="2:8" ht="15">
      <c r="B216" s="9" t="s">
        <v>1831</v>
      </c>
      <c r="C216" s="8"/>
      <c r="D216" s="17" t="s">
        <v>2101</v>
      </c>
      <c r="E216" s="8">
        <v>2018</v>
      </c>
      <c r="F216" s="8" t="s">
        <v>285</v>
      </c>
      <c r="G216" s="9" t="s">
        <v>2102</v>
      </c>
      <c r="H216" s="9" t="s">
        <v>2103</v>
      </c>
    </row>
    <row r="217" spans="2:8" ht="15">
      <c r="B217" s="9" t="s">
        <v>1831</v>
      </c>
      <c r="C217" s="8"/>
      <c r="D217" s="17" t="s">
        <v>2104</v>
      </c>
      <c r="E217" s="8">
        <v>2018</v>
      </c>
      <c r="F217" s="8" t="s">
        <v>285</v>
      </c>
      <c r="G217" s="9" t="s">
        <v>2105</v>
      </c>
      <c r="H217" s="9" t="s">
        <v>2103</v>
      </c>
    </row>
    <row r="218" spans="2:8" ht="15">
      <c r="B218" s="9" t="s">
        <v>1831</v>
      </c>
      <c r="C218" s="8"/>
      <c r="D218" s="17" t="s">
        <v>2106</v>
      </c>
      <c r="E218" s="8">
        <v>2019</v>
      </c>
      <c r="F218" s="8" t="s">
        <v>285</v>
      </c>
      <c r="G218" s="9" t="s">
        <v>2107</v>
      </c>
      <c r="H218" s="9" t="s">
        <v>2103</v>
      </c>
    </row>
    <row r="219" spans="2:8" ht="15">
      <c r="B219" s="9" t="s">
        <v>1831</v>
      </c>
      <c r="C219" s="8"/>
      <c r="D219" s="17" t="s">
        <v>2108</v>
      </c>
      <c r="E219" s="8">
        <v>2021</v>
      </c>
      <c r="F219" s="8" t="s">
        <v>294</v>
      </c>
      <c r="G219" s="9" t="s">
        <v>2109</v>
      </c>
      <c r="H219" s="9" t="s">
        <v>2103</v>
      </c>
    </row>
    <row r="220" spans="2:8" ht="15">
      <c r="B220" s="9" t="s">
        <v>2112</v>
      </c>
      <c r="C220" s="8"/>
      <c r="D220" s="17" t="s">
        <v>2110</v>
      </c>
      <c r="E220" s="8">
        <v>2020</v>
      </c>
      <c r="F220" s="8" t="s">
        <v>293</v>
      </c>
      <c r="G220" s="9" t="s">
        <v>2111</v>
      </c>
      <c r="H220" s="9" t="s">
        <v>1702</v>
      </c>
    </row>
    <row r="221" spans="2:8" ht="15">
      <c r="B221" s="9" t="s">
        <v>2115</v>
      </c>
      <c r="C221" s="8"/>
      <c r="D221" s="17" t="s">
        <v>2113</v>
      </c>
      <c r="E221" s="8">
        <v>2020</v>
      </c>
      <c r="F221" s="8" t="s">
        <v>315</v>
      </c>
      <c r="G221" s="9" t="s">
        <v>2114</v>
      </c>
      <c r="H221" s="9" t="s">
        <v>1826</v>
      </c>
    </row>
    <row r="222" spans="2:8" ht="15">
      <c r="B222" s="9" t="s">
        <v>1616</v>
      </c>
      <c r="C222" s="8"/>
      <c r="D222" s="17" t="s">
        <v>2116</v>
      </c>
      <c r="E222" s="8">
        <v>2016</v>
      </c>
      <c r="F222" s="8" t="s">
        <v>298</v>
      </c>
      <c r="G222" s="9" t="s">
        <v>2117</v>
      </c>
      <c r="H222" s="9" t="s">
        <v>1702</v>
      </c>
    </row>
    <row r="223" spans="2:8" ht="15">
      <c r="B223" s="9" t="s">
        <v>2120</v>
      </c>
      <c r="C223" s="230" t="s">
        <v>278</v>
      </c>
      <c r="D223" s="17" t="s">
        <v>2118</v>
      </c>
      <c r="E223" s="8">
        <v>2018</v>
      </c>
      <c r="F223" s="8" t="s">
        <v>315</v>
      </c>
      <c r="G223" s="9" t="s">
        <v>2119</v>
      </c>
      <c r="H223" s="9" t="s">
        <v>1702</v>
      </c>
    </row>
    <row r="224" spans="2:8" ht="15">
      <c r="B224" s="9" t="s">
        <v>2094</v>
      </c>
      <c r="C224" s="230" t="s">
        <v>278</v>
      </c>
      <c r="D224" s="17" t="s">
        <v>2121</v>
      </c>
      <c r="E224" s="8">
        <v>2017</v>
      </c>
      <c r="F224" s="8" t="s">
        <v>292</v>
      </c>
      <c r="G224" s="9" t="s">
        <v>2122</v>
      </c>
      <c r="H224" s="9" t="s">
        <v>1702</v>
      </c>
    </row>
    <row r="225" spans="2:8" ht="15">
      <c r="B225" s="9" t="s">
        <v>2094</v>
      </c>
      <c r="C225" s="230" t="s">
        <v>278</v>
      </c>
      <c r="D225" s="17" t="s">
        <v>2123</v>
      </c>
      <c r="E225" s="8">
        <v>2016</v>
      </c>
      <c r="F225" s="8" t="s">
        <v>315</v>
      </c>
      <c r="G225" s="9" t="s">
        <v>2124</v>
      </c>
      <c r="H225" s="9" t="s">
        <v>1702</v>
      </c>
    </row>
    <row r="226" spans="2:8" ht="15">
      <c r="B226" s="9" t="s">
        <v>1831</v>
      </c>
      <c r="C226" s="230" t="s">
        <v>278</v>
      </c>
      <c r="D226" s="17" t="s">
        <v>2127</v>
      </c>
      <c r="E226" s="8">
        <v>2019</v>
      </c>
      <c r="F226" s="8" t="s">
        <v>291</v>
      </c>
      <c r="G226" s="9" t="s">
        <v>2128</v>
      </c>
      <c r="H226" s="9" t="s">
        <v>1962</v>
      </c>
    </row>
    <row r="227" spans="2:8" ht="15">
      <c r="B227" s="9" t="s">
        <v>1831</v>
      </c>
      <c r="C227" s="230" t="s">
        <v>278</v>
      </c>
      <c r="D227" s="17" t="s">
        <v>2130</v>
      </c>
      <c r="E227" s="8">
        <v>2021</v>
      </c>
      <c r="F227" s="8" t="s">
        <v>298</v>
      </c>
      <c r="G227" s="9" t="s">
        <v>2131</v>
      </c>
      <c r="H227" s="9" t="s">
        <v>1612</v>
      </c>
    </row>
    <row r="228" spans="2:8" ht="15">
      <c r="B228" s="9" t="s">
        <v>1857</v>
      </c>
      <c r="C228" s="8"/>
      <c r="D228" s="17" t="s">
        <v>2132</v>
      </c>
      <c r="E228" s="8">
        <v>2011</v>
      </c>
      <c r="F228" s="8" t="s">
        <v>292</v>
      </c>
      <c r="G228" s="9" t="s">
        <v>2133</v>
      </c>
      <c r="H228" s="9" t="s">
        <v>2134</v>
      </c>
    </row>
    <row r="229" spans="2:8" ht="15">
      <c r="B229" s="9" t="s">
        <v>1847</v>
      </c>
      <c r="C229" s="8"/>
      <c r="D229" s="17" t="s">
        <v>974</v>
      </c>
      <c r="E229" s="8">
        <v>2021</v>
      </c>
      <c r="F229" s="8" t="s">
        <v>298</v>
      </c>
      <c r="G229" s="9" t="s">
        <v>2135</v>
      </c>
      <c r="H229" s="9" t="s">
        <v>1758</v>
      </c>
    </row>
    <row r="230" spans="2:8" ht="15">
      <c r="B230" s="9" t="s">
        <v>1616</v>
      </c>
      <c r="C230" s="230" t="s">
        <v>278</v>
      </c>
      <c r="D230" s="17" t="s">
        <v>2136</v>
      </c>
      <c r="E230" s="8">
        <v>2019</v>
      </c>
      <c r="F230" s="8" t="s">
        <v>298</v>
      </c>
      <c r="G230" s="9" t="s">
        <v>2137</v>
      </c>
      <c r="H230" s="9" t="s">
        <v>2138</v>
      </c>
    </row>
    <row r="231" spans="2:8" ht="15">
      <c r="B231" s="9" t="s">
        <v>1616</v>
      </c>
      <c r="C231" s="230" t="s">
        <v>278</v>
      </c>
      <c r="D231" s="17" t="s">
        <v>2139</v>
      </c>
      <c r="E231" s="8">
        <v>2019</v>
      </c>
      <c r="F231" s="8" t="s">
        <v>298</v>
      </c>
      <c r="G231" s="9" t="s">
        <v>2140</v>
      </c>
      <c r="H231" s="9" t="s">
        <v>1627</v>
      </c>
    </row>
    <row r="232" spans="2:8" ht="15">
      <c r="B232" s="9" t="s">
        <v>1827</v>
      </c>
      <c r="C232" s="230" t="s">
        <v>278</v>
      </c>
      <c r="D232" s="17" t="s">
        <v>2141</v>
      </c>
      <c r="E232" s="8">
        <v>2021</v>
      </c>
      <c r="F232" s="8" t="s">
        <v>285</v>
      </c>
      <c r="G232" s="9" t="s">
        <v>2142</v>
      </c>
      <c r="H232" s="9" t="s">
        <v>2143</v>
      </c>
    </row>
    <row r="233" spans="2:8" ht="15">
      <c r="B233" s="9" t="s">
        <v>1827</v>
      </c>
      <c r="C233" s="8"/>
      <c r="D233" s="17" t="s">
        <v>2029</v>
      </c>
      <c r="E233" s="8">
        <v>2020</v>
      </c>
      <c r="F233" s="8" t="s">
        <v>298</v>
      </c>
      <c r="G233" s="9" t="s">
        <v>2030</v>
      </c>
      <c r="H233" s="9" t="s">
        <v>2023</v>
      </c>
    </row>
    <row r="234" spans="2:8" ht="15">
      <c r="B234" s="9" t="s">
        <v>1827</v>
      </c>
      <c r="C234" s="8"/>
      <c r="D234" s="17" t="s">
        <v>2144</v>
      </c>
      <c r="E234" s="8">
        <v>2011</v>
      </c>
      <c r="F234" s="8" t="s">
        <v>285</v>
      </c>
      <c r="G234" s="9" t="s">
        <v>2145</v>
      </c>
      <c r="H234" s="9" t="s">
        <v>2146</v>
      </c>
    </row>
    <row r="235" spans="2:8" ht="15">
      <c r="B235" s="9" t="s">
        <v>1831</v>
      </c>
      <c r="C235" s="8"/>
      <c r="D235" s="17" t="s">
        <v>2147</v>
      </c>
      <c r="E235" s="8">
        <v>2015</v>
      </c>
      <c r="F235" s="8" t="s">
        <v>285</v>
      </c>
      <c r="G235" s="9" t="s">
        <v>2148</v>
      </c>
      <c r="H235" s="9" t="s">
        <v>2149</v>
      </c>
    </row>
    <row r="236" spans="2:8" ht="15">
      <c r="B236" s="9" t="s">
        <v>1616</v>
      </c>
      <c r="C236" s="8"/>
      <c r="D236" s="17" t="s">
        <v>2152</v>
      </c>
      <c r="E236" s="8">
        <v>2020</v>
      </c>
      <c r="F236" s="8" t="s">
        <v>281</v>
      </c>
      <c r="G236" s="9" t="s">
        <v>2150</v>
      </c>
      <c r="H236" s="9" t="s">
        <v>2151</v>
      </c>
    </row>
    <row r="237" spans="2:8" ht="15">
      <c r="B237" s="9" t="s">
        <v>1616</v>
      </c>
      <c r="C237" s="8"/>
      <c r="D237" s="17" t="s">
        <v>2153</v>
      </c>
      <c r="E237" s="8">
        <v>2020</v>
      </c>
      <c r="F237" s="8" t="s">
        <v>281</v>
      </c>
      <c r="G237" s="9" t="s">
        <v>2155</v>
      </c>
      <c r="H237" s="9" t="s">
        <v>2151</v>
      </c>
    </row>
    <row r="238" spans="2:8" ht="15">
      <c r="B238" s="9" t="s">
        <v>1616</v>
      </c>
      <c r="C238" s="8"/>
      <c r="D238" s="17" t="s">
        <v>2154</v>
      </c>
      <c r="E238" s="8">
        <v>2020</v>
      </c>
      <c r="F238" s="8" t="s">
        <v>281</v>
      </c>
      <c r="G238" s="9" t="s">
        <v>2156</v>
      </c>
      <c r="H238" s="9" t="s">
        <v>2151</v>
      </c>
    </row>
    <row r="239" spans="2:8" ht="15">
      <c r="B239" s="9" t="s">
        <v>1847</v>
      </c>
      <c r="C239" s="8"/>
      <c r="D239" s="17" t="s">
        <v>1354</v>
      </c>
      <c r="E239" s="8">
        <v>2021</v>
      </c>
      <c r="F239" s="8" t="s">
        <v>281</v>
      </c>
      <c r="G239" s="9" t="s">
        <v>2157</v>
      </c>
      <c r="H239" s="9" t="s">
        <v>1621</v>
      </c>
    </row>
    <row r="240" spans="2:8" ht="15">
      <c r="B240" s="9" t="s">
        <v>1847</v>
      </c>
      <c r="C240" s="8"/>
      <c r="D240" s="17" t="s">
        <v>2158</v>
      </c>
      <c r="E240" s="8">
        <v>2018</v>
      </c>
      <c r="F240" s="8" t="s">
        <v>298</v>
      </c>
      <c r="G240" s="9" t="s">
        <v>2159</v>
      </c>
      <c r="H240" s="9" t="s">
        <v>1679</v>
      </c>
    </row>
    <row r="241" spans="2:8" ht="15">
      <c r="B241" s="9" t="s">
        <v>1857</v>
      </c>
      <c r="C241" s="8"/>
      <c r="D241" s="17" t="s">
        <v>2160</v>
      </c>
      <c r="E241" s="8">
        <v>2018</v>
      </c>
      <c r="F241" s="8" t="s">
        <v>298</v>
      </c>
      <c r="G241" s="9" t="s">
        <v>2161</v>
      </c>
      <c r="H241" s="9" t="s">
        <v>2151</v>
      </c>
    </row>
    <row r="242" spans="2:8" ht="15">
      <c r="B242" s="17" t="s">
        <v>2167</v>
      </c>
      <c r="C242" s="230" t="s">
        <v>278</v>
      </c>
      <c r="D242" s="17" t="s">
        <v>2163</v>
      </c>
      <c r="E242" s="8">
        <v>2021</v>
      </c>
      <c r="F242" s="311" t="s">
        <v>2164</v>
      </c>
      <c r="G242" s="173" t="s">
        <v>2165</v>
      </c>
      <c r="H242" s="17" t="s">
        <v>2166</v>
      </c>
    </row>
    <row r="243" spans="2:8" ht="15">
      <c r="B243" s="17" t="s">
        <v>2172</v>
      </c>
      <c r="C243" s="230" t="s">
        <v>460</v>
      </c>
      <c r="D243" s="17" t="s">
        <v>2168</v>
      </c>
      <c r="E243" s="8">
        <v>2021</v>
      </c>
      <c r="F243" s="124" t="s">
        <v>2169</v>
      </c>
      <c r="G243" s="173" t="s">
        <v>2170</v>
      </c>
      <c r="H243" s="17" t="s">
        <v>2171</v>
      </c>
    </row>
    <row r="244" spans="2:8" ht="15">
      <c r="B244" s="17" t="s">
        <v>2066</v>
      </c>
      <c r="C244" s="230" t="s">
        <v>460</v>
      </c>
      <c r="D244" s="17" t="s">
        <v>2174</v>
      </c>
      <c r="E244" s="8">
        <v>2017</v>
      </c>
      <c r="F244" s="124" t="s">
        <v>2175</v>
      </c>
      <c r="G244" s="173" t="s">
        <v>2176</v>
      </c>
      <c r="H244" s="17" t="s">
        <v>2177</v>
      </c>
    </row>
    <row r="245" spans="2:8" ht="15">
      <c r="B245" s="17" t="s">
        <v>2172</v>
      </c>
      <c r="C245" s="230" t="s">
        <v>278</v>
      </c>
      <c r="D245" s="17" t="s">
        <v>2178</v>
      </c>
      <c r="E245" s="8">
        <v>2020</v>
      </c>
      <c r="F245" s="124" t="s">
        <v>2179</v>
      </c>
      <c r="G245" s="173" t="s">
        <v>2180</v>
      </c>
      <c r="H245" s="17" t="s">
        <v>2181</v>
      </c>
    </row>
    <row r="246" spans="2:8" ht="15">
      <c r="B246" s="9" t="s">
        <v>1881</v>
      </c>
      <c r="C246" s="8"/>
      <c r="D246" s="17" t="s">
        <v>2182</v>
      </c>
      <c r="E246" s="8">
        <v>2010</v>
      </c>
      <c r="F246" s="8" t="s">
        <v>2183</v>
      </c>
      <c r="G246" s="9" t="s">
        <v>2184</v>
      </c>
      <c r="H246" s="9" t="s">
        <v>2185</v>
      </c>
    </row>
    <row r="247" spans="2:8" ht="15">
      <c r="B247" s="9" t="s">
        <v>1857</v>
      </c>
      <c r="C247" s="230" t="s">
        <v>460</v>
      </c>
      <c r="D247" s="17" t="s">
        <v>2186</v>
      </c>
      <c r="E247" s="8">
        <v>2021</v>
      </c>
      <c r="F247" s="8" t="s">
        <v>285</v>
      </c>
      <c r="G247" s="9" t="s">
        <v>2187</v>
      </c>
      <c r="H247" s="9" t="s">
        <v>1901</v>
      </c>
    </row>
    <row r="248" spans="2:8" ht="15">
      <c r="B248" s="9" t="s">
        <v>1859</v>
      </c>
      <c r="C248" s="230" t="s">
        <v>460</v>
      </c>
      <c r="D248" s="17" t="s">
        <v>2188</v>
      </c>
      <c r="E248" s="8">
        <v>2003</v>
      </c>
      <c r="F248" s="8" t="s">
        <v>291</v>
      </c>
      <c r="G248" s="9" t="s">
        <v>2189</v>
      </c>
      <c r="H248" s="9" t="s">
        <v>2190</v>
      </c>
    </row>
    <row r="249" spans="2:8" ht="15">
      <c r="B249" s="332" t="s">
        <v>1859</v>
      </c>
      <c r="C249" s="313" t="s">
        <v>1032</v>
      </c>
      <c r="D249" s="171" t="s">
        <v>819</v>
      </c>
      <c r="E249" s="314">
        <v>2015</v>
      </c>
      <c r="F249" s="314" t="s">
        <v>285</v>
      </c>
      <c r="G249" s="332" t="s">
        <v>2191</v>
      </c>
      <c r="H249" s="332" t="s">
        <v>2192</v>
      </c>
    </row>
    <row r="250" spans="2:8" ht="15">
      <c r="B250" s="332" t="s">
        <v>1859</v>
      </c>
      <c r="C250" s="313" t="s">
        <v>278</v>
      </c>
      <c r="D250" s="171" t="s">
        <v>2193</v>
      </c>
      <c r="E250" s="314">
        <v>2003</v>
      </c>
      <c r="F250" s="314" t="s">
        <v>294</v>
      </c>
      <c r="G250" s="332" t="s">
        <v>2194</v>
      </c>
      <c r="H250" s="332" t="s">
        <v>2190</v>
      </c>
    </row>
    <row r="251" spans="2:8" ht="15">
      <c r="B251" s="173" t="s">
        <v>2275</v>
      </c>
      <c r="C251" s="8"/>
      <c r="D251" s="17" t="s">
        <v>2195</v>
      </c>
      <c r="E251" s="8">
        <v>2020</v>
      </c>
      <c r="F251" s="8" t="s">
        <v>304</v>
      </c>
      <c r="G251" s="9" t="s">
        <v>2198</v>
      </c>
      <c r="H251" s="9" t="s">
        <v>2201</v>
      </c>
    </row>
    <row r="252" spans="2:8" ht="15">
      <c r="B252" s="173" t="s">
        <v>2275</v>
      </c>
      <c r="C252" s="8"/>
      <c r="D252" s="17" t="s">
        <v>2196</v>
      </c>
      <c r="E252" s="8">
        <v>2020</v>
      </c>
      <c r="F252" s="8" t="s">
        <v>304</v>
      </c>
      <c r="G252" s="9" t="s">
        <v>2199</v>
      </c>
      <c r="H252" s="9" t="s">
        <v>2201</v>
      </c>
    </row>
    <row r="253" spans="2:8" ht="15">
      <c r="B253" s="173" t="s">
        <v>2275</v>
      </c>
      <c r="C253" s="8"/>
      <c r="D253" s="17" t="s">
        <v>2197</v>
      </c>
      <c r="E253" s="8">
        <v>2020</v>
      </c>
      <c r="F253" s="8" t="s">
        <v>304</v>
      </c>
      <c r="G253" s="9" t="s">
        <v>2200</v>
      </c>
      <c r="H253" s="9" t="s">
        <v>2201</v>
      </c>
    </row>
    <row r="254" spans="2:8" ht="15">
      <c r="B254" s="9" t="s">
        <v>1827</v>
      </c>
      <c r="C254" s="8"/>
      <c r="D254" s="17" t="s">
        <v>2202</v>
      </c>
      <c r="E254" s="8">
        <v>2019</v>
      </c>
      <c r="F254" s="8" t="s">
        <v>298</v>
      </c>
      <c r="G254" s="9" t="s">
        <v>2203</v>
      </c>
      <c r="H254" s="9" t="s">
        <v>1813</v>
      </c>
    </row>
    <row r="255" spans="2:8" ht="15">
      <c r="B255" s="9" t="s">
        <v>1859</v>
      </c>
      <c r="C255" s="230" t="s">
        <v>460</v>
      </c>
      <c r="D255" s="17" t="s">
        <v>820</v>
      </c>
      <c r="E255" s="8">
        <v>2020</v>
      </c>
      <c r="F255" s="8" t="s">
        <v>2204</v>
      </c>
      <c r="G255" s="9" t="s">
        <v>2205</v>
      </c>
      <c r="H255" s="9" t="s">
        <v>1787</v>
      </c>
    </row>
    <row r="256" spans="2:8" ht="15">
      <c r="B256" s="9"/>
      <c r="C256" s="230"/>
      <c r="D256" s="17"/>
      <c r="E256" s="8"/>
      <c r="F256" s="8"/>
      <c r="G256" s="9"/>
      <c r="H256" s="9"/>
    </row>
    <row r="257" spans="2:8" ht="15">
      <c r="B257" s="9" t="s">
        <v>1859</v>
      </c>
      <c r="C257" s="230" t="s">
        <v>460</v>
      </c>
      <c r="D257" s="17" t="s">
        <v>2206</v>
      </c>
      <c r="E257" s="8">
        <v>2020</v>
      </c>
      <c r="F257" s="8" t="s">
        <v>298</v>
      </c>
      <c r="G257" s="9" t="s">
        <v>2209</v>
      </c>
      <c r="H257" s="9" t="s">
        <v>2210</v>
      </c>
    </row>
    <row r="258" spans="2:8" ht="15">
      <c r="B258" s="9" t="s">
        <v>1859</v>
      </c>
      <c r="C258" s="230" t="s">
        <v>460</v>
      </c>
      <c r="D258" s="17" t="s">
        <v>818</v>
      </c>
      <c r="E258" s="8">
        <v>2018</v>
      </c>
      <c r="F258" s="8" t="s">
        <v>285</v>
      </c>
      <c r="G258" s="9" t="s">
        <v>2211</v>
      </c>
      <c r="H258" s="9" t="s">
        <v>1702</v>
      </c>
    </row>
    <row r="259" spans="2:8" ht="15">
      <c r="B259" s="9" t="s">
        <v>1859</v>
      </c>
      <c r="C259" s="230" t="s">
        <v>460</v>
      </c>
      <c r="D259" s="17" t="s">
        <v>817</v>
      </c>
      <c r="E259" s="8">
        <v>2020</v>
      </c>
      <c r="F259" s="8" t="s">
        <v>285</v>
      </c>
      <c r="G259" s="9" t="s">
        <v>2212</v>
      </c>
      <c r="H259" s="9" t="s">
        <v>2210</v>
      </c>
    </row>
    <row r="260" spans="2:8" ht="15">
      <c r="B260" s="173" t="s">
        <v>2217</v>
      </c>
      <c r="C260" s="8"/>
      <c r="D260" s="17" t="s">
        <v>2216</v>
      </c>
      <c r="E260" s="8">
        <v>2014</v>
      </c>
      <c r="F260" s="124" t="s">
        <v>2218</v>
      </c>
      <c r="G260" s="173" t="s">
        <v>2219</v>
      </c>
      <c r="H260" s="17" t="s">
        <v>2220</v>
      </c>
    </row>
    <row r="261" spans="2:8" ht="15">
      <c r="B261" s="17" t="s">
        <v>2224</v>
      </c>
      <c r="C261" s="8"/>
      <c r="D261" s="17" t="s">
        <v>2221</v>
      </c>
      <c r="E261" s="8">
        <v>2007</v>
      </c>
      <c r="F261" s="124" t="s">
        <v>2218</v>
      </c>
      <c r="G261" s="173" t="s">
        <v>2222</v>
      </c>
      <c r="H261" s="17" t="s">
        <v>2223</v>
      </c>
    </row>
    <row r="262" spans="2:8" ht="15">
      <c r="B262" s="17" t="s">
        <v>2228</v>
      </c>
      <c r="C262" s="230" t="s">
        <v>278</v>
      </c>
      <c r="D262" s="17" t="s">
        <v>2225</v>
      </c>
      <c r="E262" s="8">
        <v>2011</v>
      </c>
      <c r="F262" s="124" t="s">
        <v>2218</v>
      </c>
      <c r="G262" s="173" t="s">
        <v>2226</v>
      </c>
      <c r="H262" s="17" t="s">
        <v>2227</v>
      </c>
    </row>
    <row r="263" spans="2:8" ht="15">
      <c r="B263" s="17" t="s">
        <v>2233</v>
      </c>
      <c r="C263" s="8"/>
      <c r="D263" s="17" t="s">
        <v>2229</v>
      </c>
      <c r="E263" s="8">
        <v>2020</v>
      </c>
      <c r="F263" s="124" t="s">
        <v>2230</v>
      </c>
      <c r="G263" s="173" t="s">
        <v>2231</v>
      </c>
      <c r="H263" s="17" t="s">
        <v>2232</v>
      </c>
    </row>
    <row r="264" spans="2:8" ht="15">
      <c r="B264" s="17" t="s">
        <v>2237</v>
      </c>
      <c r="C264" s="8"/>
      <c r="D264" s="17" t="s">
        <v>2234</v>
      </c>
      <c r="E264" s="8">
        <v>2018</v>
      </c>
      <c r="F264" s="124" t="s">
        <v>746</v>
      </c>
      <c r="G264" s="173" t="s">
        <v>2235</v>
      </c>
      <c r="H264" s="17" t="s">
        <v>2236</v>
      </c>
    </row>
    <row r="265" spans="2:8" ht="15">
      <c r="B265" s="17" t="s">
        <v>2241</v>
      </c>
      <c r="C265" s="8"/>
      <c r="D265" s="17" t="s">
        <v>2238</v>
      </c>
      <c r="E265" s="8">
        <v>2020</v>
      </c>
      <c r="F265" s="124" t="s">
        <v>2230</v>
      </c>
      <c r="G265" s="173" t="s">
        <v>2239</v>
      </c>
      <c r="H265" s="17" t="s">
        <v>2240</v>
      </c>
    </row>
    <row r="266" spans="2:8" ht="15">
      <c r="B266" s="17" t="s">
        <v>2246</v>
      </c>
      <c r="C266" s="8"/>
      <c r="D266" s="17" t="s">
        <v>2242</v>
      </c>
      <c r="E266" s="8">
        <v>2020</v>
      </c>
      <c r="F266" s="124" t="s">
        <v>2243</v>
      </c>
      <c r="G266" s="173" t="s">
        <v>2244</v>
      </c>
      <c r="H266" s="17" t="s">
        <v>2245</v>
      </c>
    </row>
    <row r="267" spans="2:8" ht="15">
      <c r="B267" s="17" t="s">
        <v>2075</v>
      </c>
      <c r="C267" s="8"/>
      <c r="D267" s="17" t="s">
        <v>2247</v>
      </c>
      <c r="E267" s="8">
        <v>2019</v>
      </c>
      <c r="F267" s="124" t="s">
        <v>746</v>
      </c>
      <c r="G267" s="173" t="s">
        <v>2248</v>
      </c>
      <c r="H267" s="17" t="s">
        <v>2249</v>
      </c>
    </row>
    <row r="268" spans="2:8" ht="15">
      <c r="B268" s="17" t="s">
        <v>2237</v>
      </c>
      <c r="C268" s="8"/>
      <c r="D268" s="17" t="s">
        <v>2250</v>
      </c>
      <c r="E268" s="8">
        <v>2013</v>
      </c>
      <c r="F268" s="124" t="s">
        <v>746</v>
      </c>
      <c r="G268" s="173" t="s">
        <v>2251</v>
      </c>
      <c r="H268" s="17" t="s">
        <v>2252</v>
      </c>
    </row>
    <row r="269" spans="2:8" ht="15">
      <c r="B269" s="17" t="s">
        <v>1975</v>
      </c>
      <c r="C269" s="230" t="s">
        <v>278</v>
      </c>
      <c r="D269" s="17" t="s">
        <v>2260</v>
      </c>
      <c r="E269" s="8">
        <v>2021</v>
      </c>
      <c r="F269" s="8" t="s">
        <v>298</v>
      </c>
      <c r="G269" s="9" t="s">
        <v>2261</v>
      </c>
      <c r="H269" s="9" t="s">
        <v>1699</v>
      </c>
    </row>
    <row r="270" spans="2:8" ht="15">
      <c r="B270" s="17" t="s">
        <v>1975</v>
      </c>
      <c r="C270" s="8"/>
      <c r="D270" s="17" t="s">
        <v>2262</v>
      </c>
      <c r="E270" s="8">
        <v>2019</v>
      </c>
      <c r="F270" s="8" t="s">
        <v>298</v>
      </c>
      <c r="G270" s="9" t="s">
        <v>2263</v>
      </c>
      <c r="H270" s="9" t="s">
        <v>1607</v>
      </c>
    </row>
    <row r="271" spans="2:8" ht="15">
      <c r="B271" s="17" t="s">
        <v>1975</v>
      </c>
      <c r="C271" s="8"/>
      <c r="D271" s="17" t="s">
        <v>2264</v>
      </c>
      <c r="E271" s="8">
        <v>2015</v>
      </c>
      <c r="F271" s="8" t="s">
        <v>285</v>
      </c>
      <c r="G271" s="9" t="s">
        <v>2265</v>
      </c>
      <c r="H271" s="9" t="s">
        <v>2266</v>
      </c>
    </row>
    <row r="272" spans="2:8" ht="15">
      <c r="B272" s="173" t="s">
        <v>1857</v>
      </c>
      <c r="C272" s="8"/>
      <c r="D272" s="17" t="s">
        <v>2267</v>
      </c>
      <c r="E272" s="8">
        <v>2020</v>
      </c>
      <c r="F272" s="172" t="s">
        <v>285</v>
      </c>
      <c r="G272" s="173" t="s">
        <v>2268</v>
      </c>
      <c r="H272" s="173" t="s">
        <v>1612</v>
      </c>
    </row>
    <row r="273" spans="2:8" ht="15">
      <c r="B273" s="173" t="s">
        <v>1821</v>
      </c>
      <c r="C273" s="8"/>
      <c r="D273" s="17" t="s">
        <v>2269</v>
      </c>
      <c r="E273" s="8">
        <v>2019</v>
      </c>
      <c r="F273" s="172" t="s">
        <v>285</v>
      </c>
      <c r="G273" s="173" t="s">
        <v>2270</v>
      </c>
      <c r="H273" s="173" t="s">
        <v>2271</v>
      </c>
    </row>
    <row r="274" spans="2:8" ht="15">
      <c r="B274" s="173" t="s">
        <v>1821</v>
      </c>
      <c r="C274" s="8"/>
      <c r="D274" s="17" t="s">
        <v>2272</v>
      </c>
      <c r="E274" s="8">
        <v>2020</v>
      </c>
      <c r="F274" s="172" t="s">
        <v>298</v>
      </c>
      <c r="G274" s="173" t="s">
        <v>2273</v>
      </c>
      <c r="H274" s="173" t="s">
        <v>2274</v>
      </c>
    </row>
    <row r="275" spans="2:8" ht="15">
      <c r="B275" s="173" t="s">
        <v>1847</v>
      </c>
      <c r="C275" s="230" t="s">
        <v>278</v>
      </c>
      <c r="D275" s="17" t="s">
        <v>2276</v>
      </c>
      <c r="E275" s="8">
        <v>2020</v>
      </c>
      <c r="F275" s="172" t="s">
        <v>315</v>
      </c>
      <c r="G275" s="173" t="s">
        <v>2277</v>
      </c>
      <c r="H275" s="173" t="s">
        <v>1826</v>
      </c>
    </row>
    <row r="276" spans="2:8" ht="15.6">
      <c r="B276" s="333" t="s">
        <v>1975</v>
      </c>
      <c r="C276" s="230" t="s">
        <v>2282</v>
      </c>
      <c r="D276" s="17" t="s">
        <v>2279</v>
      </c>
      <c r="E276" s="8">
        <v>2021</v>
      </c>
      <c r="F276" s="187" t="s">
        <v>746</v>
      </c>
      <c r="G276" s="173" t="s">
        <v>2280</v>
      </c>
      <c r="H276" s="333" t="s">
        <v>2281</v>
      </c>
    </row>
    <row r="277" spans="2:8" ht="15.6">
      <c r="B277" s="333" t="s">
        <v>2287</v>
      </c>
      <c r="C277" s="230" t="s">
        <v>2282</v>
      </c>
      <c r="D277" s="17" t="s">
        <v>2283</v>
      </c>
      <c r="E277" s="8">
        <v>2021</v>
      </c>
      <c r="F277" s="187" t="s">
        <v>2284</v>
      </c>
      <c r="G277" s="173" t="s">
        <v>2285</v>
      </c>
      <c r="H277" s="333" t="s">
        <v>2286</v>
      </c>
    </row>
    <row r="278" spans="2:8" ht="15.6">
      <c r="B278" s="333" t="s">
        <v>2287</v>
      </c>
      <c r="C278" s="8"/>
      <c r="D278" s="17" t="s">
        <v>2288</v>
      </c>
      <c r="E278" s="8">
        <v>2019</v>
      </c>
      <c r="F278" s="187" t="s">
        <v>2284</v>
      </c>
      <c r="G278" s="173" t="s">
        <v>2289</v>
      </c>
      <c r="H278" s="333" t="s">
        <v>2290</v>
      </c>
    </row>
    <row r="279" spans="2:8" ht="15.6">
      <c r="B279" s="333" t="s">
        <v>2287</v>
      </c>
      <c r="C279" s="230" t="s">
        <v>278</v>
      </c>
      <c r="D279" s="17" t="s">
        <v>2291</v>
      </c>
      <c r="E279" s="8">
        <v>2019</v>
      </c>
      <c r="F279" s="187" t="s">
        <v>2284</v>
      </c>
      <c r="G279" s="173" t="s">
        <v>2292</v>
      </c>
      <c r="H279" s="333" t="s">
        <v>2293</v>
      </c>
    </row>
    <row r="280" spans="2:8" ht="15.6">
      <c r="B280" s="333" t="s">
        <v>2287</v>
      </c>
      <c r="C280" s="230" t="s">
        <v>278</v>
      </c>
      <c r="D280" s="17" t="s">
        <v>2294</v>
      </c>
      <c r="E280" s="8">
        <v>2020</v>
      </c>
      <c r="F280" s="124" t="s">
        <v>2284</v>
      </c>
      <c r="G280" s="173" t="s">
        <v>2295</v>
      </c>
      <c r="H280" s="333" t="s">
        <v>2293</v>
      </c>
    </row>
    <row r="281" spans="2:8" ht="15.6">
      <c r="B281" s="333" t="s">
        <v>2287</v>
      </c>
      <c r="C281" s="230" t="s">
        <v>278</v>
      </c>
      <c r="D281" s="17" t="s">
        <v>2296</v>
      </c>
      <c r="E281" s="8">
        <v>2020</v>
      </c>
      <c r="F281" s="124" t="s">
        <v>2284</v>
      </c>
      <c r="G281" s="173" t="s">
        <v>2295</v>
      </c>
      <c r="H281" s="333" t="s">
        <v>2293</v>
      </c>
    </row>
    <row r="282" spans="2:8" ht="15.6">
      <c r="B282" s="333" t="s">
        <v>2287</v>
      </c>
      <c r="C282" s="230" t="s">
        <v>278</v>
      </c>
      <c r="D282" s="17" t="s">
        <v>2297</v>
      </c>
      <c r="E282" s="8">
        <v>2020</v>
      </c>
      <c r="F282" s="124" t="s">
        <v>2284</v>
      </c>
      <c r="G282" s="173" t="s">
        <v>2298</v>
      </c>
      <c r="H282" s="333" t="s">
        <v>2293</v>
      </c>
    </row>
    <row r="283" spans="2:8" ht="15.6">
      <c r="B283" s="333" t="s">
        <v>2287</v>
      </c>
      <c r="C283" s="230" t="s">
        <v>278</v>
      </c>
      <c r="D283" s="17" t="s">
        <v>2300</v>
      </c>
      <c r="E283" s="8">
        <v>2021</v>
      </c>
      <c r="F283" s="124" t="s">
        <v>981</v>
      </c>
      <c r="G283" s="173" t="s">
        <v>2299</v>
      </c>
      <c r="H283" s="333" t="s">
        <v>2293</v>
      </c>
    </row>
    <row r="284" spans="2:8" ht="15.6">
      <c r="B284" s="333" t="s">
        <v>2287</v>
      </c>
      <c r="C284" s="230" t="s">
        <v>278</v>
      </c>
      <c r="D284" s="17" t="s">
        <v>2302</v>
      </c>
      <c r="E284" s="8">
        <v>2021</v>
      </c>
      <c r="F284" s="124" t="s">
        <v>746</v>
      </c>
      <c r="G284" s="173" t="s">
        <v>2301</v>
      </c>
      <c r="H284" s="333" t="s">
        <v>2293</v>
      </c>
    </row>
    <row r="285" spans="2:8" ht="15">
      <c r="B285" s="9" t="s">
        <v>1857</v>
      </c>
      <c r="C285" s="230" t="s">
        <v>460</v>
      </c>
      <c r="D285" s="17" t="s">
        <v>2305</v>
      </c>
      <c r="E285" s="8">
        <v>2021</v>
      </c>
      <c r="F285" s="8" t="s">
        <v>281</v>
      </c>
      <c r="G285" s="9" t="s">
        <v>2306</v>
      </c>
      <c r="H285" s="9" t="s">
        <v>2307</v>
      </c>
    </row>
    <row r="286" spans="2:8" ht="15">
      <c r="B286" s="9" t="s">
        <v>1827</v>
      </c>
      <c r="C286" s="230" t="s">
        <v>278</v>
      </c>
      <c r="D286" s="17" t="s">
        <v>2308</v>
      </c>
      <c r="E286" s="8">
        <v>2020</v>
      </c>
      <c r="F286" s="8" t="s">
        <v>1833</v>
      </c>
      <c r="G286" s="9" t="s">
        <v>2309</v>
      </c>
      <c r="H286" s="9" t="s">
        <v>1699</v>
      </c>
    </row>
    <row r="287" spans="2:8" ht="15">
      <c r="B287" s="9" t="s">
        <v>1827</v>
      </c>
      <c r="C287" s="230" t="s">
        <v>460</v>
      </c>
      <c r="D287" s="17" t="s">
        <v>2310</v>
      </c>
      <c r="E287" s="8">
        <v>2022</v>
      </c>
      <c r="F287" s="8" t="s">
        <v>281</v>
      </c>
      <c r="G287" s="9" t="s">
        <v>2311</v>
      </c>
      <c r="H287" s="9" t="s">
        <v>1607</v>
      </c>
    </row>
    <row r="288" spans="2:8" ht="15">
      <c r="B288" s="9" t="s">
        <v>1616</v>
      </c>
      <c r="C288" s="230" t="s">
        <v>757</v>
      </c>
      <c r="D288" s="17" t="s">
        <v>2312</v>
      </c>
      <c r="E288" s="8">
        <v>2015</v>
      </c>
      <c r="F288" s="8" t="s">
        <v>281</v>
      </c>
      <c r="G288" s="9" t="s">
        <v>2313</v>
      </c>
      <c r="H288" s="9" t="s">
        <v>2314</v>
      </c>
    </row>
    <row r="289" spans="2:8" ht="15">
      <c r="B289" s="9" t="s">
        <v>1859</v>
      </c>
      <c r="C289" s="8" t="s">
        <v>301</v>
      </c>
      <c r="D289" s="17" t="s">
        <v>2322</v>
      </c>
      <c r="E289" s="8">
        <v>2014</v>
      </c>
      <c r="F289" s="8" t="s">
        <v>281</v>
      </c>
      <c r="G289" s="9" t="s">
        <v>2323</v>
      </c>
      <c r="H289" s="9" t="s">
        <v>1702</v>
      </c>
    </row>
    <row r="290" spans="2:8" ht="15">
      <c r="B290" s="9" t="s">
        <v>1827</v>
      </c>
      <c r="C290" s="8"/>
      <c r="D290" s="17" t="s">
        <v>2324</v>
      </c>
      <c r="E290" s="8">
        <v>2018</v>
      </c>
      <c r="F290" s="8" t="s">
        <v>285</v>
      </c>
      <c r="G290" s="9" t="s">
        <v>2325</v>
      </c>
      <c r="H290" s="9" t="s">
        <v>2138</v>
      </c>
    </row>
    <row r="291" spans="2:8" ht="15">
      <c r="B291" s="9" t="s">
        <v>2329</v>
      </c>
      <c r="C291" s="230" t="s">
        <v>460</v>
      </c>
      <c r="D291" s="17" t="s">
        <v>2326</v>
      </c>
      <c r="E291" s="8">
        <v>2019</v>
      </c>
      <c r="F291" s="8" t="s">
        <v>534</v>
      </c>
      <c r="G291" s="9" t="s">
        <v>2327</v>
      </c>
      <c r="H291" s="9" t="s">
        <v>2328</v>
      </c>
    </row>
    <row r="292" spans="2:8" ht="15">
      <c r="B292" s="9" t="s">
        <v>1827</v>
      </c>
      <c r="C292" s="230" t="s">
        <v>1032</v>
      </c>
      <c r="D292" s="17" t="s">
        <v>2330</v>
      </c>
      <c r="E292" s="8">
        <v>2013</v>
      </c>
      <c r="F292" s="8" t="s">
        <v>281</v>
      </c>
      <c r="G292" s="9" t="s">
        <v>2331</v>
      </c>
      <c r="H292" s="9" t="s">
        <v>1763</v>
      </c>
    </row>
    <row r="293" spans="2:8" ht="15">
      <c r="B293" s="9" t="s">
        <v>1827</v>
      </c>
      <c r="C293" s="230" t="s">
        <v>278</v>
      </c>
      <c r="D293" s="17" t="s">
        <v>2332</v>
      </c>
      <c r="E293" s="8">
        <v>2020</v>
      </c>
      <c r="F293" s="8" t="s">
        <v>285</v>
      </c>
      <c r="G293" s="9" t="s">
        <v>2333</v>
      </c>
      <c r="H293" s="9" t="s">
        <v>1942</v>
      </c>
    </row>
    <row r="294" spans="2:8" ht="15">
      <c r="B294" s="9" t="s">
        <v>1827</v>
      </c>
      <c r="C294" s="230" t="s">
        <v>757</v>
      </c>
      <c r="D294" s="17" t="s">
        <v>2334</v>
      </c>
      <c r="E294" s="8">
        <v>2020</v>
      </c>
      <c r="F294" s="8" t="s">
        <v>285</v>
      </c>
      <c r="G294" s="9" t="s">
        <v>2335</v>
      </c>
      <c r="H294" s="9" t="s">
        <v>2336</v>
      </c>
    </row>
    <row r="295" spans="2:8" ht="15">
      <c r="B295" s="9" t="s">
        <v>1827</v>
      </c>
      <c r="C295" s="230" t="s">
        <v>278</v>
      </c>
      <c r="D295" s="17" t="s">
        <v>2337</v>
      </c>
      <c r="E295" s="8">
        <v>2020</v>
      </c>
      <c r="F295" s="8" t="s">
        <v>285</v>
      </c>
      <c r="G295" s="9" t="s">
        <v>2338</v>
      </c>
      <c r="H295" s="9" t="s">
        <v>1942</v>
      </c>
    </row>
    <row r="296" spans="2:8" ht="15">
      <c r="B296" s="9" t="s">
        <v>1827</v>
      </c>
      <c r="C296" s="230" t="s">
        <v>278</v>
      </c>
      <c r="D296" s="17" t="s">
        <v>2339</v>
      </c>
      <c r="E296" s="8">
        <v>2019</v>
      </c>
      <c r="F296" s="8" t="s">
        <v>285</v>
      </c>
      <c r="G296" s="9" t="s">
        <v>2340</v>
      </c>
      <c r="H296" s="9" t="s">
        <v>1826</v>
      </c>
    </row>
    <row r="297" spans="2:8" ht="15">
      <c r="B297" s="9" t="s">
        <v>1827</v>
      </c>
      <c r="C297" s="230" t="s">
        <v>278</v>
      </c>
      <c r="D297" s="17" t="s">
        <v>2341</v>
      </c>
      <c r="E297" s="8">
        <v>2020</v>
      </c>
      <c r="F297" s="8" t="s">
        <v>285</v>
      </c>
      <c r="G297" s="9" t="s">
        <v>2342</v>
      </c>
      <c r="H297" s="9" t="s">
        <v>2343</v>
      </c>
    </row>
    <row r="298" spans="2:8" ht="15">
      <c r="B298" s="332" t="s">
        <v>1827</v>
      </c>
      <c r="C298" s="313" t="s">
        <v>1032</v>
      </c>
      <c r="D298" s="171" t="s">
        <v>2345</v>
      </c>
      <c r="E298" s="314">
        <v>2021</v>
      </c>
      <c r="F298" s="314" t="s">
        <v>285</v>
      </c>
      <c r="G298" s="332" t="s">
        <v>2346</v>
      </c>
      <c r="H298" s="332" t="s">
        <v>2347</v>
      </c>
    </row>
    <row r="299" spans="2:8" ht="15">
      <c r="B299" s="9" t="s">
        <v>1820</v>
      </c>
      <c r="C299" s="230" t="s">
        <v>278</v>
      </c>
      <c r="D299" s="17" t="s">
        <v>2348</v>
      </c>
      <c r="E299" s="8">
        <v>2018</v>
      </c>
      <c r="F299" s="8" t="s">
        <v>285</v>
      </c>
      <c r="G299" s="9" t="s">
        <v>2349</v>
      </c>
      <c r="H299" s="9" t="s">
        <v>2350</v>
      </c>
    </row>
    <row r="300" spans="2:8" ht="15">
      <c r="B300" s="9" t="s">
        <v>1820</v>
      </c>
      <c r="C300" s="230" t="s">
        <v>757</v>
      </c>
      <c r="D300" s="17" t="s">
        <v>2351</v>
      </c>
      <c r="E300" s="8">
        <v>2019</v>
      </c>
      <c r="F300" s="8" t="s">
        <v>298</v>
      </c>
      <c r="G300" s="9" t="s">
        <v>2352</v>
      </c>
      <c r="H300" s="9" t="s">
        <v>2138</v>
      </c>
    </row>
    <row r="301" spans="2:8" ht="15">
      <c r="B301" s="9" t="s">
        <v>1616</v>
      </c>
      <c r="C301" s="230" t="s">
        <v>278</v>
      </c>
      <c r="D301" s="17" t="s">
        <v>2353</v>
      </c>
      <c r="E301" s="8">
        <v>2019</v>
      </c>
      <c r="F301" s="8" t="s">
        <v>298</v>
      </c>
      <c r="G301" s="9" t="s">
        <v>2354</v>
      </c>
      <c r="H301" s="9" t="s">
        <v>1758</v>
      </c>
    </row>
    <row r="302" spans="2:8" ht="15">
      <c r="B302" s="173" t="s">
        <v>1881</v>
      </c>
      <c r="C302" s="230" t="s">
        <v>757</v>
      </c>
      <c r="D302" s="17" t="s">
        <v>2355</v>
      </c>
      <c r="E302" s="8">
        <v>2017</v>
      </c>
      <c r="F302" s="172" t="s">
        <v>298</v>
      </c>
      <c r="G302" s="173" t="s">
        <v>2356</v>
      </c>
      <c r="H302" s="173" t="s">
        <v>2357</v>
      </c>
    </row>
    <row r="303" spans="2:8" ht="15">
      <c r="B303" s="9" t="s">
        <v>1827</v>
      </c>
      <c r="C303" s="230" t="s">
        <v>278</v>
      </c>
      <c r="D303" s="17" t="s">
        <v>2360</v>
      </c>
      <c r="E303" s="8">
        <v>2020</v>
      </c>
      <c r="F303" s="8" t="s">
        <v>285</v>
      </c>
      <c r="G303" s="9" t="s">
        <v>2361</v>
      </c>
      <c r="H303" s="9" t="s">
        <v>2362</v>
      </c>
    </row>
    <row r="304" spans="2:8" ht="15">
      <c r="B304" s="9" t="s">
        <v>1827</v>
      </c>
      <c r="C304" s="230" t="s">
        <v>757</v>
      </c>
      <c r="D304" s="17" t="s">
        <v>2363</v>
      </c>
      <c r="E304" s="8">
        <v>2021</v>
      </c>
      <c r="F304" s="8" t="s">
        <v>281</v>
      </c>
      <c r="G304" s="9" t="s">
        <v>2364</v>
      </c>
      <c r="H304" s="9" t="s">
        <v>1816</v>
      </c>
    </row>
    <row r="305" spans="2:8" ht="15">
      <c r="B305" s="332" t="s">
        <v>1827</v>
      </c>
      <c r="C305" s="313" t="s">
        <v>460</v>
      </c>
      <c r="D305" s="171" t="s">
        <v>2365</v>
      </c>
      <c r="E305" s="314">
        <v>2017</v>
      </c>
      <c r="F305" s="314" t="s">
        <v>298</v>
      </c>
      <c r="G305" s="332" t="s">
        <v>2366</v>
      </c>
      <c r="H305" s="332" t="s">
        <v>2367</v>
      </c>
    </row>
    <row r="306" spans="2:8" ht="15">
      <c r="B306" s="9" t="s">
        <v>1827</v>
      </c>
      <c r="C306" s="230" t="s">
        <v>278</v>
      </c>
      <c r="D306" s="17" t="s">
        <v>2368</v>
      </c>
      <c r="E306" s="8">
        <v>2019</v>
      </c>
      <c r="F306" s="8" t="s">
        <v>285</v>
      </c>
      <c r="G306" s="9" t="s">
        <v>2369</v>
      </c>
      <c r="H306" s="9" t="s">
        <v>2103</v>
      </c>
    </row>
    <row r="307" spans="2:8" ht="15">
      <c r="B307" s="9" t="s">
        <v>1821</v>
      </c>
      <c r="C307" s="230" t="s">
        <v>460</v>
      </c>
      <c r="D307" s="17" t="s">
        <v>2370</v>
      </c>
      <c r="E307" s="8">
        <v>2018</v>
      </c>
      <c r="F307" s="8" t="s">
        <v>315</v>
      </c>
      <c r="G307" s="9" t="s">
        <v>2371</v>
      </c>
      <c r="H307" s="9" t="s">
        <v>2372</v>
      </c>
    </row>
    <row r="308" spans="2:8" ht="15">
      <c r="B308" s="9" t="s">
        <v>1827</v>
      </c>
      <c r="C308" s="230" t="s">
        <v>460</v>
      </c>
      <c r="D308" s="17" t="s">
        <v>2373</v>
      </c>
      <c r="E308" s="8">
        <v>2018</v>
      </c>
      <c r="F308" s="8" t="s">
        <v>285</v>
      </c>
      <c r="G308" s="9" t="s">
        <v>2374</v>
      </c>
      <c r="H308" s="9" t="s">
        <v>1763</v>
      </c>
    </row>
    <row r="309" spans="2:8" ht="15">
      <c r="B309" s="9" t="s">
        <v>1827</v>
      </c>
      <c r="C309" s="230" t="s">
        <v>278</v>
      </c>
      <c r="D309" s="17" t="s">
        <v>2379</v>
      </c>
      <c r="E309" s="8">
        <v>2012</v>
      </c>
      <c r="F309" s="8" t="s">
        <v>285</v>
      </c>
      <c r="G309" s="9" t="s">
        <v>2380</v>
      </c>
      <c r="H309" s="9" t="s">
        <v>2138</v>
      </c>
    </row>
    <row r="310" spans="2:8" ht="15">
      <c r="B310" s="9" t="s">
        <v>1831</v>
      </c>
      <c r="C310" s="230" t="s">
        <v>278</v>
      </c>
      <c r="D310" s="17" t="s">
        <v>2381</v>
      </c>
      <c r="E310" s="8">
        <v>2021</v>
      </c>
      <c r="F310" s="8" t="s">
        <v>285</v>
      </c>
      <c r="G310" s="9" t="s">
        <v>2382</v>
      </c>
      <c r="H310" s="9" t="s">
        <v>1835</v>
      </c>
    </row>
    <row r="311" spans="2:8" ht="15">
      <c r="B311" s="9" t="s">
        <v>1827</v>
      </c>
      <c r="C311" s="230" t="s">
        <v>757</v>
      </c>
      <c r="D311" s="17" t="s">
        <v>2383</v>
      </c>
      <c r="E311" s="8">
        <v>2018</v>
      </c>
      <c r="F311" s="8" t="s">
        <v>315</v>
      </c>
      <c r="G311" s="9" t="s">
        <v>2384</v>
      </c>
      <c r="H311" s="9" t="s">
        <v>2385</v>
      </c>
    </row>
    <row r="312" spans="2:8" ht="15.6">
      <c r="B312" s="292"/>
      <c r="C312" s="8"/>
      <c r="D312" s="171" t="s">
        <v>4186</v>
      </c>
      <c r="E312" s="8">
        <v>2021</v>
      </c>
      <c r="F312" s="187" t="s">
        <v>4187</v>
      </c>
      <c r="G312" s="9"/>
      <c r="H312" s="248"/>
    </row>
    <row r="313" spans="2:8" ht="15.6">
      <c r="B313" s="173"/>
      <c r="C313" s="8"/>
      <c r="D313" s="171" t="s">
        <v>4188</v>
      </c>
      <c r="E313" s="8">
        <v>2021</v>
      </c>
      <c r="F313" s="187" t="s">
        <v>4189</v>
      </c>
      <c r="G313" s="9"/>
      <c r="H313" s="173"/>
    </row>
    <row r="314" spans="2:8" ht="15.6">
      <c r="B314" s="9" t="s">
        <v>1924</v>
      </c>
      <c r="C314" s="8"/>
      <c r="D314" s="171" t="s">
        <v>3401</v>
      </c>
      <c r="E314" s="8">
        <v>2021</v>
      </c>
      <c r="F314" s="187" t="s">
        <v>4190</v>
      </c>
      <c r="G314" s="9"/>
      <c r="H314" s="9"/>
    </row>
    <row r="315" spans="2:8" ht="15">
      <c r="B315" s="222"/>
      <c r="C315" s="219"/>
      <c r="D315" s="221" t="s">
        <v>4191</v>
      </c>
      <c r="E315" s="219">
        <v>2020</v>
      </c>
      <c r="F315" s="219"/>
      <c r="G315" s="222"/>
      <c r="H315" s="222" t="s">
        <v>1666</v>
      </c>
    </row>
    <row r="316" spans="2:8" ht="15.6">
      <c r="B316" s="9"/>
      <c r="C316" s="8"/>
      <c r="D316" s="171" t="s">
        <v>4192</v>
      </c>
      <c r="E316" s="8">
        <v>2022</v>
      </c>
      <c r="F316" s="187" t="s">
        <v>4193</v>
      </c>
      <c r="G316" s="9"/>
      <c r="H316" s="9"/>
    </row>
    <row r="317" spans="2:8" ht="15.6">
      <c r="B317" s="9"/>
      <c r="C317" s="8"/>
      <c r="D317" s="171" t="s">
        <v>4194</v>
      </c>
      <c r="E317" s="8">
        <v>2019</v>
      </c>
      <c r="F317" s="187" t="s">
        <v>4193</v>
      </c>
      <c r="G317" s="9"/>
      <c r="H317" s="9"/>
    </row>
    <row r="318" spans="2:8" ht="15">
      <c r="B318" s="9" t="s">
        <v>1831</v>
      </c>
      <c r="C318" s="230" t="s">
        <v>460</v>
      </c>
      <c r="D318" s="17" t="s">
        <v>2387</v>
      </c>
      <c r="E318" s="8">
        <v>2021</v>
      </c>
      <c r="F318" s="8" t="s">
        <v>285</v>
      </c>
      <c r="G318" s="9" t="s">
        <v>2388</v>
      </c>
      <c r="H318" s="9" t="s">
        <v>2389</v>
      </c>
    </row>
    <row r="319" spans="2:8" ht="15">
      <c r="B319" s="9" t="s">
        <v>2094</v>
      </c>
      <c r="C319" s="230" t="s">
        <v>460</v>
      </c>
      <c r="D319" s="17" t="s">
        <v>2390</v>
      </c>
      <c r="E319" s="8">
        <v>2019</v>
      </c>
      <c r="F319" s="8" t="s">
        <v>285</v>
      </c>
      <c r="G319" s="9" t="s">
        <v>2391</v>
      </c>
      <c r="H319" s="9" t="s">
        <v>1702</v>
      </c>
    </row>
    <row r="320" spans="2:8" ht="15">
      <c r="B320" s="173" t="s">
        <v>2094</v>
      </c>
      <c r="C320" s="230" t="s">
        <v>460</v>
      </c>
      <c r="D320" s="17" t="s">
        <v>2392</v>
      </c>
      <c r="E320" s="8">
        <v>2020</v>
      </c>
      <c r="F320" s="172" t="s">
        <v>281</v>
      </c>
      <c r="G320" s="173" t="s">
        <v>2391</v>
      </c>
      <c r="H320" s="173" t="s">
        <v>1702</v>
      </c>
    </row>
    <row r="321" spans="2:8" ht="15">
      <c r="B321" s="9" t="s">
        <v>1827</v>
      </c>
      <c r="C321" s="230" t="s">
        <v>278</v>
      </c>
      <c r="D321" s="17" t="s">
        <v>2393</v>
      </c>
      <c r="E321" s="8">
        <v>2015</v>
      </c>
      <c r="F321" s="8" t="s">
        <v>285</v>
      </c>
      <c r="G321" s="9" t="s">
        <v>2394</v>
      </c>
      <c r="H321" s="9" t="s">
        <v>1712</v>
      </c>
    </row>
    <row r="322" spans="2:8" ht="15">
      <c r="B322" s="9" t="s">
        <v>1857</v>
      </c>
      <c r="C322" s="230" t="s">
        <v>757</v>
      </c>
      <c r="D322" s="17" t="s">
        <v>2396</v>
      </c>
      <c r="E322" s="8">
        <v>2008</v>
      </c>
      <c r="F322" s="8" t="s">
        <v>285</v>
      </c>
      <c r="G322" s="9" t="s">
        <v>2397</v>
      </c>
      <c r="H322" s="9" t="s">
        <v>2398</v>
      </c>
    </row>
    <row r="323" spans="2:8" ht="15">
      <c r="B323" s="9" t="s">
        <v>1827</v>
      </c>
      <c r="C323" s="230" t="s">
        <v>460</v>
      </c>
      <c r="D323" s="17" t="s">
        <v>2399</v>
      </c>
      <c r="E323" s="8">
        <v>2020</v>
      </c>
      <c r="F323" s="8" t="s">
        <v>315</v>
      </c>
      <c r="G323" s="9" t="s">
        <v>2400</v>
      </c>
      <c r="H323" s="9" t="s">
        <v>1813</v>
      </c>
    </row>
    <row r="324" spans="2:8" ht="15">
      <c r="B324" s="9" t="s">
        <v>2275</v>
      </c>
      <c r="C324" s="230" t="s">
        <v>460</v>
      </c>
      <c r="D324" s="17" t="s">
        <v>2401</v>
      </c>
      <c r="E324" s="8">
        <v>2020</v>
      </c>
      <c r="F324" s="8" t="s">
        <v>285</v>
      </c>
      <c r="G324" s="9" t="s">
        <v>2402</v>
      </c>
      <c r="H324" s="9" t="s">
        <v>2403</v>
      </c>
    </row>
    <row r="325" spans="2:8" ht="15">
      <c r="B325" s="9" t="s">
        <v>2275</v>
      </c>
      <c r="C325" s="230" t="s">
        <v>460</v>
      </c>
      <c r="D325" s="17" t="s">
        <v>2404</v>
      </c>
      <c r="E325" s="8">
        <v>2020</v>
      </c>
      <c r="F325" s="8" t="s">
        <v>285</v>
      </c>
      <c r="G325" s="9" t="s">
        <v>2405</v>
      </c>
      <c r="H325" s="9" t="s">
        <v>2406</v>
      </c>
    </row>
    <row r="326" spans="2:8" ht="15">
      <c r="B326" s="312" t="s">
        <v>1820</v>
      </c>
      <c r="C326" s="313" t="s">
        <v>460</v>
      </c>
      <c r="D326" s="171" t="s">
        <v>2408</v>
      </c>
      <c r="E326" s="314">
        <v>2022</v>
      </c>
      <c r="F326" s="350" t="s">
        <v>281</v>
      </c>
      <c r="G326" s="312" t="s">
        <v>2409</v>
      </c>
      <c r="H326" s="312" t="s">
        <v>2410</v>
      </c>
    </row>
    <row r="327" spans="2:8" ht="15">
      <c r="B327" s="9" t="s">
        <v>1827</v>
      </c>
      <c r="C327" s="230" t="s">
        <v>278</v>
      </c>
      <c r="D327" s="17" t="s">
        <v>2411</v>
      </c>
      <c r="E327" s="8">
        <v>2022</v>
      </c>
      <c r="F327" s="8" t="s">
        <v>281</v>
      </c>
      <c r="G327" s="9" t="s">
        <v>2412</v>
      </c>
      <c r="H327" s="9" t="s">
        <v>1758</v>
      </c>
    </row>
    <row r="328" spans="2:8" ht="15">
      <c r="B328" s="9" t="s">
        <v>1827</v>
      </c>
      <c r="C328" s="230" t="s">
        <v>278</v>
      </c>
      <c r="D328" s="17" t="s">
        <v>2413</v>
      </c>
      <c r="E328" s="8">
        <v>2022</v>
      </c>
      <c r="F328" s="8" t="s">
        <v>298</v>
      </c>
      <c r="G328" s="9" t="s">
        <v>2414</v>
      </c>
      <c r="H328" s="9" t="s">
        <v>2415</v>
      </c>
    </row>
    <row r="329" spans="2:8" ht="15">
      <c r="B329" s="9" t="s">
        <v>1847</v>
      </c>
      <c r="C329" s="230" t="s">
        <v>278</v>
      </c>
      <c r="D329" s="17" t="s">
        <v>2416</v>
      </c>
      <c r="E329" s="8">
        <v>2022</v>
      </c>
      <c r="F329" s="8" t="s">
        <v>285</v>
      </c>
      <c r="G329" s="9" t="s">
        <v>2417</v>
      </c>
      <c r="H329" s="9" t="s">
        <v>2418</v>
      </c>
    </row>
    <row r="330" spans="2:8" ht="15">
      <c r="B330" s="9" t="s">
        <v>1827</v>
      </c>
      <c r="C330" s="230" t="s">
        <v>278</v>
      </c>
      <c r="D330" s="17" t="s">
        <v>2424</v>
      </c>
      <c r="E330" s="8">
        <v>2021</v>
      </c>
      <c r="F330" s="8" t="s">
        <v>298</v>
      </c>
      <c r="G330" s="9" t="s">
        <v>2425</v>
      </c>
      <c r="H330" s="9" t="s">
        <v>1813</v>
      </c>
    </row>
    <row r="331" spans="2:8" ht="15">
      <c r="B331" s="9" t="s">
        <v>1827</v>
      </c>
      <c r="C331" s="230" t="s">
        <v>278</v>
      </c>
      <c r="D331" s="17" t="s">
        <v>2426</v>
      </c>
      <c r="E331" s="8">
        <v>2021</v>
      </c>
      <c r="F331" s="8" t="s">
        <v>298</v>
      </c>
      <c r="G331" s="9" t="s">
        <v>2427</v>
      </c>
      <c r="H331" s="9" t="s">
        <v>2039</v>
      </c>
    </row>
    <row r="332" spans="2:8" ht="15">
      <c r="B332" s="9" t="s">
        <v>1827</v>
      </c>
      <c r="C332" s="230" t="s">
        <v>278</v>
      </c>
      <c r="D332" s="17" t="s">
        <v>2428</v>
      </c>
      <c r="E332" s="8">
        <v>2021</v>
      </c>
      <c r="F332" s="8" t="s">
        <v>298</v>
      </c>
      <c r="G332" s="9" t="s">
        <v>2429</v>
      </c>
      <c r="H332" s="9" t="s">
        <v>2347</v>
      </c>
    </row>
    <row r="333" spans="2:8" ht="15">
      <c r="B333" s="332" t="s">
        <v>1827</v>
      </c>
      <c r="C333" s="313" t="s">
        <v>460</v>
      </c>
      <c r="D333" s="171" t="s">
        <v>2540</v>
      </c>
      <c r="E333" s="314">
        <v>2017</v>
      </c>
      <c r="F333" s="350" t="s">
        <v>281</v>
      </c>
      <c r="G333" s="312" t="s">
        <v>2541</v>
      </c>
      <c r="H333" s="312" t="s">
        <v>2367</v>
      </c>
    </row>
    <row r="334" spans="2:8" ht="15">
      <c r="B334" s="173" t="s">
        <v>1820</v>
      </c>
      <c r="C334" s="230" t="s">
        <v>278</v>
      </c>
      <c r="D334" s="17" t="s">
        <v>2542</v>
      </c>
      <c r="E334" s="8">
        <v>2021</v>
      </c>
      <c r="F334" s="172" t="s">
        <v>285</v>
      </c>
      <c r="G334" s="173" t="s">
        <v>2543</v>
      </c>
      <c r="H334" s="173" t="s">
        <v>2544</v>
      </c>
    </row>
    <row r="335" spans="2:8" ht="15">
      <c r="B335" s="173" t="s">
        <v>1831</v>
      </c>
      <c r="C335" s="230" t="s">
        <v>278</v>
      </c>
      <c r="D335" s="17" t="s">
        <v>2545</v>
      </c>
      <c r="E335" s="8">
        <v>2016</v>
      </c>
      <c r="F335" s="172" t="s">
        <v>281</v>
      </c>
      <c r="G335" s="173" t="s">
        <v>2546</v>
      </c>
      <c r="H335" s="173" t="s">
        <v>2547</v>
      </c>
    </row>
    <row r="336" spans="2:8" ht="15">
      <c r="B336" s="173" t="s">
        <v>1831</v>
      </c>
      <c r="C336" s="230" t="s">
        <v>278</v>
      </c>
      <c r="D336" s="17" t="s">
        <v>2548</v>
      </c>
      <c r="E336" s="8">
        <v>2013</v>
      </c>
      <c r="F336" s="172" t="s">
        <v>281</v>
      </c>
      <c r="G336" s="173" t="s">
        <v>2549</v>
      </c>
      <c r="H336" s="173" t="s">
        <v>2550</v>
      </c>
    </row>
    <row r="337" spans="2:8" ht="15">
      <c r="B337" s="9" t="s">
        <v>1827</v>
      </c>
      <c r="C337" s="230" t="s">
        <v>278</v>
      </c>
      <c r="D337" s="17" t="s">
        <v>2551</v>
      </c>
      <c r="E337" s="8">
        <v>2014</v>
      </c>
      <c r="F337" s="172" t="s">
        <v>285</v>
      </c>
      <c r="G337" s="173" t="s">
        <v>2552</v>
      </c>
      <c r="H337" s="173" t="s">
        <v>2357</v>
      </c>
    </row>
    <row r="338" spans="2:8" ht="15">
      <c r="B338" s="332" t="s">
        <v>1827</v>
      </c>
      <c r="C338" s="313" t="s">
        <v>460</v>
      </c>
      <c r="D338" s="171" t="s">
        <v>2553</v>
      </c>
      <c r="E338" s="314">
        <v>2019</v>
      </c>
      <c r="F338" s="350" t="s">
        <v>298</v>
      </c>
      <c r="G338" s="312" t="s">
        <v>2554</v>
      </c>
      <c r="H338" s="312" t="s">
        <v>2138</v>
      </c>
    </row>
    <row r="339" spans="2:8" ht="15">
      <c r="B339" s="312" t="s">
        <v>1821</v>
      </c>
      <c r="C339" s="313" t="s">
        <v>460</v>
      </c>
      <c r="D339" s="171" t="s">
        <v>2555</v>
      </c>
      <c r="E339" s="314">
        <v>2021</v>
      </c>
      <c r="F339" s="350" t="s">
        <v>304</v>
      </c>
      <c r="G339" s="312" t="s">
        <v>2556</v>
      </c>
      <c r="H339" s="312" t="s">
        <v>1679</v>
      </c>
    </row>
    <row r="340" spans="2:8" ht="15">
      <c r="B340" s="173" t="s">
        <v>2275</v>
      </c>
      <c r="C340" s="230" t="s">
        <v>460</v>
      </c>
      <c r="D340" s="17" t="s">
        <v>2558</v>
      </c>
      <c r="E340" s="8">
        <v>2007</v>
      </c>
      <c r="F340" s="172" t="s">
        <v>291</v>
      </c>
      <c r="G340" s="173" t="s">
        <v>2559</v>
      </c>
      <c r="H340" s="173" t="s">
        <v>2420</v>
      </c>
    </row>
    <row r="341" spans="2:8" ht="15">
      <c r="B341" s="9" t="s">
        <v>1831</v>
      </c>
      <c r="C341" s="230" t="s">
        <v>757</v>
      </c>
      <c r="D341" s="17" t="s">
        <v>2562</v>
      </c>
      <c r="E341" s="8">
        <v>2019</v>
      </c>
      <c r="F341" s="8" t="s">
        <v>285</v>
      </c>
      <c r="G341" s="9" t="s">
        <v>2563</v>
      </c>
      <c r="H341" s="9" t="s">
        <v>1612</v>
      </c>
    </row>
    <row r="342" spans="2:8" ht="15">
      <c r="B342" s="9" t="s">
        <v>1847</v>
      </c>
      <c r="C342" s="230" t="s">
        <v>757</v>
      </c>
      <c r="D342" s="17" t="s">
        <v>2564</v>
      </c>
      <c r="E342" s="8">
        <v>2019</v>
      </c>
      <c r="F342" s="8" t="s">
        <v>298</v>
      </c>
      <c r="G342" s="9" t="s">
        <v>2565</v>
      </c>
      <c r="H342" s="9" t="s">
        <v>1702</v>
      </c>
    </row>
    <row r="343" spans="2:8" ht="15">
      <c r="B343" s="9" t="s">
        <v>1821</v>
      </c>
      <c r="C343" s="230" t="s">
        <v>460</v>
      </c>
      <c r="D343" s="17" t="s">
        <v>2566</v>
      </c>
      <c r="E343" s="8">
        <v>2018</v>
      </c>
      <c r="F343" s="8" t="s">
        <v>285</v>
      </c>
      <c r="G343" s="9" t="s">
        <v>2567</v>
      </c>
      <c r="H343" s="9" t="s">
        <v>1612</v>
      </c>
    </row>
    <row r="344" spans="2:8" ht="15">
      <c r="B344" s="9" t="s">
        <v>2569</v>
      </c>
      <c r="C344" s="8"/>
      <c r="D344" s="17" t="s">
        <v>2568</v>
      </c>
      <c r="E344" s="8">
        <v>2020</v>
      </c>
      <c r="F344" s="8" t="s">
        <v>285</v>
      </c>
      <c r="G344" s="9" t="s">
        <v>2570</v>
      </c>
      <c r="H344" s="9" t="s">
        <v>1702</v>
      </c>
    </row>
    <row r="345" spans="2:8" ht="15">
      <c r="B345" s="9" t="s">
        <v>1616</v>
      </c>
      <c r="C345" s="8"/>
      <c r="D345" s="17" t="s">
        <v>2571</v>
      </c>
      <c r="E345" s="8">
        <v>2018</v>
      </c>
      <c r="F345" s="8" t="s">
        <v>285</v>
      </c>
      <c r="G345" s="9" t="s">
        <v>2572</v>
      </c>
      <c r="H345" s="9" t="s">
        <v>1612</v>
      </c>
    </row>
    <row r="346" spans="2:8" ht="15">
      <c r="B346" s="9" t="s">
        <v>1831</v>
      </c>
      <c r="C346" s="8"/>
      <c r="D346" s="17" t="s">
        <v>2573</v>
      </c>
      <c r="E346" s="8">
        <v>2018</v>
      </c>
      <c r="F346" s="8" t="s">
        <v>285</v>
      </c>
      <c r="G346" s="9" t="s">
        <v>2574</v>
      </c>
      <c r="H346" s="9" t="s">
        <v>1612</v>
      </c>
    </row>
    <row r="347" spans="2:8" ht="15">
      <c r="B347" s="9" t="s">
        <v>1847</v>
      </c>
      <c r="C347" s="230" t="s">
        <v>278</v>
      </c>
      <c r="D347" s="17" t="s">
        <v>2575</v>
      </c>
      <c r="E347" s="8">
        <v>2018</v>
      </c>
      <c r="F347" s="8" t="s">
        <v>285</v>
      </c>
      <c r="G347" s="9" t="s">
        <v>2576</v>
      </c>
      <c r="H347" s="9" t="s">
        <v>1702</v>
      </c>
    </row>
    <row r="348" spans="2:8" ht="15">
      <c r="B348" s="9" t="s">
        <v>1860</v>
      </c>
      <c r="C348" s="230" t="s">
        <v>278</v>
      </c>
      <c r="D348" s="17" t="s">
        <v>2577</v>
      </c>
      <c r="E348" s="8">
        <v>2018</v>
      </c>
      <c r="F348" s="8" t="s">
        <v>285</v>
      </c>
      <c r="G348" s="9" t="s">
        <v>2578</v>
      </c>
      <c r="H348" s="9" t="s">
        <v>1702</v>
      </c>
    </row>
    <row r="349" spans="2:8" ht="15">
      <c r="B349" s="9" t="s">
        <v>2569</v>
      </c>
      <c r="C349" s="8"/>
      <c r="D349" s="17" t="s">
        <v>2581</v>
      </c>
      <c r="E349" s="8">
        <v>2018</v>
      </c>
      <c r="F349" s="8" t="s">
        <v>285</v>
      </c>
      <c r="G349" s="9" t="s">
        <v>2582</v>
      </c>
      <c r="H349" s="9" t="s">
        <v>1702</v>
      </c>
    </row>
    <row r="350" spans="2:8" ht="15">
      <c r="B350" s="9" t="s">
        <v>1831</v>
      </c>
      <c r="C350" s="230" t="s">
        <v>757</v>
      </c>
      <c r="D350" s="17" t="s">
        <v>2583</v>
      </c>
      <c r="E350" s="8">
        <v>2018</v>
      </c>
      <c r="F350" s="8" t="s">
        <v>285</v>
      </c>
      <c r="G350" s="9" t="s">
        <v>2584</v>
      </c>
      <c r="H350" s="9" t="s">
        <v>1612</v>
      </c>
    </row>
    <row r="351" spans="2:8" ht="15">
      <c r="B351" s="332" t="s">
        <v>1827</v>
      </c>
      <c r="C351" s="313" t="s">
        <v>460</v>
      </c>
      <c r="D351" s="171" t="s">
        <v>2611</v>
      </c>
      <c r="E351" s="314">
        <v>2018</v>
      </c>
      <c r="F351" s="314" t="s">
        <v>285</v>
      </c>
      <c r="G351" s="332" t="s">
        <v>2612</v>
      </c>
      <c r="H351" s="332" t="s">
        <v>2385</v>
      </c>
    </row>
    <row r="352" spans="2:8" ht="15">
      <c r="B352" s="9" t="s">
        <v>1616</v>
      </c>
      <c r="C352" s="230" t="s">
        <v>278</v>
      </c>
      <c r="D352" s="17" t="s">
        <v>2613</v>
      </c>
      <c r="E352" s="8">
        <v>2019</v>
      </c>
      <c r="F352" s="8" t="s">
        <v>285</v>
      </c>
      <c r="G352" s="9" t="s">
        <v>2614</v>
      </c>
      <c r="H352" s="9" t="s">
        <v>1702</v>
      </c>
    </row>
    <row r="353" spans="2:8" ht="15">
      <c r="B353" s="9" t="s">
        <v>1827</v>
      </c>
      <c r="C353" s="230" t="s">
        <v>278</v>
      </c>
      <c r="D353" s="17" t="s">
        <v>2615</v>
      </c>
      <c r="E353" s="8">
        <v>2019</v>
      </c>
      <c r="F353" s="8" t="s">
        <v>285</v>
      </c>
      <c r="G353" s="9" t="s">
        <v>2616</v>
      </c>
      <c r="H353" s="9" t="s">
        <v>1612</v>
      </c>
    </row>
    <row r="354" spans="2:8" ht="15">
      <c r="B354" s="9" t="s">
        <v>1827</v>
      </c>
      <c r="C354" s="230" t="s">
        <v>278</v>
      </c>
      <c r="D354" s="17" t="s">
        <v>2617</v>
      </c>
      <c r="E354" s="8">
        <v>2020</v>
      </c>
      <c r="F354" s="8" t="s">
        <v>298</v>
      </c>
      <c r="G354" s="9" t="s">
        <v>2618</v>
      </c>
      <c r="H354" s="9" t="s">
        <v>1612</v>
      </c>
    </row>
    <row r="355" spans="2:8" ht="15">
      <c r="B355" s="9" t="s">
        <v>1616</v>
      </c>
      <c r="C355" s="230" t="s">
        <v>757</v>
      </c>
      <c r="D355" s="17" t="s">
        <v>355</v>
      </c>
      <c r="E355" s="8">
        <v>2019</v>
      </c>
      <c r="F355" s="8" t="s">
        <v>298</v>
      </c>
      <c r="G355" s="9" t="s">
        <v>2619</v>
      </c>
      <c r="H355" s="9" t="s">
        <v>1612</v>
      </c>
    </row>
    <row r="356" spans="2:8" ht="15">
      <c r="B356" s="9" t="s">
        <v>1827</v>
      </c>
      <c r="D356" s="17" t="s">
        <v>2620</v>
      </c>
      <c r="E356" s="8">
        <v>2018</v>
      </c>
      <c r="F356" s="8" t="s">
        <v>285</v>
      </c>
      <c r="G356" s="9" t="s">
        <v>2621</v>
      </c>
      <c r="H356" s="9" t="s">
        <v>2622</v>
      </c>
    </row>
    <row r="357" spans="2:8" ht="15">
      <c r="B357" s="9" t="s">
        <v>1831</v>
      </c>
      <c r="C357" s="230" t="s">
        <v>757</v>
      </c>
      <c r="D357" s="17" t="s">
        <v>2623</v>
      </c>
      <c r="E357" s="8">
        <v>2016</v>
      </c>
      <c r="F357" s="8" t="s">
        <v>285</v>
      </c>
      <c r="G357" s="9" t="s">
        <v>2624</v>
      </c>
      <c r="H357" s="9" t="s">
        <v>2362</v>
      </c>
    </row>
    <row r="358" spans="2:8" ht="15">
      <c r="B358" s="9" t="s">
        <v>1847</v>
      </c>
      <c r="C358" s="230" t="s">
        <v>278</v>
      </c>
      <c r="D358" s="17" t="s">
        <v>2625</v>
      </c>
      <c r="E358" s="8">
        <v>2018</v>
      </c>
      <c r="F358" s="8" t="s">
        <v>285</v>
      </c>
      <c r="G358" s="9" t="s">
        <v>2626</v>
      </c>
      <c r="H358" s="9" t="s">
        <v>1633</v>
      </c>
    </row>
    <row r="359" spans="2:8" ht="15">
      <c r="B359" s="9" t="s">
        <v>1847</v>
      </c>
      <c r="C359" s="230" t="s">
        <v>278</v>
      </c>
      <c r="D359" s="17" t="s">
        <v>2627</v>
      </c>
      <c r="E359" s="8">
        <v>2018</v>
      </c>
      <c r="F359" s="8" t="s">
        <v>285</v>
      </c>
      <c r="G359" s="9" t="s">
        <v>2628</v>
      </c>
      <c r="H359" s="9" t="s">
        <v>1743</v>
      </c>
    </row>
    <row r="360" spans="2:8" ht="15">
      <c r="B360" s="9" t="s">
        <v>1827</v>
      </c>
      <c r="C360" s="230" t="s">
        <v>460</v>
      </c>
      <c r="D360" s="17" t="s">
        <v>2629</v>
      </c>
      <c r="E360" s="8">
        <v>2021</v>
      </c>
      <c r="F360" s="8" t="s">
        <v>298</v>
      </c>
      <c r="G360" s="9" t="s">
        <v>2630</v>
      </c>
      <c r="H360" s="9" t="s">
        <v>2631</v>
      </c>
    </row>
    <row r="361" spans="2:8" ht="15">
      <c r="B361" s="9" t="s">
        <v>1847</v>
      </c>
      <c r="C361" s="230" t="s">
        <v>757</v>
      </c>
      <c r="D361" s="17" t="s">
        <v>2632</v>
      </c>
      <c r="E361" s="8">
        <v>2020</v>
      </c>
      <c r="F361" s="8" t="s">
        <v>285</v>
      </c>
      <c r="G361" s="9" t="s">
        <v>2633</v>
      </c>
      <c r="H361" s="9" t="s">
        <v>2634</v>
      </c>
    </row>
    <row r="362" spans="2:8" ht="15">
      <c r="B362" s="9" t="s">
        <v>1924</v>
      </c>
      <c r="C362" s="230" t="s">
        <v>278</v>
      </c>
      <c r="D362" s="17" t="s">
        <v>2635</v>
      </c>
      <c r="E362" s="8">
        <v>2020</v>
      </c>
      <c r="F362" s="8" t="s">
        <v>285</v>
      </c>
      <c r="G362" s="9" t="s">
        <v>2636</v>
      </c>
      <c r="H362" s="9" t="s">
        <v>1787</v>
      </c>
    </row>
    <row r="363" spans="2:8" ht="15">
      <c r="B363" s="9" t="s">
        <v>1857</v>
      </c>
      <c r="C363" s="230" t="s">
        <v>757</v>
      </c>
      <c r="D363" s="17" t="s">
        <v>2640</v>
      </c>
      <c r="E363" s="8">
        <v>2019</v>
      </c>
      <c r="F363" s="8" t="s">
        <v>285</v>
      </c>
      <c r="G363" s="9" t="s">
        <v>2641</v>
      </c>
      <c r="H363" s="9" t="s">
        <v>1660</v>
      </c>
    </row>
    <row r="364" spans="2:8" ht="15">
      <c r="B364" s="9" t="s">
        <v>1847</v>
      </c>
      <c r="C364" s="230" t="s">
        <v>278</v>
      </c>
      <c r="D364" s="17" t="s">
        <v>2642</v>
      </c>
      <c r="E364" s="8">
        <v>2020</v>
      </c>
      <c r="F364" s="8" t="s">
        <v>289</v>
      </c>
      <c r="G364" s="9" t="s">
        <v>2643</v>
      </c>
      <c r="H364" s="9" t="s">
        <v>1642</v>
      </c>
    </row>
    <row r="365" spans="2:8" ht="15">
      <c r="B365" s="9" t="s">
        <v>1847</v>
      </c>
      <c r="C365" s="8"/>
      <c r="D365" s="17" t="s">
        <v>2814</v>
      </c>
      <c r="E365" s="8">
        <v>2021</v>
      </c>
      <c r="F365" s="8" t="s">
        <v>285</v>
      </c>
      <c r="G365" s="9" t="s">
        <v>2815</v>
      </c>
      <c r="H365" s="9" t="s">
        <v>2816</v>
      </c>
    </row>
    <row r="366" spans="2:8" ht="15">
      <c r="B366" s="9" t="s">
        <v>1847</v>
      </c>
      <c r="C366" s="8"/>
      <c r="D366" s="17" t="s">
        <v>2817</v>
      </c>
      <c r="E366" s="8">
        <v>2021</v>
      </c>
      <c r="F366" s="8" t="s">
        <v>285</v>
      </c>
      <c r="G366" s="9" t="s">
        <v>2818</v>
      </c>
      <c r="H366" s="9" t="s">
        <v>2336</v>
      </c>
    </row>
    <row r="367" spans="2:8" ht="15">
      <c r="B367" s="9" t="s">
        <v>1827</v>
      </c>
      <c r="C367" s="230" t="s">
        <v>278</v>
      </c>
      <c r="D367" s="17" t="s">
        <v>2995</v>
      </c>
      <c r="E367" s="8">
        <v>2019</v>
      </c>
      <c r="F367" s="8" t="s">
        <v>285</v>
      </c>
      <c r="G367" s="9" t="s">
        <v>2996</v>
      </c>
      <c r="H367" s="9" t="s">
        <v>1841</v>
      </c>
    </row>
    <row r="368" spans="2:8" ht="15">
      <c r="B368" s="9" t="s">
        <v>1847</v>
      </c>
      <c r="C368" s="230" t="s">
        <v>299</v>
      </c>
      <c r="D368" s="17" t="s">
        <v>2997</v>
      </c>
      <c r="E368" s="8">
        <v>2018</v>
      </c>
      <c r="F368" s="8" t="s">
        <v>315</v>
      </c>
      <c r="G368" s="9" t="s">
        <v>2998</v>
      </c>
      <c r="H368" s="9" t="s">
        <v>2999</v>
      </c>
    </row>
    <row r="369" spans="2:10" ht="15">
      <c r="B369" s="9" t="s">
        <v>1847</v>
      </c>
      <c r="C369" s="230" t="s">
        <v>299</v>
      </c>
      <c r="D369" s="17" t="s">
        <v>3000</v>
      </c>
      <c r="E369" s="8">
        <v>2018</v>
      </c>
      <c r="F369" s="8" t="s">
        <v>298</v>
      </c>
      <c r="G369" s="9" t="s">
        <v>3001</v>
      </c>
      <c r="H369" s="9" t="s">
        <v>3002</v>
      </c>
    </row>
    <row r="370" spans="2:10" ht="15">
      <c r="B370" s="9" t="s">
        <v>1881</v>
      </c>
      <c r="C370" s="230" t="s">
        <v>757</v>
      </c>
      <c r="D370" s="17" t="s">
        <v>3008</v>
      </c>
      <c r="E370" s="8">
        <v>2020</v>
      </c>
      <c r="F370" s="8" t="s">
        <v>285</v>
      </c>
      <c r="G370" s="9" t="s">
        <v>3009</v>
      </c>
      <c r="H370" s="9" t="s">
        <v>3010</v>
      </c>
    </row>
    <row r="371" spans="2:10" ht="15">
      <c r="B371" s="9" t="s">
        <v>1881</v>
      </c>
      <c r="C371" s="230" t="s">
        <v>757</v>
      </c>
      <c r="D371" s="17" t="s">
        <v>3011</v>
      </c>
      <c r="E371" s="8">
        <v>2021</v>
      </c>
      <c r="F371" s="8" t="s">
        <v>285</v>
      </c>
      <c r="G371" s="9" t="s">
        <v>3012</v>
      </c>
      <c r="H371" s="9" t="s">
        <v>3013</v>
      </c>
    </row>
    <row r="372" spans="2:10" ht="15">
      <c r="B372" s="332" t="s">
        <v>1859</v>
      </c>
      <c r="C372" s="313" t="s">
        <v>460</v>
      </c>
      <c r="D372" s="171" t="s">
        <v>3014</v>
      </c>
      <c r="E372" s="314">
        <v>2017</v>
      </c>
      <c r="F372" s="314" t="s">
        <v>291</v>
      </c>
      <c r="G372" s="332" t="s">
        <v>3015</v>
      </c>
      <c r="H372" s="332" t="s">
        <v>2192</v>
      </c>
    </row>
    <row r="373" spans="2:10" ht="15">
      <c r="B373" s="332" t="s">
        <v>1859</v>
      </c>
      <c r="C373" s="313" t="s">
        <v>460</v>
      </c>
      <c r="D373" s="171" t="s">
        <v>3016</v>
      </c>
      <c r="E373" s="314">
        <v>2015</v>
      </c>
      <c r="F373" s="314" t="s">
        <v>1560</v>
      </c>
      <c r="G373" s="332" t="s">
        <v>3017</v>
      </c>
      <c r="H373" s="332" t="s">
        <v>3018</v>
      </c>
    </row>
    <row r="374" spans="2:10" ht="15">
      <c r="B374" s="222" t="s">
        <v>1859</v>
      </c>
      <c r="C374" s="220" t="s">
        <v>278</v>
      </c>
      <c r="D374" s="221" t="s">
        <v>3058</v>
      </c>
      <c r="E374" s="219">
        <v>2020</v>
      </c>
      <c r="F374" s="219"/>
      <c r="G374" s="222"/>
      <c r="H374" s="222" t="s">
        <v>3019</v>
      </c>
    </row>
    <row r="375" spans="2:10" ht="15">
      <c r="B375" s="332" t="s">
        <v>1859</v>
      </c>
      <c r="C375" s="313" t="s">
        <v>460</v>
      </c>
      <c r="D375" s="171" t="s">
        <v>3020</v>
      </c>
      <c r="E375" s="314">
        <v>2018</v>
      </c>
      <c r="F375" s="314" t="s">
        <v>294</v>
      </c>
      <c r="G375" s="332" t="s">
        <v>3021</v>
      </c>
      <c r="H375" s="332" t="s">
        <v>3022</v>
      </c>
    </row>
    <row r="376" spans="2:10" ht="15">
      <c r="B376" s="222" t="s">
        <v>1859</v>
      </c>
      <c r="C376" s="220" t="s">
        <v>290</v>
      </c>
      <c r="D376" s="221" t="s">
        <v>3023</v>
      </c>
      <c r="E376" s="219">
        <v>2020</v>
      </c>
      <c r="F376" s="219"/>
      <c r="G376" s="222"/>
      <c r="H376" s="222" t="s">
        <v>3024</v>
      </c>
    </row>
    <row r="377" spans="2:10" ht="15">
      <c r="B377" s="9" t="s">
        <v>1859</v>
      </c>
      <c r="C377" s="230" t="s">
        <v>290</v>
      </c>
      <c r="D377" s="17" t="s">
        <v>3430</v>
      </c>
      <c r="E377" s="8">
        <v>2019</v>
      </c>
      <c r="F377" s="8"/>
      <c r="G377" s="9"/>
      <c r="H377" s="9" t="s">
        <v>3024</v>
      </c>
    </row>
    <row r="378" spans="2:10" ht="15">
      <c r="B378" s="332" t="s">
        <v>1859</v>
      </c>
      <c r="C378" s="313" t="s">
        <v>460</v>
      </c>
      <c r="D378" s="171" t="s">
        <v>23</v>
      </c>
      <c r="E378" s="314">
        <v>2019</v>
      </c>
      <c r="F378" s="314" t="s">
        <v>298</v>
      </c>
      <c r="G378" s="332" t="s">
        <v>3025</v>
      </c>
      <c r="H378" s="332" t="s">
        <v>1787</v>
      </c>
    </row>
    <row r="379" spans="2:10" ht="15">
      <c r="B379" s="247" t="s">
        <v>1859</v>
      </c>
      <c r="C379" s="232" t="s">
        <v>460</v>
      </c>
      <c r="D379" s="242" t="s">
        <v>3026</v>
      </c>
      <c r="E379" s="244">
        <v>2022</v>
      </c>
      <c r="F379" s="244"/>
      <c r="G379" s="247"/>
      <c r="H379" s="246" t="s">
        <v>1787</v>
      </c>
    </row>
    <row r="380" spans="2:10" ht="15">
      <c r="B380" s="332" t="s">
        <v>1859</v>
      </c>
      <c r="C380" s="313" t="s">
        <v>460</v>
      </c>
      <c r="D380" s="171" t="s">
        <v>3078</v>
      </c>
      <c r="E380" s="314">
        <v>2019</v>
      </c>
      <c r="F380" s="314" t="s">
        <v>285</v>
      </c>
      <c r="G380" s="332" t="s">
        <v>3027</v>
      </c>
      <c r="H380" s="332" t="s">
        <v>1702</v>
      </c>
    </row>
    <row r="381" spans="2:10" ht="15">
      <c r="B381" s="332"/>
      <c r="C381" s="314"/>
      <c r="D381" s="171" t="s">
        <v>3391</v>
      </c>
      <c r="E381" s="314">
        <v>2020</v>
      </c>
      <c r="F381" s="314" t="s">
        <v>281</v>
      </c>
      <c r="G381" s="332" t="s">
        <v>3054</v>
      </c>
      <c r="H381" s="332" t="s">
        <v>3055</v>
      </c>
    </row>
    <row r="382" spans="2:10" ht="15">
      <c r="B382" s="332"/>
      <c r="C382" s="314"/>
      <c r="D382" s="171" t="s">
        <v>3079</v>
      </c>
      <c r="E382" s="314">
        <v>2018</v>
      </c>
      <c r="F382" s="314" t="s">
        <v>285</v>
      </c>
      <c r="G382" s="332" t="s">
        <v>3056</v>
      </c>
      <c r="H382" s="332" t="s">
        <v>3055</v>
      </c>
    </row>
    <row r="383" spans="2:10" ht="15.6">
      <c r="B383" s="332"/>
      <c r="C383" s="314"/>
      <c r="D383" s="171" t="s">
        <v>3188</v>
      </c>
      <c r="E383" s="314">
        <v>2022</v>
      </c>
      <c r="F383" s="434" t="s">
        <v>3190</v>
      </c>
      <c r="G383" s="312" t="s">
        <v>3189</v>
      </c>
      <c r="H383" s="435" t="s">
        <v>3191</v>
      </c>
      <c r="J383" s="428" t="s">
        <v>3192</v>
      </c>
    </row>
    <row r="384" spans="2:10" ht="15">
      <c r="B384" s="9"/>
      <c r="C384" s="8"/>
      <c r="D384" s="17" t="s">
        <v>3193</v>
      </c>
      <c r="E384" s="8">
        <v>2022</v>
      </c>
      <c r="F384" s="436" t="s">
        <v>3194</v>
      </c>
      <c r="G384" s="173" t="s">
        <v>3195</v>
      </c>
      <c r="H384" s="437" t="s">
        <v>3196</v>
      </c>
      <c r="J384" s="428" t="s">
        <v>3197</v>
      </c>
    </row>
    <row r="385" spans="2:8" ht="15">
      <c r="B385" s="9"/>
      <c r="C385" s="8"/>
      <c r="D385" s="17" t="s">
        <v>3198</v>
      </c>
      <c r="E385" s="8">
        <v>2022</v>
      </c>
      <c r="F385" s="436" t="s">
        <v>3194</v>
      </c>
      <c r="G385" s="173" t="s">
        <v>3199</v>
      </c>
      <c r="H385" s="437" t="s">
        <v>3200</v>
      </c>
    </row>
    <row r="386" spans="2:8" ht="15">
      <c r="B386" s="9"/>
      <c r="C386" s="8"/>
      <c r="D386" s="17" t="s">
        <v>3201</v>
      </c>
      <c r="E386" s="8">
        <v>2022</v>
      </c>
      <c r="F386" s="436" t="s">
        <v>3202</v>
      </c>
      <c r="G386" s="173" t="s">
        <v>3203</v>
      </c>
      <c r="H386" s="437" t="s">
        <v>3204</v>
      </c>
    </row>
    <row r="387" spans="2:8" ht="15">
      <c r="B387" s="9"/>
      <c r="C387" s="8"/>
      <c r="D387" s="17" t="s">
        <v>3205</v>
      </c>
      <c r="E387" s="8">
        <v>2021</v>
      </c>
      <c r="F387" s="436" t="s">
        <v>3194</v>
      </c>
      <c r="G387" s="173" t="s">
        <v>3206</v>
      </c>
      <c r="H387" s="437" t="s">
        <v>3207</v>
      </c>
    </row>
    <row r="388" spans="2:8" ht="15">
      <c r="B388" s="9"/>
      <c r="C388" s="8"/>
      <c r="D388" s="17" t="s">
        <v>3208</v>
      </c>
      <c r="E388" s="8">
        <v>2020</v>
      </c>
      <c r="F388" s="436" t="s">
        <v>3194</v>
      </c>
      <c r="G388" s="173" t="s">
        <v>3209</v>
      </c>
      <c r="H388" s="437" t="s">
        <v>3210</v>
      </c>
    </row>
    <row r="389" spans="2:8" ht="15">
      <c r="B389" s="9"/>
      <c r="C389" s="8"/>
      <c r="D389" s="17" t="s">
        <v>3211</v>
      </c>
      <c r="E389" s="8">
        <v>2021</v>
      </c>
      <c r="F389" s="436" t="s">
        <v>3194</v>
      </c>
      <c r="G389" s="173" t="s">
        <v>3212</v>
      </c>
      <c r="H389" s="437" t="s">
        <v>3213</v>
      </c>
    </row>
    <row r="390" spans="2:8" ht="15">
      <c r="B390" s="9"/>
      <c r="C390" s="8"/>
      <c r="D390" s="17" t="s">
        <v>3214</v>
      </c>
      <c r="E390" s="8">
        <v>2022</v>
      </c>
      <c r="F390" s="436" t="s">
        <v>3194</v>
      </c>
      <c r="G390" s="173" t="s">
        <v>3215</v>
      </c>
      <c r="H390" s="437" t="s">
        <v>3216</v>
      </c>
    </row>
    <row r="391" spans="2:8" ht="15">
      <c r="B391" s="9"/>
      <c r="C391" s="8"/>
      <c r="D391" s="17" t="s">
        <v>3392</v>
      </c>
      <c r="E391" s="8"/>
      <c r="F391" s="8"/>
      <c r="G391" s="9"/>
      <c r="H391" s="9"/>
    </row>
    <row r="392" spans="2:8" ht="15">
      <c r="B392" s="247"/>
      <c r="C392" s="244"/>
      <c r="D392" s="242" t="s">
        <v>3402</v>
      </c>
      <c r="E392" s="244"/>
      <c r="F392" s="244"/>
      <c r="G392" s="247"/>
      <c r="H392" s="247"/>
    </row>
    <row r="393" spans="2:8" ht="15">
      <c r="B393" s="9"/>
      <c r="C393" s="8"/>
      <c r="D393" s="17" t="s">
        <v>3403</v>
      </c>
      <c r="E393" s="8"/>
      <c r="F393" s="8"/>
      <c r="G393" s="9"/>
      <c r="H393" s="9"/>
    </row>
    <row r="394" spans="2:8" ht="15">
      <c r="B394" s="9"/>
      <c r="C394" s="8"/>
      <c r="D394" s="17" t="s">
        <v>3422</v>
      </c>
      <c r="E394" s="8"/>
      <c r="F394" s="8"/>
      <c r="G394" s="9"/>
      <c r="H394" s="9" t="s">
        <v>3423</v>
      </c>
    </row>
    <row r="395" spans="2:8" ht="15">
      <c r="B395" s="9"/>
      <c r="C395" s="8"/>
      <c r="D395" s="17" t="s">
        <v>3425</v>
      </c>
      <c r="E395" s="8"/>
      <c r="F395" s="8"/>
      <c r="G395" s="9"/>
      <c r="H395" s="479" t="s">
        <v>3426</v>
      </c>
    </row>
    <row r="396" spans="2:8" ht="15">
      <c r="B396" s="247"/>
      <c r="C396" s="232" t="s">
        <v>3902</v>
      </c>
      <c r="D396" s="242" t="s">
        <v>3427</v>
      </c>
      <c r="E396" s="244"/>
      <c r="F396" s="244"/>
      <c r="G396" s="247"/>
      <c r="H396" s="247"/>
    </row>
    <row r="397" spans="2:8" ht="15">
      <c r="B397" s="9"/>
      <c r="C397" s="8"/>
      <c r="D397" s="17" t="s">
        <v>3475</v>
      </c>
      <c r="E397" s="8"/>
      <c r="F397" s="8"/>
      <c r="G397" s="9"/>
      <c r="H397" s="9"/>
    </row>
    <row r="398" spans="2:8" ht="15">
      <c r="B398" s="9"/>
      <c r="C398" s="8"/>
      <c r="D398" s="171" t="s">
        <v>3449</v>
      </c>
      <c r="E398" s="8"/>
      <c r="F398" s="8"/>
      <c r="G398" s="9"/>
      <c r="H398" s="173"/>
    </row>
    <row r="399" spans="2:8" ht="15">
      <c r="B399" s="9"/>
      <c r="C399" s="8"/>
      <c r="D399" s="171" t="s">
        <v>3450</v>
      </c>
      <c r="E399" s="8"/>
      <c r="F399" s="8"/>
      <c r="G399" s="9"/>
      <c r="H399" s="9"/>
    </row>
    <row r="400" spans="2:8" ht="15">
      <c r="B400" s="9"/>
      <c r="C400" s="8"/>
      <c r="D400" s="17" t="s">
        <v>3471</v>
      </c>
      <c r="E400" s="8">
        <v>2022</v>
      </c>
      <c r="F400" s="8"/>
      <c r="G400" s="9"/>
      <c r="H400" s="9"/>
    </row>
    <row r="401" spans="2:11" ht="15">
      <c r="B401" s="9"/>
      <c r="C401" s="8"/>
      <c r="D401" s="17" t="s">
        <v>3466</v>
      </c>
      <c r="E401" s="8">
        <v>2016</v>
      </c>
      <c r="F401" s="406" t="s">
        <v>3467</v>
      </c>
      <c r="G401" s="9"/>
      <c r="H401" s="9"/>
    </row>
    <row r="402" spans="2:11" ht="15">
      <c r="B402" s="9"/>
      <c r="C402" s="8"/>
      <c r="D402" s="17" t="s">
        <v>2424</v>
      </c>
      <c r="E402" s="8">
        <v>2022</v>
      </c>
      <c r="F402" s="406" t="s">
        <v>3469</v>
      </c>
      <c r="G402" s="9"/>
      <c r="H402" s="9"/>
    </row>
    <row r="403" spans="2:11" ht="15.6">
      <c r="B403" s="9"/>
      <c r="C403" s="8"/>
      <c r="D403" s="171" t="s">
        <v>3477</v>
      </c>
      <c r="E403" s="8">
        <v>2016</v>
      </c>
      <c r="F403" s="187" t="s">
        <v>3558</v>
      </c>
      <c r="G403" s="173" t="s">
        <v>3559</v>
      </c>
      <c r="H403" s="9"/>
    </row>
    <row r="404" spans="2:11" ht="15.6">
      <c r="B404" s="9"/>
      <c r="C404" s="8"/>
      <c r="D404" s="171" t="s">
        <v>3470</v>
      </c>
      <c r="E404" s="8">
        <v>2021</v>
      </c>
      <c r="F404" s="8"/>
      <c r="G404" s="9"/>
      <c r="H404" s="9"/>
      <c r="J404" s="369"/>
      <c r="K404" s="471"/>
    </row>
    <row r="405" spans="2:11" ht="15.6">
      <c r="B405" s="9"/>
      <c r="C405" s="8"/>
      <c r="D405" s="17" t="s">
        <v>3486</v>
      </c>
      <c r="E405" s="8">
        <v>2016</v>
      </c>
      <c r="F405" s="187" t="s">
        <v>3487</v>
      </c>
      <c r="G405" s="173" t="s">
        <v>3488</v>
      </c>
      <c r="H405" s="9"/>
      <c r="J405" s="369"/>
    </row>
    <row r="406" spans="2:11" ht="15">
      <c r="B406" s="9"/>
      <c r="C406" s="8"/>
      <c r="D406" s="17" t="s">
        <v>3489</v>
      </c>
      <c r="E406" s="8">
        <v>2016</v>
      </c>
      <c r="F406" s="172" t="s">
        <v>3490</v>
      </c>
      <c r="G406" s="173" t="s">
        <v>3491</v>
      </c>
      <c r="H406" s="9"/>
      <c r="J406" s="369"/>
    </row>
    <row r="407" spans="2:11" ht="15">
      <c r="B407" s="9"/>
      <c r="C407" s="8"/>
      <c r="D407" s="171" t="s">
        <v>3493</v>
      </c>
      <c r="E407" s="8">
        <v>2012</v>
      </c>
      <c r="F407" s="436" t="s">
        <v>3494</v>
      </c>
      <c r="G407" s="173" t="s">
        <v>3495</v>
      </c>
      <c r="H407" s="9"/>
      <c r="J407" s="369"/>
    </row>
    <row r="408" spans="2:11" ht="15">
      <c r="B408" s="9"/>
      <c r="C408" s="8"/>
      <c r="D408" s="17" t="s">
        <v>3496</v>
      </c>
      <c r="E408" s="8">
        <v>2013</v>
      </c>
      <c r="F408" s="436" t="s">
        <v>3497</v>
      </c>
      <c r="G408" s="173" t="s">
        <v>3498</v>
      </c>
      <c r="H408" s="9"/>
      <c r="J408" s="369"/>
    </row>
    <row r="409" spans="2:11" ht="15">
      <c r="B409" s="9"/>
      <c r="C409" s="8"/>
      <c r="D409" s="17" t="s">
        <v>3499</v>
      </c>
      <c r="E409" s="8">
        <v>2011</v>
      </c>
      <c r="F409" s="436" t="s">
        <v>3500</v>
      </c>
      <c r="G409" s="173" t="s">
        <v>3501</v>
      </c>
      <c r="H409" s="9"/>
      <c r="J409" s="369"/>
    </row>
    <row r="410" spans="2:11" ht="15">
      <c r="B410" s="9"/>
      <c r="C410" s="8"/>
      <c r="D410" s="17" t="s">
        <v>3502</v>
      </c>
      <c r="E410" s="8">
        <v>2015</v>
      </c>
      <c r="F410" s="436" t="s">
        <v>3497</v>
      </c>
      <c r="G410" s="173" t="s">
        <v>3503</v>
      </c>
      <c r="H410" s="9"/>
      <c r="J410" s="369"/>
    </row>
    <row r="411" spans="2:11" ht="15">
      <c r="B411" s="9"/>
      <c r="C411" s="8"/>
      <c r="D411" s="17" t="s">
        <v>3504</v>
      </c>
      <c r="E411" s="8">
        <v>2017</v>
      </c>
      <c r="F411" s="436" t="s">
        <v>3500</v>
      </c>
      <c r="G411" s="173" t="s">
        <v>3505</v>
      </c>
      <c r="H411" s="9"/>
      <c r="J411" s="369"/>
    </row>
    <row r="412" spans="2:11" ht="15">
      <c r="B412" s="9"/>
      <c r="C412" s="8"/>
      <c r="D412" s="221" t="s">
        <v>3508</v>
      </c>
      <c r="E412" s="8">
        <v>2021</v>
      </c>
      <c r="F412" s="436"/>
      <c r="G412" s="173"/>
      <c r="H412" s="9"/>
      <c r="J412" s="369"/>
    </row>
    <row r="413" spans="2:11" ht="15">
      <c r="B413" s="9"/>
      <c r="C413" s="8"/>
      <c r="D413" s="221" t="s">
        <v>3509</v>
      </c>
      <c r="E413" s="8">
        <v>2020</v>
      </c>
      <c r="F413" s="436"/>
      <c r="G413" s="173"/>
      <c r="H413" s="9"/>
      <c r="J413" s="369"/>
    </row>
    <row r="414" spans="2:11" ht="15">
      <c r="B414" s="9"/>
      <c r="C414" s="8"/>
      <c r="D414" s="221" t="s">
        <v>3510</v>
      </c>
      <c r="E414" s="8">
        <v>2020</v>
      </c>
      <c r="F414" s="436"/>
      <c r="G414" s="173"/>
      <c r="H414" s="437" t="s">
        <v>3492</v>
      </c>
      <c r="J414" s="369"/>
    </row>
    <row r="415" spans="2:11" ht="15">
      <c r="B415" s="9"/>
      <c r="C415" s="8"/>
      <c r="D415" s="221" t="s">
        <v>3511</v>
      </c>
      <c r="E415" s="8">
        <v>2020</v>
      </c>
      <c r="F415" s="436"/>
      <c r="G415" s="173"/>
      <c r="H415" s="437" t="s">
        <v>3492</v>
      </c>
      <c r="J415" s="369"/>
    </row>
    <row r="416" spans="2:11" ht="15">
      <c r="B416" s="9"/>
      <c r="C416" s="8"/>
      <c r="D416" s="221" t="s">
        <v>3512</v>
      </c>
      <c r="E416" s="8">
        <v>2020</v>
      </c>
      <c r="F416" s="436"/>
      <c r="G416" s="173"/>
      <c r="H416" s="437" t="s">
        <v>3492</v>
      </c>
      <c r="J416" s="369"/>
    </row>
    <row r="417" spans="2:10" ht="15">
      <c r="B417" s="9"/>
      <c r="C417" s="8"/>
      <c r="D417" s="221" t="s">
        <v>3513</v>
      </c>
      <c r="E417" s="8">
        <v>2017</v>
      </c>
      <c r="F417" s="8"/>
      <c r="G417" s="9"/>
      <c r="H417" s="9"/>
      <c r="J417" s="369"/>
    </row>
    <row r="418" spans="2:10" ht="15">
      <c r="B418" s="9"/>
      <c r="C418" s="8"/>
      <c r="D418" s="17" t="s">
        <v>3514</v>
      </c>
      <c r="E418" s="8">
        <v>2018</v>
      </c>
      <c r="F418" s="436" t="s">
        <v>3515</v>
      </c>
      <c r="G418" s="173" t="s">
        <v>3516</v>
      </c>
      <c r="H418" s="9"/>
      <c r="J418" s="369"/>
    </row>
    <row r="419" spans="2:10" ht="15">
      <c r="B419" s="9"/>
      <c r="C419" s="8"/>
      <c r="D419" s="221" t="s">
        <v>3517</v>
      </c>
      <c r="E419" s="8">
        <v>2018</v>
      </c>
      <c r="F419" s="8"/>
      <c r="G419" s="9"/>
      <c r="H419" s="9"/>
      <c r="J419" s="369"/>
    </row>
    <row r="420" spans="2:10" ht="15">
      <c r="B420" s="9"/>
      <c r="C420" s="8"/>
      <c r="D420" s="17" t="s">
        <v>3518</v>
      </c>
      <c r="E420" s="8">
        <v>2010</v>
      </c>
      <c r="F420" s="436" t="s">
        <v>3520</v>
      </c>
      <c r="G420" s="173" t="s">
        <v>3519</v>
      </c>
      <c r="H420" s="9"/>
      <c r="J420" s="369"/>
    </row>
    <row r="421" spans="2:10" ht="15">
      <c r="B421" s="9"/>
      <c r="C421" s="8"/>
      <c r="D421" s="17" t="s">
        <v>3521</v>
      </c>
      <c r="E421" s="8">
        <v>2017</v>
      </c>
      <c r="F421" s="436" t="s">
        <v>3487</v>
      </c>
      <c r="G421" s="173" t="s">
        <v>3522</v>
      </c>
      <c r="H421" s="437" t="s">
        <v>3523</v>
      </c>
      <c r="J421" s="369"/>
    </row>
    <row r="422" spans="2:10" ht="15">
      <c r="B422" s="9"/>
      <c r="C422" s="8"/>
      <c r="D422" s="17" t="s">
        <v>3524</v>
      </c>
      <c r="E422" s="8">
        <v>2008</v>
      </c>
      <c r="F422" s="436" t="s">
        <v>3487</v>
      </c>
      <c r="G422" s="173" t="s">
        <v>3525</v>
      </c>
      <c r="H422" s="9"/>
      <c r="J422" s="369"/>
    </row>
    <row r="423" spans="2:10" ht="15">
      <c r="B423" s="9"/>
      <c r="C423" s="8"/>
      <c r="D423" s="17" t="s">
        <v>3526</v>
      </c>
      <c r="E423" s="8">
        <v>2008</v>
      </c>
      <c r="F423" s="436" t="s">
        <v>3487</v>
      </c>
      <c r="G423" s="173" t="s">
        <v>3527</v>
      </c>
      <c r="H423" s="9"/>
      <c r="J423" s="369"/>
    </row>
    <row r="424" spans="2:10" ht="15">
      <c r="B424" s="9"/>
      <c r="C424" s="8"/>
      <c r="D424" s="17" t="s">
        <v>3528</v>
      </c>
      <c r="E424" s="8">
        <v>2012</v>
      </c>
      <c r="F424" s="436" t="s">
        <v>3487</v>
      </c>
      <c r="G424" s="173" t="s">
        <v>3522</v>
      </c>
      <c r="H424" s="437" t="s">
        <v>3529</v>
      </c>
      <c r="J424" s="369"/>
    </row>
    <row r="425" spans="2:10" ht="15">
      <c r="B425" s="9"/>
      <c r="C425" s="8"/>
      <c r="D425" s="17" t="s">
        <v>3530</v>
      </c>
      <c r="E425" s="8">
        <v>2010</v>
      </c>
      <c r="F425" s="436" t="s">
        <v>3487</v>
      </c>
      <c r="G425" s="173" t="s">
        <v>3531</v>
      </c>
      <c r="H425" s="9"/>
      <c r="J425" s="369"/>
    </row>
    <row r="426" spans="2:10" ht="15">
      <c r="B426" s="9"/>
      <c r="C426" s="8"/>
      <c r="D426" s="17" t="s">
        <v>3532</v>
      </c>
      <c r="E426" s="8">
        <v>2014</v>
      </c>
      <c r="F426" s="436" t="s">
        <v>3485</v>
      </c>
      <c r="G426" s="173" t="s">
        <v>3533</v>
      </c>
      <c r="H426" s="9"/>
      <c r="J426" s="369"/>
    </row>
    <row r="427" spans="2:10" ht="15">
      <c r="B427" s="9"/>
      <c r="C427" s="8"/>
      <c r="D427" s="221" t="s">
        <v>3534</v>
      </c>
      <c r="E427" s="8">
        <v>2022</v>
      </c>
      <c r="F427" s="8"/>
      <c r="G427" s="9"/>
      <c r="H427" s="9"/>
      <c r="J427" s="369"/>
    </row>
    <row r="428" spans="2:10" ht="15">
      <c r="B428" s="9"/>
      <c r="C428" s="8"/>
      <c r="D428" s="17" t="s">
        <v>3535</v>
      </c>
      <c r="E428" s="8">
        <v>2007</v>
      </c>
      <c r="F428" s="436" t="s">
        <v>3487</v>
      </c>
      <c r="G428" s="173" t="s">
        <v>3536</v>
      </c>
      <c r="H428" s="9"/>
      <c r="J428" s="369"/>
    </row>
    <row r="429" spans="2:10" ht="15">
      <c r="B429" s="9"/>
      <c r="C429" s="8"/>
      <c r="D429" s="17" t="s">
        <v>3537</v>
      </c>
      <c r="E429" s="8">
        <v>2020</v>
      </c>
      <c r="F429" s="436" t="s">
        <v>3538</v>
      </c>
      <c r="G429" s="173" t="s">
        <v>3539</v>
      </c>
      <c r="H429" s="437" t="s">
        <v>3529</v>
      </c>
      <c r="J429" s="369"/>
    </row>
    <row r="430" spans="2:10" ht="15">
      <c r="B430" s="9"/>
      <c r="C430" s="8"/>
      <c r="D430" s="17" t="s">
        <v>3569</v>
      </c>
      <c r="E430" s="8">
        <v>2013</v>
      </c>
      <c r="F430" s="436" t="s">
        <v>3540</v>
      </c>
      <c r="G430" s="173" t="s">
        <v>3541</v>
      </c>
      <c r="H430" s="9"/>
      <c r="J430" s="369"/>
    </row>
    <row r="431" spans="2:10" ht="15">
      <c r="B431" s="9"/>
      <c r="C431" s="8"/>
      <c r="D431" s="17" t="s">
        <v>3542</v>
      </c>
      <c r="E431" s="8">
        <v>2014</v>
      </c>
      <c r="F431" s="436" t="s">
        <v>3487</v>
      </c>
      <c r="G431" s="173" t="s">
        <v>3543</v>
      </c>
      <c r="H431" s="437" t="s">
        <v>3529</v>
      </c>
      <c r="J431" s="369"/>
    </row>
    <row r="432" spans="2:10" ht="15">
      <c r="B432" s="9"/>
      <c r="C432" s="8"/>
      <c r="D432" s="17" t="s">
        <v>3544</v>
      </c>
      <c r="E432" s="8">
        <v>2018</v>
      </c>
      <c r="F432" s="436" t="s">
        <v>3485</v>
      </c>
      <c r="G432" s="173" t="s">
        <v>3545</v>
      </c>
      <c r="H432" s="9"/>
      <c r="J432" s="369"/>
    </row>
    <row r="433" spans="2:10" ht="15">
      <c r="B433" s="9"/>
      <c r="C433" s="8"/>
      <c r="D433" s="221" t="s">
        <v>3546</v>
      </c>
      <c r="E433" s="8">
        <v>2018</v>
      </c>
      <c r="F433" s="8"/>
      <c r="G433" s="9"/>
      <c r="H433" s="437"/>
      <c r="J433" s="369"/>
    </row>
    <row r="434" spans="2:10" ht="15">
      <c r="B434" s="9"/>
      <c r="C434" s="8"/>
      <c r="D434" s="17" t="s">
        <v>3547</v>
      </c>
      <c r="E434" s="8">
        <v>2007</v>
      </c>
      <c r="F434" s="436" t="s">
        <v>3500</v>
      </c>
      <c r="G434" s="173" t="s">
        <v>3548</v>
      </c>
      <c r="H434" s="9"/>
      <c r="J434" s="369"/>
    </row>
    <row r="435" spans="2:10" ht="15">
      <c r="B435" s="9"/>
      <c r="C435" s="8"/>
      <c r="D435" s="17" t="s">
        <v>3549</v>
      </c>
      <c r="E435" s="8">
        <v>2012</v>
      </c>
      <c r="F435" s="436" t="s">
        <v>3538</v>
      </c>
      <c r="G435" s="173" t="s">
        <v>3550</v>
      </c>
      <c r="H435" s="437" t="s">
        <v>3529</v>
      </c>
      <c r="J435" s="369"/>
    </row>
    <row r="436" spans="2:10" ht="15">
      <c r="B436" s="9"/>
      <c r="C436" s="8"/>
      <c r="D436" s="17" t="s">
        <v>3551</v>
      </c>
      <c r="E436" s="8">
        <v>2011</v>
      </c>
      <c r="F436" s="436" t="s">
        <v>3485</v>
      </c>
      <c r="G436" s="173" t="s">
        <v>3552</v>
      </c>
      <c r="H436" s="9"/>
      <c r="J436" s="369"/>
    </row>
    <row r="437" spans="2:10" ht="15">
      <c r="B437" s="9"/>
      <c r="C437" s="8"/>
      <c r="D437" s="17" t="s">
        <v>3553</v>
      </c>
      <c r="E437" s="8">
        <v>2018</v>
      </c>
      <c r="F437" s="436" t="s">
        <v>3497</v>
      </c>
      <c r="G437" s="173" t="s">
        <v>3554</v>
      </c>
      <c r="H437" s="9"/>
      <c r="J437" s="369"/>
    </row>
    <row r="438" spans="2:10" ht="15">
      <c r="B438" s="9"/>
      <c r="C438" s="8"/>
      <c r="D438" s="17" t="s">
        <v>3555</v>
      </c>
      <c r="E438" s="8">
        <v>2021</v>
      </c>
      <c r="F438" s="436" t="s">
        <v>3556</v>
      </c>
      <c r="G438" s="173" t="s">
        <v>3557</v>
      </c>
      <c r="H438" s="9"/>
      <c r="J438" s="369"/>
    </row>
    <row r="439" spans="2:10" ht="15">
      <c r="B439" s="9"/>
      <c r="C439" s="8"/>
      <c r="D439" s="171" t="s">
        <v>3506</v>
      </c>
      <c r="E439" s="8">
        <v>2022</v>
      </c>
      <c r="F439" s="436" t="s">
        <v>3487</v>
      </c>
      <c r="G439" s="173" t="s">
        <v>3507</v>
      </c>
      <c r="H439" s="9"/>
      <c r="J439" s="369"/>
    </row>
    <row r="440" spans="2:10" ht="15">
      <c r="B440" s="9"/>
      <c r="C440" s="8"/>
      <c r="D440" s="17" t="s">
        <v>3560</v>
      </c>
      <c r="E440" s="8"/>
      <c r="F440" s="8"/>
      <c r="G440" s="9"/>
      <c r="H440" s="9"/>
      <c r="J440" s="369"/>
    </row>
    <row r="441" spans="2:10" ht="15.6">
      <c r="B441" s="9"/>
      <c r="C441" s="8"/>
      <c r="D441" s="17" t="s">
        <v>3568</v>
      </c>
      <c r="E441" s="8">
        <v>2021</v>
      </c>
      <c r="F441" s="187" t="s">
        <v>3558</v>
      </c>
      <c r="G441" s="9"/>
      <c r="H441" s="9"/>
      <c r="J441" s="369"/>
    </row>
    <row r="442" spans="2:10" ht="15">
      <c r="B442" s="9"/>
      <c r="C442" s="8"/>
      <c r="D442" s="17" t="s">
        <v>3603</v>
      </c>
      <c r="E442" s="8">
        <v>2020</v>
      </c>
      <c r="F442" s="8"/>
      <c r="G442" s="9"/>
      <c r="H442" s="9"/>
      <c r="J442" s="369"/>
    </row>
    <row r="443" spans="2:10" ht="15">
      <c r="B443" s="9"/>
      <c r="C443" s="8"/>
      <c r="D443" s="17" t="s">
        <v>3901</v>
      </c>
      <c r="E443" s="8"/>
      <c r="F443" s="8"/>
      <c r="G443" s="9"/>
      <c r="H443" s="9"/>
      <c r="J443" s="369"/>
    </row>
    <row r="444" spans="2:10" ht="15">
      <c r="B444" s="247"/>
      <c r="C444" s="244"/>
      <c r="D444" s="242" t="s">
        <v>3903</v>
      </c>
      <c r="E444" s="244"/>
      <c r="F444" s="244"/>
      <c r="G444" s="247"/>
      <c r="H444" s="247"/>
      <c r="J444" s="369"/>
    </row>
    <row r="445" spans="2:10" ht="15">
      <c r="B445" s="9"/>
      <c r="C445" s="8"/>
      <c r="D445" s="17" t="s">
        <v>3934</v>
      </c>
      <c r="E445" s="8"/>
      <c r="F445" s="8"/>
      <c r="G445" s="9"/>
      <c r="H445" s="9" t="s">
        <v>3935</v>
      </c>
      <c r="J445" s="369"/>
    </row>
    <row r="446" spans="2:10" ht="15">
      <c r="B446" s="9"/>
      <c r="C446" s="8"/>
      <c r="D446" s="17" t="s">
        <v>3936</v>
      </c>
      <c r="E446" s="8">
        <v>2019</v>
      </c>
      <c r="F446" s="8"/>
      <c r="G446" s="9"/>
      <c r="H446" s="9"/>
      <c r="J446" s="369"/>
    </row>
    <row r="447" spans="2:10" ht="15">
      <c r="B447" s="9"/>
      <c r="C447" s="8"/>
      <c r="D447" s="17" t="s">
        <v>3937</v>
      </c>
      <c r="E447" s="8">
        <v>2018</v>
      </c>
      <c r="F447" s="8"/>
      <c r="G447" s="9"/>
      <c r="H447" s="9"/>
      <c r="J447" s="369"/>
    </row>
    <row r="448" spans="2:10" ht="15">
      <c r="B448" s="9"/>
      <c r="C448" s="8"/>
      <c r="D448" s="17" t="s">
        <v>3938</v>
      </c>
      <c r="E448" s="8">
        <v>2018</v>
      </c>
      <c r="F448" s="8"/>
      <c r="G448" s="9"/>
      <c r="H448" s="9"/>
      <c r="J448" s="369"/>
    </row>
    <row r="449" spans="2:10" ht="15">
      <c r="B449" s="9"/>
      <c r="C449" s="8"/>
      <c r="D449" s="17" t="s">
        <v>3939</v>
      </c>
      <c r="E449" s="8">
        <v>2016</v>
      </c>
      <c r="F449" s="8"/>
      <c r="G449" s="9"/>
      <c r="H449" s="9"/>
      <c r="J449" s="369"/>
    </row>
    <row r="450" spans="2:10" ht="15">
      <c r="B450" s="9"/>
      <c r="C450" s="8"/>
      <c r="D450" s="17" t="s">
        <v>3739</v>
      </c>
      <c r="E450" s="8">
        <v>2015</v>
      </c>
      <c r="F450" s="8"/>
      <c r="G450" s="9"/>
      <c r="H450" s="9"/>
      <c r="J450" s="369"/>
    </row>
    <row r="451" spans="2:10" ht="15">
      <c r="B451" s="9"/>
      <c r="C451" s="8"/>
      <c r="D451" s="17" t="s">
        <v>3940</v>
      </c>
      <c r="E451" s="8">
        <v>2016</v>
      </c>
      <c r="F451" s="8"/>
      <c r="G451" s="9"/>
      <c r="H451" s="9"/>
      <c r="J451" s="369"/>
    </row>
    <row r="452" spans="2:10" ht="15">
      <c r="B452" s="9"/>
      <c r="C452" s="8"/>
      <c r="D452" s="17" t="s">
        <v>3941</v>
      </c>
      <c r="E452" s="8">
        <v>2020</v>
      </c>
      <c r="F452" s="8"/>
      <c r="G452" s="9"/>
      <c r="H452" s="9"/>
      <c r="J452" s="369"/>
    </row>
    <row r="453" spans="2:10" ht="15">
      <c r="B453" s="9"/>
      <c r="C453" s="8"/>
      <c r="D453" s="17" t="s">
        <v>3942</v>
      </c>
      <c r="E453" s="8">
        <v>2019</v>
      </c>
      <c r="F453" s="8"/>
      <c r="G453" s="9"/>
      <c r="H453" s="9"/>
      <c r="J453" s="369"/>
    </row>
    <row r="454" spans="2:10" ht="15">
      <c r="B454" s="9"/>
      <c r="C454" s="8"/>
      <c r="D454" s="17" t="s">
        <v>3943</v>
      </c>
      <c r="E454" s="8">
        <v>2020</v>
      </c>
      <c r="F454" s="8"/>
      <c r="G454" s="9"/>
      <c r="H454" s="9"/>
      <c r="J454" s="369"/>
    </row>
    <row r="455" spans="2:10" ht="15">
      <c r="B455" s="9"/>
      <c r="C455" s="8"/>
      <c r="D455" s="17" t="s">
        <v>3944</v>
      </c>
      <c r="E455" s="8">
        <v>2021</v>
      </c>
      <c r="F455" s="8"/>
      <c r="G455" s="9"/>
      <c r="H455" s="9"/>
      <c r="J455" s="369"/>
    </row>
    <row r="456" spans="2:10" ht="15">
      <c r="B456" s="9"/>
      <c r="C456" s="8"/>
      <c r="D456" s="17" t="s">
        <v>3945</v>
      </c>
      <c r="E456" s="8">
        <v>2022</v>
      </c>
      <c r="F456" s="8"/>
      <c r="G456" s="9"/>
      <c r="H456" s="9"/>
      <c r="J456" s="369"/>
    </row>
    <row r="457" spans="2:10" ht="15">
      <c r="B457" s="9"/>
      <c r="C457" s="8"/>
      <c r="D457" s="17" t="s">
        <v>3946</v>
      </c>
      <c r="E457" s="8">
        <v>2022</v>
      </c>
      <c r="F457" s="8"/>
      <c r="G457" s="9"/>
      <c r="H457" s="9"/>
      <c r="J457" s="369"/>
    </row>
    <row r="458" spans="2:10" ht="15">
      <c r="B458" s="9"/>
      <c r="C458" s="8"/>
      <c r="D458" s="17" t="s">
        <v>3947</v>
      </c>
      <c r="E458" s="8">
        <v>2022</v>
      </c>
      <c r="F458" s="8"/>
      <c r="G458" s="9"/>
      <c r="H458" s="9"/>
      <c r="J458" s="369"/>
    </row>
    <row r="459" spans="2:10" ht="15">
      <c r="B459" s="9"/>
      <c r="C459" s="8"/>
      <c r="D459" s="17" t="s">
        <v>3948</v>
      </c>
      <c r="E459" s="8">
        <v>2022</v>
      </c>
      <c r="F459" s="8"/>
      <c r="G459" s="9"/>
      <c r="H459" s="9"/>
      <c r="J459" s="369"/>
    </row>
    <row r="460" spans="2:10" ht="15">
      <c r="B460" s="9"/>
      <c r="C460" s="8"/>
      <c r="D460" s="17" t="s">
        <v>3949</v>
      </c>
      <c r="E460" s="8">
        <v>2022</v>
      </c>
      <c r="F460" s="8"/>
      <c r="G460" s="9"/>
      <c r="H460" s="9"/>
      <c r="J460" s="369"/>
    </row>
    <row r="461" spans="2:10" ht="15">
      <c r="B461" s="9"/>
      <c r="C461" s="8"/>
      <c r="D461" s="17" t="s">
        <v>3950</v>
      </c>
      <c r="E461" s="8">
        <v>2017</v>
      </c>
      <c r="F461" s="8"/>
      <c r="G461" s="9"/>
      <c r="H461" s="9"/>
      <c r="J461" s="369"/>
    </row>
    <row r="462" spans="2:10" ht="15">
      <c r="B462" s="9"/>
      <c r="C462" s="8"/>
      <c r="D462" s="17" t="s">
        <v>3951</v>
      </c>
      <c r="E462" s="8">
        <v>2022</v>
      </c>
      <c r="F462" s="8"/>
      <c r="G462" s="9"/>
      <c r="H462" s="9"/>
      <c r="J462" s="369"/>
    </row>
    <row r="463" spans="2:10" ht="15">
      <c r="B463" s="9"/>
      <c r="C463" s="8"/>
      <c r="D463" s="17" t="s">
        <v>3952</v>
      </c>
      <c r="E463" s="8">
        <v>2021</v>
      </c>
      <c r="F463" s="8"/>
      <c r="G463" s="9"/>
      <c r="H463" s="9"/>
      <c r="J463" s="369"/>
    </row>
    <row r="464" spans="2:10" ht="15">
      <c r="B464" s="9"/>
      <c r="C464" s="8"/>
      <c r="D464" s="17" t="s">
        <v>3953</v>
      </c>
      <c r="E464" s="8">
        <v>2021</v>
      </c>
      <c r="F464" s="8"/>
      <c r="G464" s="9"/>
      <c r="H464" s="9"/>
      <c r="J464" s="369"/>
    </row>
    <row r="465" spans="2:10" ht="15">
      <c r="B465" s="9"/>
      <c r="C465" s="8"/>
      <c r="D465" s="17" t="s">
        <v>3954</v>
      </c>
      <c r="E465" s="8">
        <v>2022</v>
      </c>
      <c r="F465" s="8"/>
      <c r="G465" s="9"/>
      <c r="H465" s="9"/>
      <c r="J465" s="369"/>
    </row>
    <row r="466" spans="2:10" ht="15">
      <c r="B466" s="9"/>
      <c r="C466" s="8"/>
      <c r="D466" s="17" t="s">
        <v>3955</v>
      </c>
      <c r="E466" s="8">
        <v>2022</v>
      </c>
      <c r="F466" s="8"/>
      <c r="G466" s="9"/>
      <c r="H466" s="9"/>
      <c r="J466" s="369"/>
    </row>
    <row r="467" spans="2:10" ht="15">
      <c r="B467" s="9"/>
      <c r="C467" s="8"/>
      <c r="D467" s="17" t="s">
        <v>3956</v>
      </c>
      <c r="E467" s="8">
        <v>2021</v>
      </c>
      <c r="F467" s="8"/>
      <c r="G467" s="9"/>
      <c r="H467" s="9"/>
      <c r="J467" s="369"/>
    </row>
    <row r="468" spans="2:10" ht="15">
      <c r="B468" s="9"/>
      <c r="C468" s="8"/>
      <c r="D468" s="17" t="s">
        <v>3957</v>
      </c>
      <c r="E468" s="8">
        <v>2020</v>
      </c>
      <c r="F468" s="8"/>
      <c r="G468" s="9"/>
      <c r="H468" s="9"/>
      <c r="J468" s="369"/>
    </row>
    <row r="469" spans="2:10" ht="15">
      <c r="B469" s="9"/>
      <c r="C469" s="8"/>
      <c r="D469" s="17" t="s">
        <v>3958</v>
      </c>
      <c r="E469" s="8">
        <v>2021</v>
      </c>
      <c r="F469" s="8"/>
      <c r="G469" s="9"/>
      <c r="H469" s="9"/>
      <c r="J469" s="369"/>
    </row>
    <row r="470" spans="2:10" ht="15">
      <c r="B470" s="9"/>
      <c r="C470" s="8"/>
      <c r="D470" s="17" t="s">
        <v>3959</v>
      </c>
      <c r="E470" s="8">
        <v>2021</v>
      </c>
      <c r="F470" s="8"/>
      <c r="G470" s="9"/>
      <c r="H470" s="9"/>
      <c r="J470" s="369"/>
    </row>
    <row r="471" spans="2:10" ht="15">
      <c r="B471" s="9"/>
      <c r="C471" s="8"/>
      <c r="D471" s="17" t="s">
        <v>3960</v>
      </c>
      <c r="E471" s="8">
        <v>2019</v>
      </c>
      <c r="F471" s="8"/>
      <c r="G471" s="9"/>
      <c r="H471" s="9"/>
      <c r="J471" s="369"/>
    </row>
    <row r="472" spans="2:10" ht="15">
      <c r="B472" s="9"/>
      <c r="C472" s="8"/>
      <c r="D472" s="17" t="s">
        <v>3961</v>
      </c>
      <c r="E472" s="8">
        <v>2021</v>
      </c>
      <c r="F472" s="8"/>
      <c r="G472" s="9"/>
      <c r="H472" s="9"/>
      <c r="J472" s="369"/>
    </row>
    <row r="473" spans="2:10" ht="15">
      <c r="B473" s="9"/>
      <c r="C473" s="8"/>
      <c r="D473" s="17" t="s">
        <v>3962</v>
      </c>
      <c r="E473" s="8">
        <v>2021</v>
      </c>
      <c r="F473" s="8"/>
      <c r="G473" s="9"/>
      <c r="H473" s="9"/>
      <c r="J473" s="369"/>
    </row>
    <row r="474" spans="2:10" ht="15">
      <c r="B474" s="9"/>
      <c r="C474" s="8"/>
      <c r="D474" s="17" t="s">
        <v>3963</v>
      </c>
      <c r="E474" s="8">
        <v>2019</v>
      </c>
      <c r="F474" s="8"/>
      <c r="G474" s="9"/>
      <c r="H474" s="9"/>
      <c r="J474" s="369"/>
    </row>
    <row r="475" spans="2:10" ht="15">
      <c r="B475" s="9"/>
      <c r="C475" s="8"/>
      <c r="D475" s="17" t="s">
        <v>3964</v>
      </c>
      <c r="E475" s="8"/>
      <c r="F475" s="8"/>
      <c r="G475" s="9"/>
      <c r="H475" s="9"/>
      <c r="J475" s="369"/>
    </row>
    <row r="476" spans="2:10" ht="15">
      <c r="B476" s="9"/>
      <c r="C476" s="8"/>
      <c r="D476" s="17" t="s">
        <v>3965</v>
      </c>
      <c r="E476" s="8">
        <v>2016</v>
      </c>
      <c r="F476" s="8"/>
      <c r="G476" s="9"/>
      <c r="H476" s="9"/>
      <c r="J476" s="369"/>
    </row>
    <row r="477" spans="2:10" ht="15">
      <c r="B477" s="9"/>
      <c r="C477" s="8"/>
      <c r="D477" s="17" t="s">
        <v>3966</v>
      </c>
      <c r="E477" s="8">
        <v>2022</v>
      </c>
      <c r="F477" s="8"/>
      <c r="G477" s="9"/>
      <c r="H477" s="9"/>
      <c r="J477" s="369"/>
    </row>
    <row r="478" spans="2:10" ht="15">
      <c r="B478" s="9"/>
      <c r="C478" s="8"/>
      <c r="D478" s="17" t="s">
        <v>3967</v>
      </c>
      <c r="E478" s="8">
        <v>2020</v>
      </c>
      <c r="F478" s="8"/>
      <c r="G478" s="9"/>
      <c r="H478" s="9"/>
      <c r="J478" s="369"/>
    </row>
    <row r="479" spans="2:10" ht="15">
      <c r="B479" s="9"/>
      <c r="C479" s="8"/>
      <c r="D479" s="17" t="s">
        <v>3973</v>
      </c>
      <c r="E479" s="8">
        <v>2022</v>
      </c>
      <c r="F479" s="8"/>
      <c r="G479" s="9"/>
      <c r="H479" s="9"/>
      <c r="J479" s="369"/>
    </row>
    <row r="480" spans="2:10" ht="15">
      <c r="B480" s="9"/>
      <c r="C480" s="8"/>
      <c r="D480" s="17" t="s">
        <v>3974</v>
      </c>
      <c r="E480" s="8">
        <v>2022</v>
      </c>
      <c r="F480" s="8"/>
      <c r="G480" s="9"/>
      <c r="H480" s="9"/>
      <c r="J480" s="369"/>
    </row>
    <row r="481" spans="2:10" ht="15">
      <c r="B481" s="9"/>
      <c r="C481" s="8"/>
      <c r="D481" s="17" t="s">
        <v>3968</v>
      </c>
      <c r="E481" s="8">
        <v>2017</v>
      </c>
      <c r="F481" s="8"/>
      <c r="G481" s="9"/>
      <c r="H481" s="9"/>
      <c r="J481" s="369"/>
    </row>
    <row r="482" spans="2:10" ht="15">
      <c r="B482" s="9"/>
      <c r="C482" s="8"/>
      <c r="D482" s="17" t="s">
        <v>3969</v>
      </c>
      <c r="E482" s="8">
        <v>2022</v>
      </c>
      <c r="F482" s="8"/>
      <c r="G482" s="9"/>
      <c r="H482" s="9"/>
      <c r="J482" s="369"/>
    </row>
    <row r="483" spans="2:10" ht="15">
      <c r="B483" s="9"/>
      <c r="C483" s="8"/>
      <c r="D483" s="17" t="s">
        <v>3970</v>
      </c>
      <c r="E483" s="8">
        <v>2022</v>
      </c>
      <c r="F483" s="8"/>
      <c r="G483" s="9"/>
      <c r="H483" s="9"/>
      <c r="J483" s="369"/>
    </row>
    <row r="484" spans="2:10" ht="15">
      <c r="B484" s="9"/>
      <c r="C484" s="8"/>
      <c r="D484" s="17" t="s">
        <v>3971</v>
      </c>
      <c r="E484" s="8">
        <v>2022</v>
      </c>
      <c r="F484" s="8"/>
      <c r="G484" s="9"/>
      <c r="H484" s="9"/>
      <c r="J484" s="369"/>
    </row>
    <row r="485" spans="2:10" ht="15">
      <c r="B485" s="9"/>
      <c r="C485" s="8"/>
      <c r="D485" s="17" t="s">
        <v>3972</v>
      </c>
      <c r="E485" s="8">
        <v>2022</v>
      </c>
      <c r="F485" s="8"/>
      <c r="G485" s="9"/>
      <c r="H485" s="9"/>
      <c r="J485" s="369"/>
    </row>
    <row r="486" spans="2:10" ht="15">
      <c r="B486" s="9"/>
      <c r="C486" s="8"/>
      <c r="D486" s="17" t="s">
        <v>3975</v>
      </c>
      <c r="E486" s="8">
        <v>2014</v>
      </c>
      <c r="F486" s="8"/>
      <c r="G486" s="9"/>
      <c r="H486" s="9"/>
      <c r="J486" s="369"/>
    </row>
    <row r="487" spans="2:10" ht="15">
      <c r="B487" s="9"/>
      <c r="C487" s="8"/>
      <c r="D487" s="17" t="s">
        <v>3976</v>
      </c>
      <c r="E487" s="8">
        <v>2013</v>
      </c>
      <c r="F487" s="8"/>
      <c r="G487" s="9"/>
      <c r="H487" s="9"/>
      <c r="J487" s="369"/>
    </row>
    <row r="488" spans="2:10" ht="15">
      <c r="B488" s="9"/>
      <c r="C488" s="8"/>
      <c r="D488" s="17" t="s">
        <v>3977</v>
      </c>
      <c r="E488" s="8">
        <v>2008</v>
      </c>
      <c r="F488" s="8"/>
      <c r="G488" s="9"/>
      <c r="H488" s="9"/>
      <c r="J488" s="369"/>
    </row>
    <row r="489" spans="2:10" ht="15">
      <c r="B489" s="9"/>
      <c r="C489" s="8"/>
      <c r="D489" s="17" t="s">
        <v>3978</v>
      </c>
      <c r="E489" s="8">
        <v>2021</v>
      </c>
      <c r="F489" s="8"/>
      <c r="G489" s="9"/>
      <c r="H489" s="9"/>
      <c r="J489" s="369"/>
    </row>
    <row r="490" spans="2:10" ht="15">
      <c r="B490" s="9"/>
      <c r="C490" s="8"/>
      <c r="D490" s="17" t="s">
        <v>3979</v>
      </c>
      <c r="E490" s="8">
        <v>2021</v>
      </c>
      <c r="F490" s="8"/>
      <c r="G490" s="9"/>
      <c r="H490" s="9"/>
      <c r="J490" s="369"/>
    </row>
    <row r="491" spans="2:10" ht="15">
      <c r="B491" s="9"/>
      <c r="C491" s="8"/>
      <c r="D491" s="17" t="s">
        <v>3980</v>
      </c>
      <c r="E491" s="8">
        <v>2020</v>
      </c>
      <c r="F491" s="8"/>
      <c r="G491" s="9"/>
      <c r="H491" s="9"/>
      <c r="J491" s="369"/>
    </row>
    <row r="492" spans="2:10" ht="15">
      <c r="B492" s="9"/>
      <c r="C492" s="8"/>
      <c r="D492" s="17" t="s">
        <v>3981</v>
      </c>
      <c r="E492" s="8">
        <v>2017</v>
      </c>
      <c r="F492" s="8"/>
      <c r="G492" s="9"/>
      <c r="H492" s="9"/>
      <c r="J492" s="369"/>
    </row>
    <row r="493" spans="2:10" ht="15">
      <c r="B493" s="9"/>
      <c r="C493" s="8"/>
      <c r="D493" s="17" t="s">
        <v>3982</v>
      </c>
      <c r="E493" s="8">
        <v>2022</v>
      </c>
      <c r="F493" s="8"/>
      <c r="G493" s="9"/>
      <c r="H493" s="9"/>
      <c r="J493" s="369"/>
    </row>
    <row r="494" spans="2:10" ht="15">
      <c r="B494" s="9"/>
      <c r="C494" s="8"/>
      <c r="D494" s="17" t="s">
        <v>3983</v>
      </c>
      <c r="E494" s="8">
        <v>2019</v>
      </c>
      <c r="F494" s="8"/>
      <c r="G494" s="9"/>
      <c r="H494" s="9"/>
      <c r="J494" s="369"/>
    </row>
    <row r="495" spans="2:10" ht="15">
      <c r="B495" s="9"/>
      <c r="C495" s="8"/>
      <c r="D495" s="17" t="s">
        <v>3984</v>
      </c>
      <c r="E495" s="8">
        <v>2022</v>
      </c>
      <c r="F495" s="8"/>
      <c r="G495" s="9"/>
      <c r="H495" s="9"/>
      <c r="J495" s="369"/>
    </row>
    <row r="496" spans="2:10" ht="15">
      <c r="B496" s="9"/>
      <c r="C496" s="8"/>
      <c r="D496" s="17" t="s">
        <v>3985</v>
      </c>
      <c r="E496" s="8">
        <v>2022</v>
      </c>
      <c r="F496" s="8"/>
      <c r="G496" s="9"/>
      <c r="H496" s="9"/>
      <c r="J496" s="369"/>
    </row>
    <row r="497" spans="2:10" ht="15">
      <c r="B497" s="9"/>
      <c r="C497" s="8"/>
      <c r="D497" s="17" t="s">
        <v>3986</v>
      </c>
      <c r="E497" s="8">
        <v>2013</v>
      </c>
      <c r="F497" s="8"/>
      <c r="G497" s="9"/>
      <c r="H497" s="9"/>
      <c r="J497" s="369"/>
    </row>
    <row r="498" spans="2:10" ht="15">
      <c r="B498" s="9"/>
      <c r="C498" s="8"/>
      <c r="D498" s="17" t="s">
        <v>3987</v>
      </c>
      <c r="E498" s="8">
        <v>2021</v>
      </c>
      <c r="F498" s="8"/>
      <c r="G498" s="9"/>
      <c r="H498" s="9"/>
      <c r="J498" s="369"/>
    </row>
    <row r="499" spans="2:10" ht="15">
      <c r="B499" s="9"/>
      <c r="C499" s="8"/>
      <c r="D499" s="17" t="s">
        <v>3988</v>
      </c>
      <c r="E499" s="8">
        <v>2021</v>
      </c>
      <c r="F499" s="8"/>
      <c r="G499" s="9"/>
      <c r="H499" s="9"/>
      <c r="J499" s="369"/>
    </row>
    <row r="500" spans="2:10" ht="15">
      <c r="B500" s="9"/>
      <c r="C500" s="8"/>
      <c r="D500" s="17" t="s">
        <v>3989</v>
      </c>
      <c r="E500" s="8">
        <v>2022</v>
      </c>
      <c r="F500" s="8"/>
      <c r="G500" s="9"/>
      <c r="H500" s="9"/>
      <c r="J500" s="369"/>
    </row>
    <row r="501" spans="2:10" ht="15">
      <c r="B501" s="9"/>
      <c r="C501" s="8"/>
      <c r="D501" s="17" t="s">
        <v>3990</v>
      </c>
      <c r="E501" s="8">
        <v>2022</v>
      </c>
      <c r="F501" s="8"/>
      <c r="G501" s="9"/>
      <c r="H501" s="9"/>
      <c r="J501" s="369"/>
    </row>
    <row r="502" spans="2:10" ht="15">
      <c r="B502" s="9"/>
      <c r="C502" s="8"/>
      <c r="D502" s="17" t="s">
        <v>3994</v>
      </c>
      <c r="E502" s="8">
        <v>2021</v>
      </c>
      <c r="F502" s="8"/>
      <c r="G502" s="9"/>
      <c r="H502" s="9"/>
      <c r="J502" s="369"/>
    </row>
    <row r="503" spans="2:10" ht="15">
      <c r="B503" s="9"/>
      <c r="C503" s="8"/>
      <c r="D503" s="17" t="s">
        <v>3995</v>
      </c>
      <c r="E503" s="8"/>
      <c r="F503" s="8"/>
      <c r="G503" s="9"/>
      <c r="H503" s="9"/>
      <c r="J503" s="369"/>
    </row>
    <row r="504" spans="2:10" ht="15">
      <c r="B504" s="9"/>
      <c r="C504" s="8"/>
      <c r="D504" s="17" t="s">
        <v>3996</v>
      </c>
      <c r="E504" s="8"/>
      <c r="F504" s="8"/>
      <c r="G504" s="9"/>
      <c r="H504" s="9"/>
      <c r="J504" s="369"/>
    </row>
    <row r="505" spans="2:10" ht="15">
      <c r="B505" s="9"/>
      <c r="C505" s="8"/>
      <c r="D505" s="17" t="s">
        <v>3903</v>
      </c>
      <c r="E505" s="8">
        <v>2022</v>
      </c>
      <c r="F505" s="8"/>
      <c r="G505" s="9"/>
      <c r="H505" s="9"/>
      <c r="J505" s="369"/>
    </row>
    <row r="506" spans="2:10" ht="15">
      <c r="B506" s="9"/>
      <c r="C506" s="8"/>
      <c r="D506" s="17" t="s">
        <v>3998</v>
      </c>
      <c r="E506" s="8">
        <v>2022</v>
      </c>
      <c r="F506" s="8"/>
      <c r="G506" s="9"/>
      <c r="H506" s="9"/>
      <c r="J506" s="369"/>
    </row>
    <row r="507" spans="2:10" ht="15.6">
      <c r="B507" s="9"/>
      <c r="C507" s="8"/>
      <c r="D507" s="171" t="s">
        <v>4195</v>
      </c>
      <c r="E507" s="8">
        <v>2023</v>
      </c>
      <c r="F507" s="187" t="s">
        <v>4196</v>
      </c>
      <c r="G507" s="9"/>
      <c r="H507" s="9"/>
      <c r="J507" s="369"/>
    </row>
    <row r="508" spans="2:10" ht="15">
      <c r="B508" s="9"/>
      <c r="C508" s="8"/>
      <c r="D508" s="17" t="s">
        <v>3999</v>
      </c>
      <c r="E508" s="8">
        <v>2022</v>
      </c>
      <c r="F508" s="8"/>
      <c r="G508" s="9"/>
      <c r="H508" s="9"/>
      <c r="J508" s="369"/>
    </row>
    <row r="509" spans="2:10" ht="15">
      <c r="B509" s="9"/>
      <c r="C509" s="8"/>
      <c r="D509" s="17" t="s">
        <v>1788</v>
      </c>
      <c r="E509" s="8">
        <v>2021</v>
      </c>
      <c r="F509" s="8"/>
      <c r="G509" s="9"/>
      <c r="H509" s="9"/>
      <c r="J509" s="369"/>
    </row>
    <row r="510" spans="2:10" ht="15">
      <c r="B510" s="9"/>
      <c r="C510" s="8"/>
      <c r="D510" s="17" t="s">
        <v>4026</v>
      </c>
      <c r="E510" s="8"/>
      <c r="F510" s="8"/>
      <c r="G510" s="9"/>
      <c r="H510" s="9"/>
      <c r="J510" s="369"/>
    </row>
    <row r="511" spans="2:10" ht="15">
      <c r="B511" s="9"/>
      <c r="C511" s="8"/>
      <c r="D511" s="17" t="s">
        <v>4027</v>
      </c>
      <c r="E511" s="8"/>
      <c r="F511" s="8"/>
      <c r="G511" s="9"/>
      <c r="H511" s="9"/>
      <c r="J511" s="369"/>
    </row>
    <row r="512" spans="2:10" ht="15">
      <c r="B512" s="9"/>
      <c r="C512" s="8"/>
      <c r="D512" s="17" t="s">
        <v>4028</v>
      </c>
      <c r="E512" s="8"/>
      <c r="F512" s="8"/>
      <c r="G512" s="9"/>
      <c r="H512" s="9"/>
      <c r="J512" s="369"/>
    </row>
    <row r="513" spans="2:10" ht="15">
      <c r="B513" s="9"/>
      <c r="C513" s="8"/>
      <c r="D513" s="17" t="s">
        <v>4029</v>
      </c>
      <c r="E513" s="8"/>
      <c r="F513" s="8"/>
      <c r="G513" s="9"/>
      <c r="H513" s="9"/>
      <c r="J513" s="369"/>
    </row>
    <row r="514" spans="2:10" ht="15">
      <c r="B514" s="9"/>
      <c r="C514" s="8"/>
      <c r="D514" s="17" t="s">
        <v>4030</v>
      </c>
      <c r="E514" s="8"/>
      <c r="F514" s="8"/>
      <c r="G514" s="9"/>
      <c r="H514" s="9"/>
      <c r="J514" s="369"/>
    </row>
    <row r="515" spans="2:10" ht="15">
      <c r="B515" s="9"/>
      <c r="C515" s="8"/>
      <c r="D515" s="17" t="s">
        <v>4031</v>
      </c>
      <c r="E515" s="8"/>
      <c r="F515" s="8"/>
      <c r="G515" s="9"/>
      <c r="H515" s="9"/>
      <c r="J515" s="369"/>
    </row>
    <row r="516" spans="2:10" ht="15">
      <c r="B516" s="9"/>
      <c r="C516" s="8"/>
      <c r="D516" s="17" t="s">
        <v>4032</v>
      </c>
      <c r="E516" s="8"/>
      <c r="F516" s="8"/>
      <c r="G516" s="9"/>
      <c r="H516" s="9"/>
      <c r="J516" s="369"/>
    </row>
    <row r="517" spans="2:10" ht="15">
      <c r="B517" s="9"/>
      <c r="C517" s="8"/>
      <c r="D517" s="17" t="s">
        <v>4033</v>
      </c>
      <c r="E517" s="8"/>
      <c r="F517" s="8"/>
      <c r="G517" s="9"/>
      <c r="H517" s="9"/>
      <c r="J517" s="369"/>
    </row>
    <row r="518" spans="2:10" ht="15">
      <c r="B518" s="9"/>
      <c r="C518" s="8"/>
      <c r="D518" s="17" t="s">
        <v>4034</v>
      </c>
      <c r="E518" s="8"/>
      <c r="F518" s="8"/>
      <c r="G518" s="9"/>
      <c r="H518" s="9"/>
      <c r="J518" s="369"/>
    </row>
    <row r="519" spans="2:10" ht="15">
      <c r="B519" s="9"/>
      <c r="C519" s="8"/>
      <c r="D519" s="17" t="s">
        <v>4035</v>
      </c>
      <c r="E519" s="8"/>
      <c r="F519" s="8"/>
      <c r="G519" s="9"/>
      <c r="H519" s="9"/>
      <c r="J519" s="369"/>
    </row>
    <row r="520" spans="2:10" ht="15">
      <c r="B520" s="9"/>
      <c r="C520" s="8"/>
      <c r="D520" s="17" t="s">
        <v>4036</v>
      </c>
      <c r="E520" s="8"/>
      <c r="F520" s="8"/>
      <c r="G520" s="9"/>
      <c r="H520" s="9"/>
      <c r="J520" s="369"/>
    </row>
    <row r="521" spans="2:10" ht="15">
      <c r="B521" s="332"/>
      <c r="C521" s="314"/>
      <c r="D521" s="171" t="s">
        <v>4037</v>
      </c>
      <c r="E521" s="314">
        <v>2018</v>
      </c>
      <c r="F521" s="314"/>
      <c r="G521" s="332" t="s">
        <v>4038</v>
      </c>
      <c r="H521" s="332" t="s">
        <v>4039</v>
      </c>
      <c r="J521" s="369"/>
    </row>
    <row r="522" spans="2:10" ht="15">
      <c r="B522" s="9"/>
      <c r="C522" s="8"/>
      <c r="D522" s="17" t="s">
        <v>4040</v>
      </c>
      <c r="E522" s="8">
        <v>2021</v>
      </c>
      <c r="F522" s="8"/>
      <c r="G522" s="9" t="s">
        <v>4041</v>
      </c>
      <c r="H522" s="9" t="s">
        <v>4042</v>
      </c>
      <c r="J522" s="369"/>
    </row>
    <row r="523" spans="2:10" ht="15">
      <c r="B523" s="9"/>
      <c r="C523" s="8"/>
      <c r="D523" s="17" t="s">
        <v>4043</v>
      </c>
      <c r="E523" s="8">
        <v>2023</v>
      </c>
      <c r="F523" s="8"/>
      <c r="G523" s="9"/>
      <c r="H523" s="9" t="s">
        <v>3997</v>
      </c>
      <c r="J523" s="369"/>
    </row>
    <row r="524" spans="2:10" ht="15">
      <c r="B524" s="9"/>
      <c r="C524" s="8"/>
      <c r="D524" s="17" t="s">
        <v>4044</v>
      </c>
      <c r="E524" s="8">
        <v>2022</v>
      </c>
      <c r="F524" s="8"/>
      <c r="G524" s="9"/>
      <c r="H524" s="9" t="s">
        <v>3997</v>
      </c>
      <c r="J524" s="369"/>
    </row>
    <row r="525" spans="2:10" ht="15">
      <c r="B525" s="9"/>
      <c r="C525" s="8"/>
      <c r="D525" s="17" t="s">
        <v>4045</v>
      </c>
      <c r="E525" s="8">
        <v>2022</v>
      </c>
      <c r="F525" s="8"/>
      <c r="G525" s="9" t="s">
        <v>4046</v>
      </c>
      <c r="H525" s="9" t="s">
        <v>4047</v>
      </c>
      <c r="J525" s="369"/>
    </row>
    <row r="526" spans="2:10" ht="15.6">
      <c r="B526" s="9"/>
      <c r="C526" s="8"/>
      <c r="D526" s="17" t="s">
        <v>4049</v>
      </c>
      <c r="E526" s="8">
        <v>2021</v>
      </c>
      <c r="F526" s="8"/>
      <c r="G526" s="173" t="s">
        <v>4050</v>
      </c>
      <c r="H526" s="9"/>
      <c r="J526" s="369"/>
    </row>
    <row r="527" spans="2:10" ht="15">
      <c r="B527" s="9"/>
      <c r="C527" s="8"/>
      <c r="D527" s="17" t="s">
        <v>4053</v>
      </c>
      <c r="E527" s="8">
        <v>2022</v>
      </c>
      <c r="F527" s="8"/>
      <c r="G527" s="173" t="s">
        <v>4054</v>
      </c>
      <c r="H527" s="479" t="s">
        <v>4055</v>
      </c>
      <c r="J527" s="369"/>
    </row>
    <row r="528" spans="2:10" ht="15">
      <c r="B528" s="9"/>
      <c r="C528" s="8"/>
      <c r="D528" s="17" t="s">
        <v>4056</v>
      </c>
      <c r="E528" s="8">
        <v>2022</v>
      </c>
      <c r="F528" s="8"/>
      <c r="G528" s="173" t="s">
        <v>4057</v>
      </c>
      <c r="H528" s="479" t="s">
        <v>4055</v>
      </c>
      <c r="J528" s="369"/>
    </row>
    <row r="529" spans="2:10" ht="15">
      <c r="B529" s="9"/>
      <c r="C529" s="8"/>
      <c r="D529" s="17" t="s">
        <v>4130</v>
      </c>
      <c r="E529" s="8">
        <v>2021</v>
      </c>
      <c r="F529" s="8"/>
      <c r="G529" s="9"/>
      <c r="H529" s="9"/>
      <c r="J529" s="369"/>
    </row>
    <row r="530" spans="2:10" ht="15">
      <c r="B530" s="500" t="s">
        <v>4134</v>
      </c>
      <c r="C530" s="8"/>
      <c r="D530" s="17" t="s">
        <v>4131</v>
      </c>
      <c r="E530" s="8">
        <v>2021</v>
      </c>
      <c r="F530" s="501" t="s">
        <v>4132</v>
      </c>
      <c r="G530" s="173" t="s">
        <v>4133</v>
      </c>
      <c r="H530" s="9"/>
      <c r="J530" s="369"/>
    </row>
    <row r="531" spans="2:10" ht="15">
      <c r="B531" s="9"/>
      <c r="C531" s="8"/>
      <c r="D531" s="17" t="s">
        <v>4135</v>
      </c>
      <c r="E531" s="8">
        <v>2022</v>
      </c>
      <c r="F531" s="501" t="s">
        <v>4132</v>
      </c>
      <c r="G531" s="173" t="s">
        <v>4136</v>
      </c>
      <c r="H531" s="9"/>
      <c r="J531" s="369"/>
    </row>
    <row r="532" spans="2:10" ht="15">
      <c r="B532" s="9"/>
      <c r="C532" s="8"/>
      <c r="D532" s="17" t="s">
        <v>4137</v>
      </c>
      <c r="E532" s="8">
        <v>2022</v>
      </c>
      <c r="F532" s="501" t="s">
        <v>4138</v>
      </c>
      <c r="G532" s="173" t="s">
        <v>4139</v>
      </c>
      <c r="H532" s="9"/>
      <c r="J532" s="369"/>
    </row>
    <row r="533" spans="2:10" ht="15">
      <c r="B533" s="9"/>
      <c r="C533" s="8"/>
      <c r="D533" s="17" t="s">
        <v>4140</v>
      </c>
      <c r="E533" s="8">
        <v>2022</v>
      </c>
      <c r="F533" s="8"/>
      <c r="G533" s="9"/>
      <c r="H533" s="500" t="s">
        <v>4141</v>
      </c>
      <c r="J533" s="369"/>
    </row>
    <row r="534" spans="2:10" ht="15">
      <c r="B534" s="9"/>
      <c r="C534" s="8"/>
      <c r="D534" s="17" t="s">
        <v>4142</v>
      </c>
      <c r="E534" s="8">
        <v>2022</v>
      </c>
      <c r="F534" s="501" t="s">
        <v>4143</v>
      </c>
      <c r="G534" s="173" t="s">
        <v>4144</v>
      </c>
      <c r="H534" s="9"/>
      <c r="J534" s="369"/>
    </row>
    <row r="535" spans="2:10" ht="15">
      <c r="B535" s="9"/>
      <c r="C535" s="8"/>
      <c r="D535" s="17" t="s">
        <v>4145</v>
      </c>
      <c r="E535" s="8">
        <v>2022</v>
      </c>
      <c r="F535" s="8"/>
      <c r="G535" s="9"/>
      <c r="H535" s="500" t="s">
        <v>4141</v>
      </c>
      <c r="J535" s="369"/>
    </row>
    <row r="536" spans="2:10" ht="15">
      <c r="B536" s="9"/>
      <c r="C536" s="8"/>
      <c r="D536" s="17" t="s">
        <v>4146</v>
      </c>
      <c r="E536" s="8">
        <v>2022</v>
      </c>
      <c r="F536" s="501" t="s">
        <v>4132</v>
      </c>
      <c r="G536" s="173" t="s">
        <v>4147</v>
      </c>
      <c r="H536" s="9"/>
      <c r="J536" s="369"/>
    </row>
    <row r="537" spans="2:10" ht="15">
      <c r="B537" s="9"/>
      <c r="C537" s="8"/>
      <c r="D537" s="17" t="s">
        <v>4148</v>
      </c>
      <c r="E537" s="8">
        <v>2022</v>
      </c>
      <c r="F537" s="501" t="s">
        <v>4132</v>
      </c>
      <c r="G537" s="173" t="s">
        <v>4149</v>
      </c>
      <c r="H537" s="9"/>
      <c r="J537" s="369"/>
    </row>
    <row r="538" spans="2:10" ht="15">
      <c r="B538" s="9"/>
      <c r="C538" s="8"/>
      <c r="D538" s="17" t="s">
        <v>4150</v>
      </c>
      <c r="E538" s="8">
        <v>2018</v>
      </c>
      <c r="F538" s="501" t="s">
        <v>4132</v>
      </c>
      <c r="G538" s="173" t="s">
        <v>4151</v>
      </c>
      <c r="H538" s="9"/>
      <c r="J538" s="369"/>
    </row>
    <row r="539" spans="2:10" ht="15">
      <c r="B539" s="9"/>
      <c r="C539" s="8"/>
      <c r="D539" s="17" t="s">
        <v>4152</v>
      </c>
      <c r="E539" s="8">
        <v>2023</v>
      </c>
      <c r="F539" s="8"/>
      <c r="G539" s="9"/>
      <c r="H539" s="500" t="s">
        <v>4141</v>
      </c>
      <c r="J539" s="369"/>
    </row>
    <row r="540" spans="2:10" ht="15">
      <c r="B540" s="9"/>
      <c r="C540" s="8"/>
      <c r="D540" s="17" t="s">
        <v>4153</v>
      </c>
      <c r="E540" s="8">
        <v>2022</v>
      </c>
      <c r="F540" s="501" t="s">
        <v>4154</v>
      </c>
      <c r="G540" s="173" t="s">
        <v>4155</v>
      </c>
      <c r="H540" s="9"/>
      <c r="J540" s="369"/>
    </row>
    <row r="541" spans="2:10" ht="15">
      <c r="B541" s="9"/>
      <c r="C541" s="8"/>
      <c r="D541" s="17" t="s">
        <v>4156</v>
      </c>
      <c r="E541" s="8">
        <v>2022</v>
      </c>
      <c r="F541" s="8"/>
      <c r="G541" s="9"/>
      <c r="H541" s="500" t="s">
        <v>4141</v>
      </c>
      <c r="J541" s="369"/>
    </row>
    <row r="542" spans="2:10" ht="15">
      <c r="B542" s="9"/>
      <c r="C542" s="8"/>
      <c r="D542" s="17" t="s">
        <v>4159</v>
      </c>
      <c r="E542" s="8"/>
      <c r="F542" s="8"/>
      <c r="G542" s="9"/>
      <c r="H542" s="9" t="s">
        <v>4160</v>
      </c>
      <c r="J542" s="369"/>
    </row>
    <row r="543" spans="2:10" ht="15.6">
      <c r="B543" s="332"/>
      <c r="C543" s="314"/>
      <c r="D543" s="171" t="s">
        <v>3468</v>
      </c>
      <c r="E543" s="314">
        <v>2022</v>
      </c>
      <c r="F543" s="334" t="s">
        <v>4163</v>
      </c>
      <c r="G543" s="312" t="s">
        <v>4164</v>
      </c>
      <c r="H543" s="332"/>
      <c r="J543" s="369"/>
    </row>
    <row r="544" spans="2:10" ht="15">
      <c r="B544" s="9"/>
      <c r="C544" s="8"/>
      <c r="D544" s="17" t="s">
        <v>4178</v>
      </c>
      <c r="E544" s="8"/>
      <c r="F544" s="8"/>
      <c r="G544" s="9"/>
      <c r="H544" s="9"/>
      <c r="J544" s="369"/>
    </row>
    <row r="545" spans="2:10" ht="15">
      <c r="B545" s="9"/>
      <c r="C545" s="8"/>
      <c r="D545" s="17" t="s">
        <v>4179</v>
      </c>
      <c r="E545" s="8"/>
      <c r="F545" s="8"/>
      <c r="G545" s="9"/>
      <c r="H545" s="9"/>
      <c r="J545" s="369"/>
    </row>
    <row r="546" spans="2:10" ht="15">
      <c r="B546" s="9"/>
      <c r="C546" s="8"/>
      <c r="D546" s="17" t="s">
        <v>4180</v>
      </c>
      <c r="E546" s="8"/>
      <c r="F546" s="8"/>
      <c r="G546" s="9"/>
      <c r="H546" s="9"/>
      <c r="J546" s="369"/>
    </row>
    <row r="547" spans="2:10" ht="15">
      <c r="B547" s="9"/>
      <c r="C547" s="8"/>
      <c r="D547" s="17" t="s">
        <v>4181</v>
      </c>
      <c r="E547" s="8"/>
      <c r="F547" s="8"/>
      <c r="G547" s="9"/>
      <c r="H547" s="9"/>
      <c r="J547" s="369"/>
    </row>
    <row r="548" spans="2:10" ht="15">
      <c r="B548" s="9"/>
      <c r="C548" s="8"/>
      <c r="D548" s="17" t="s">
        <v>4182</v>
      </c>
      <c r="E548" s="8">
        <v>2022</v>
      </c>
      <c r="F548" s="406" t="s">
        <v>4183</v>
      </c>
      <c r="G548" s="9"/>
      <c r="H548" s="17" t="s">
        <v>4184</v>
      </c>
      <c r="J548" s="369"/>
    </row>
    <row r="549" spans="2:10" ht="15">
      <c r="B549" s="9"/>
      <c r="C549" s="8"/>
      <c r="D549" s="171" t="s">
        <v>4289</v>
      </c>
      <c r="E549" s="8"/>
      <c r="F549" s="8"/>
      <c r="G549" s="9"/>
      <c r="H549" s="9"/>
      <c r="J549" s="369"/>
    </row>
    <row r="550" spans="2:10" ht="15">
      <c r="B550" s="9"/>
      <c r="C550" s="8"/>
      <c r="D550" s="171" t="s">
        <v>4290</v>
      </c>
      <c r="E550" s="8"/>
      <c r="F550" s="8"/>
      <c r="G550" s="9"/>
      <c r="H550" s="9"/>
      <c r="J550" s="369"/>
    </row>
    <row r="551" spans="2:10" ht="15">
      <c r="B551" s="9"/>
      <c r="C551" s="8"/>
      <c r="D551" s="171" t="s">
        <v>4291</v>
      </c>
      <c r="E551" s="8"/>
      <c r="F551" s="8"/>
      <c r="G551" s="9"/>
      <c r="H551" s="9"/>
      <c r="J551" s="369"/>
    </row>
    <row r="552" spans="2:10" ht="15">
      <c r="B552" s="9"/>
      <c r="C552" s="8"/>
      <c r="D552" s="171" t="s">
        <v>4292</v>
      </c>
      <c r="E552" s="8"/>
      <c r="F552" s="8"/>
      <c r="G552" s="9"/>
      <c r="H552" s="9"/>
      <c r="J552" s="369"/>
    </row>
    <row r="553" spans="2:10" ht="15">
      <c r="B553" s="9"/>
      <c r="C553" s="8"/>
      <c r="D553" s="171" t="s">
        <v>4293</v>
      </c>
      <c r="E553" s="8"/>
      <c r="F553" s="8"/>
      <c r="G553" s="9"/>
      <c r="H553" s="9"/>
      <c r="J553" s="369"/>
    </row>
    <row r="554" spans="2:10" ht="15">
      <c r="B554" s="9"/>
      <c r="C554" s="8"/>
      <c r="D554" s="171" t="s">
        <v>4294</v>
      </c>
      <c r="E554" s="8"/>
      <c r="F554" s="8"/>
      <c r="G554" s="9"/>
      <c r="H554" s="9"/>
      <c r="J554" s="369"/>
    </row>
    <row r="555" spans="2:10" ht="15">
      <c r="B555" s="9"/>
      <c r="C555" s="8"/>
      <c r="D555" s="171" t="s">
        <v>4295</v>
      </c>
      <c r="E555" s="8"/>
      <c r="F555" s="8"/>
      <c r="G555" s="9"/>
      <c r="H555" s="9"/>
      <c r="J555" s="369"/>
    </row>
    <row r="556" spans="2:10" ht="15">
      <c r="B556" s="9"/>
      <c r="C556" s="8"/>
      <c r="D556" s="171" t="s">
        <v>4296</v>
      </c>
      <c r="E556" s="8"/>
      <c r="F556" s="8"/>
      <c r="G556" s="9"/>
      <c r="H556" s="9"/>
      <c r="J556" s="369"/>
    </row>
    <row r="557" spans="2:10" ht="15">
      <c r="B557" s="9"/>
      <c r="C557" s="8"/>
      <c r="D557" s="171" t="s">
        <v>4297</v>
      </c>
      <c r="E557" s="8"/>
      <c r="F557" s="8"/>
      <c r="G557" s="9"/>
      <c r="H557" s="9"/>
      <c r="J557" s="369"/>
    </row>
    <row r="558" spans="2:10" ht="15">
      <c r="B558" s="9"/>
      <c r="C558" s="8"/>
      <c r="D558" s="171" t="s">
        <v>4298</v>
      </c>
      <c r="E558" s="8"/>
      <c r="F558" s="8"/>
      <c r="G558" s="9"/>
      <c r="H558" s="9"/>
      <c r="J558" s="369"/>
    </row>
    <row r="559" spans="2:10" ht="15">
      <c r="B559" s="9"/>
      <c r="C559" s="8"/>
      <c r="D559" s="17" t="s">
        <v>4310</v>
      </c>
      <c r="E559" s="8">
        <v>2017</v>
      </c>
      <c r="F559" s="406" t="s">
        <v>4055</v>
      </c>
      <c r="G559" s="9"/>
      <c r="H559" s="9"/>
      <c r="J559" s="369"/>
    </row>
    <row r="560" spans="2:10" ht="15">
      <c r="B560" s="9"/>
      <c r="C560" s="8"/>
      <c r="D560" s="17" t="s">
        <v>4311</v>
      </c>
      <c r="E560" s="8">
        <v>2020</v>
      </c>
      <c r="F560" s="406" t="s">
        <v>4055</v>
      </c>
      <c r="G560" s="9"/>
      <c r="H560" s="9"/>
      <c r="J560" s="369"/>
    </row>
    <row r="561" spans="2:10" ht="15">
      <c r="B561" s="9"/>
      <c r="C561" s="8"/>
      <c r="D561" s="17" t="s">
        <v>4315</v>
      </c>
      <c r="E561" s="8">
        <v>2019</v>
      </c>
      <c r="F561" s="501" t="s">
        <v>4317</v>
      </c>
      <c r="G561" s="9"/>
      <c r="H561" s="9"/>
      <c r="J561" s="369"/>
    </row>
    <row r="562" spans="2:10" ht="15">
      <c r="B562" s="9"/>
      <c r="C562" s="8"/>
      <c r="D562" s="17" t="s">
        <v>4318</v>
      </c>
      <c r="E562" s="8">
        <v>2019</v>
      </c>
      <c r="F562" s="501" t="s">
        <v>4319</v>
      </c>
      <c r="G562" s="9"/>
      <c r="H562" s="9"/>
      <c r="J562" s="369"/>
    </row>
    <row r="563" spans="2:10" ht="15">
      <c r="B563" s="9"/>
      <c r="C563" s="8"/>
      <c r="D563" s="17" t="s">
        <v>4320</v>
      </c>
      <c r="E563" s="8">
        <v>2019</v>
      </c>
      <c r="F563" s="501" t="s">
        <v>4317</v>
      </c>
      <c r="G563" s="173" t="s">
        <v>4321</v>
      </c>
      <c r="H563" s="9"/>
      <c r="J563" s="369"/>
    </row>
    <row r="564" spans="2:10" ht="15">
      <c r="B564" s="9"/>
      <c r="C564" s="8"/>
      <c r="D564" s="17" t="s">
        <v>4322</v>
      </c>
      <c r="E564" s="8">
        <v>2016</v>
      </c>
      <c r="F564" s="501" t="s">
        <v>4316</v>
      </c>
      <c r="G564" s="173" t="s">
        <v>4323</v>
      </c>
      <c r="H564" s="9"/>
      <c r="J564" s="369"/>
    </row>
    <row r="565" spans="2:10" ht="15">
      <c r="B565" s="9"/>
      <c r="C565" s="8"/>
      <c r="D565" s="17" t="s">
        <v>4324</v>
      </c>
      <c r="E565" s="8">
        <v>2018</v>
      </c>
      <c r="F565" s="501" t="s">
        <v>4325</v>
      </c>
      <c r="G565" s="173"/>
      <c r="H565" s="9"/>
      <c r="J565" s="369"/>
    </row>
    <row r="566" spans="2:10" ht="15">
      <c r="B566" s="9"/>
      <c r="C566" s="8"/>
      <c r="D566" s="17" t="s">
        <v>4326</v>
      </c>
      <c r="E566" s="8">
        <v>2021</v>
      </c>
      <c r="F566" s="501" t="s">
        <v>4317</v>
      </c>
      <c r="G566" s="173" t="s">
        <v>4327</v>
      </c>
      <c r="H566" s="173" t="s">
        <v>4328</v>
      </c>
      <c r="J566" s="369"/>
    </row>
    <row r="567" spans="2:10" ht="15">
      <c r="B567" s="9"/>
      <c r="C567" s="8"/>
      <c r="D567" s="17" t="s">
        <v>4331</v>
      </c>
      <c r="E567" s="8">
        <v>2019</v>
      </c>
      <c r="F567" s="501" t="s">
        <v>4055</v>
      </c>
      <c r="G567" s="173"/>
      <c r="H567" s="9"/>
      <c r="J567" s="369"/>
    </row>
    <row r="568" spans="2:10" ht="15">
      <c r="B568" s="9"/>
      <c r="C568" s="8"/>
      <c r="D568" s="17" t="s">
        <v>4332</v>
      </c>
      <c r="E568" s="8">
        <v>2019</v>
      </c>
      <c r="F568" s="501" t="s">
        <v>4055</v>
      </c>
      <c r="G568" s="9"/>
      <c r="H568" s="9"/>
      <c r="J568" s="369"/>
    </row>
    <row r="569" spans="2:10" ht="15">
      <c r="B569" s="9"/>
      <c r="C569" s="8"/>
      <c r="D569" s="17" t="s">
        <v>4333</v>
      </c>
      <c r="E569" s="8">
        <v>2019</v>
      </c>
      <c r="F569" s="501" t="s">
        <v>4055</v>
      </c>
      <c r="G569" s="9"/>
      <c r="H569" s="9"/>
      <c r="J569" s="369"/>
    </row>
    <row r="570" spans="2:10" ht="15">
      <c r="B570" s="9"/>
      <c r="C570" s="8"/>
      <c r="D570" s="17" t="s">
        <v>4334</v>
      </c>
      <c r="E570" s="8">
        <v>2017</v>
      </c>
      <c r="F570" s="406" t="s">
        <v>4335</v>
      </c>
      <c r="G570" s="9"/>
      <c r="H570" s="9"/>
      <c r="J570" s="369"/>
    </row>
    <row r="571" spans="2:10" ht="15">
      <c r="B571" s="9"/>
      <c r="C571" s="8"/>
      <c r="D571" s="17" t="s">
        <v>4336</v>
      </c>
      <c r="E571" s="8">
        <v>2011</v>
      </c>
      <c r="F571" s="124" t="s">
        <v>4337</v>
      </c>
      <c r="G571" s="9"/>
      <c r="H571" s="9"/>
      <c r="J571" s="369"/>
    </row>
    <row r="572" spans="2:10" ht="15">
      <c r="B572" s="9"/>
      <c r="C572" s="8"/>
      <c r="D572" s="17" t="s">
        <v>4338</v>
      </c>
      <c r="E572" s="8">
        <v>2023</v>
      </c>
      <c r="F572" s="124" t="s">
        <v>4339</v>
      </c>
      <c r="G572" s="9"/>
      <c r="H572" s="9"/>
      <c r="J572" s="369"/>
    </row>
    <row r="573" spans="2:10" ht="15">
      <c r="B573" s="9"/>
      <c r="C573" s="8"/>
      <c r="D573" s="17" t="s">
        <v>4340</v>
      </c>
      <c r="E573" s="8">
        <v>2023</v>
      </c>
      <c r="F573" s="124" t="s">
        <v>4339</v>
      </c>
      <c r="G573" s="9"/>
      <c r="H573" s="9"/>
      <c r="J573" s="369"/>
    </row>
    <row r="574" spans="2:10" ht="15">
      <c r="B574" s="9"/>
      <c r="C574" s="8"/>
      <c r="D574" s="17" t="s">
        <v>4341</v>
      </c>
      <c r="E574" s="8">
        <v>2018</v>
      </c>
      <c r="F574" s="124" t="s">
        <v>4342</v>
      </c>
      <c r="G574" s="9"/>
      <c r="H574" s="9"/>
      <c r="J574" s="369"/>
    </row>
    <row r="575" spans="2:10" ht="15">
      <c r="B575" s="9"/>
      <c r="C575" s="8"/>
      <c r="D575" s="17" t="s">
        <v>4338</v>
      </c>
      <c r="E575" s="8">
        <v>2016</v>
      </c>
      <c r="F575" s="406" t="s">
        <v>4343</v>
      </c>
      <c r="G575" s="9"/>
      <c r="H575" s="9"/>
      <c r="J575" s="369"/>
    </row>
    <row r="576" spans="2:10" ht="15">
      <c r="B576" s="9"/>
      <c r="C576" s="8"/>
      <c r="D576" s="17" t="s">
        <v>4344</v>
      </c>
      <c r="E576" s="8">
        <v>2017</v>
      </c>
      <c r="F576" s="406" t="s">
        <v>4345</v>
      </c>
      <c r="G576" s="9"/>
      <c r="H576" s="9"/>
      <c r="J576" s="369"/>
    </row>
    <row r="577" spans="2:10" ht="15">
      <c r="B577" s="9"/>
      <c r="C577" s="8"/>
      <c r="D577" s="17" t="s">
        <v>4346</v>
      </c>
      <c r="E577" s="8">
        <v>2018</v>
      </c>
      <c r="F577" s="436" t="s">
        <v>4347</v>
      </c>
      <c r="G577" s="9"/>
      <c r="H577" s="9"/>
      <c r="J577" s="369"/>
    </row>
    <row r="578" spans="2:10" ht="15">
      <c r="B578" s="9"/>
      <c r="C578" s="8"/>
      <c r="D578" s="17" t="s">
        <v>4348</v>
      </c>
      <c r="E578" s="8">
        <v>2018</v>
      </c>
      <c r="F578" s="436" t="s">
        <v>4345</v>
      </c>
      <c r="G578" s="9"/>
      <c r="H578" s="9"/>
      <c r="J578" s="369"/>
    </row>
    <row r="579" spans="2:10" ht="15">
      <c r="B579" s="9"/>
      <c r="C579" s="8"/>
      <c r="D579" s="17" t="s">
        <v>4349</v>
      </c>
      <c r="E579" s="8">
        <v>2018</v>
      </c>
      <c r="F579" s="436" t="s">
        <v>4347</v>
      </c>
      <c r="G579" s="9"/>
      <c r="H579" s="9"/>
      <c r="J579" s="369"/>
    </row>
    <row r="580" spans="2:10" ht="15">
      <c r="B580" s="9"/>
      <c r="C580" s="8"/>
      <c r="D580" s="17" t="s">
        <v>4350</v>
      </c>
      <c r="E580" s="8">
        <v>2019</v>
      </c>
      <c r="F580" s="436" t="s">
        <v>4337</v>
      </c>
      <c r="G580" s="9"/>
      <c r="H580" s="9"/>
      <c r="J580" s="369"/>
    </row>
    <row r="581" spans="2:10" ht="15">
      <c r="B581" s="9"/>
      <c r="C581" s="8"/>
      <c r="D581" s="17" t="s">
        <v>4351</v>
      </c>
      <c r="E581" s="8">
        <v>2017</v>
      </c>
      <c r="F581" s="436" t="s">
        <v>4352</v>
      </c>
      <c r="G581" s="9"/>
      <c r="H581" s="9"/>
      <c r="J581" s="369"/>
    </row>
    <row r="582" spans="2:10" ht="15">
      <c r="B582" s="9"/>
      <c r="C582" s="8"/>
      <c r="D582" s="17" t="s">
        <v>4353</v>
      </c>
      <c r="E582" s="8">
        <v>2019</v>
      </c>
      <c r="F582" s="436" t="s">
        <v>4354</v>
      </c>
      <c r="G582" s="9"/>
      <c r="H582" s="9"/>
      <c r="J582" s="369"/>
    </row>
    <row r="583" spans="2:10" ht="15">
      <c r="B583" s="9"/>
      <c r="C583" s="8"/>
      <c r="D583" s="17" t="s">
        <v>4355</v>
      </c>
      <c r="E583" s="8">
        <v>2021</v>
      </c>
      <c r="F583" s="436" t="s">
        <v>4193</v>
      </c>
      <c r="G583" s="9"/>
      <c r="H583" s="437" t="s">
        <v>4356</v>
      </c>
      <c r="J583" s="369"/>
    </row>
    <row r="584" spans="2:10" ht="15">
      <c r="B584" s="9"/>
      <c r="C584" s="8"/>
      <c r="D584" s="17" t="s">
        <v>4357</v>
      </c>
      <c r="E584" s="8">
        <v>2017</v>
      </c>
      <c r="F584" s="436" t="s">
        <v>4345</v>
      </c>
      <c r="G584" s="9"/>
      <c r="H584" s="9"/>
      <c r="J584" s="369"/>
    </row>
    <row r="585" spans="2:10" ht="15">
      <c r="B585" s="9"/>
      <c r="C585" s="8"/>
      <c r="D585" s="17" t="s">
        <v>4358</v>
      </c>
      <c r="E585" s="8">
        <v>2022</v>
      </c>
      <c r="F585" s="436" t="s">
        <v>4319</v>
      </c>
      <c r="G585" s="9"/>
      <c r="H585" s="9"/>
      <c r="J585" s="369"/>
    </row>
    <row r="586" spans="2:10" ht="15">
      <c r="B586" s="9"/>
      <c r="C586" s="8"/>
      <c r="D586" s="17" t="s">
        <v>4359</v>
      </c>
      <c r="E586" s="8">
        <v>2018</v>
      </c>
      <c r="F586" s="436" t="s">
        <v>4360</v>
      </c>
      <c r="G586" s="9"/>
      <c r="H586" s="9"/>
      <c r="J586" s="369"/>
    </row>
    <row r="587" spans="2:10" ht="15">
      <c r="B587" s="9"/>
      <c r="C587" s="8"/>
      <c r="D587" s="17" t="s">
        <v>4361</v>
      </c>
      <c r="E587" s="8">
        <v>2014</v>
      </c>
      <c r="F587" s="436" t="s">
        <v>4362</v>
      </c>
      <c r="G587" s="9"/>
      <c r="H587" s="9"/>
      <c r="J587" s="369"/>
    </row>
    <row r="588" spans="2:10" ht="15">
      <c r="B588" s="9"/>
      <c r="C588" s="8"/>
      <c r="D588" s="17" t="s">
        <v>4363</v>
      </c>
      <c r="E588" s="8">
        <v>2013</v>
      </c>
      <c r="F588" s="436" t="s">
        <v>4364</v>
      </c>
      <c r="G588" s="9"/>
      <c r="H588" s="9"/>
      <c r="J588" s="369"/>
    </row>
    <row r="589" spans="2:10" ht="15">
      <c r="B589" s="9"/>
      <c r="C589" s="8"/>
      <c r="D589" s="17" t="s">
        <v>4365</v>
      </c>
      <c r="E589" s="8">
        <v>2013</v>
      </c>
      <c r="F589" s="436" t="s">
        <v>4366</v>
      </c>
      <c r="G589" s="173" t="s">
        <v>4367</v>
      </c>
      <c r="H589" s="437" t="s">
        <v>4368</v>
      </c>
      <c r="J589" s="369"/>
    </row>
    <row r="590" spans="2:10" ht="15">
      <c r="B590" s="9"/>
      <c r="C590" s="8"/>
      <c r="D590" s="17" t="s">
        <v>4369</v>
      </c>
      <c r="E590" s="8">
        <v>2006</v>
      </c>
      <c r="F590" s="436" t="s">
        <v>4362</v>
      </c>
      <c r="G590" s="173" t="s">
        <v>4370</v>
      </c>
      <c r="H590" s="9"/>
      <c r="J590" s="369"/>
    </row>
    <row r="591" spans="2:10" ht="15">
      <c r="B591" s="9"/>
      <c r="C591" s="8"/>
      <c r="D591" s="17" t="s">
        <v>4371</v>
      </c>
      <c r="E591" s="8">
        <v>2011</v>
      </c>
      <c r="F591" s="436" t="s">
        <v>4362</v>
      </c>
      <c r="G591" s="9"/>
      <c r="H591" s="9"/>
      <c r="J591" s="369"/>
    </row>
    <row r="592" spans="2:10" ht="15">
      <c r="B592" s="9"/>
      <c r="C592" s="8"/>
      <c r="D592" s="17" t="s">
        <v>4372</v>
      </c>
      <c r="E592" s="8">
        <v>2019</v>
      </c>
      <c r="F592" s="436" t="s">
        <v>4373</v>
      </c>
      <c r="G592" s="9"/>
      <c r="H592" s="9"/>
      <c r="J592" s="369"/>
    </row>
    <row r="593" spans="2:10" ht="15">
      <c r="B593" s="9"/>
      <c r="C593" s="8"/>
      <c r="D593" s="17" t="s">
        <v>4374</v>
      </c>
      <c r="E593" s="8">
        <v>2018</v>
      </c>
      <c r="F593" s="436" t="s">
        <v>4375</v>
      </c>
      <c r="G593" s="9"/>
      <c r="H593" s="9"/>
      <c r="J593" s="369"/>
    </row>
    <row r="594" spans="2:10" ht="15">
      <c r="B594" s="9"/>
      <c r="C594" s="8"/>
      <c r="D594" s="17" t="s">
        <v>4402</v>
      </c>
      <c r="E594" s="8"/>
      <c r="F594" s="436"/>
      <c r="G594" s="9"/>
      <c r="H594" s="9"/>
      <c r="J594" s="369"/>
    </row>
    <row r="595" spans="2:10" ht="15">
      <c r="B595" s="9"/>
      <c r="C595" s="8"/>
      <c r="D595" s="17" t="s">
        <v>4445</v>
      </c>
      <c r="E595" s="8">
        <v>2011</v>
      </c>
      <c r="F595" s="436" t="s">
        <v>4446</v>
      </c>
      <c r="G595" s="173" t="s">
        <v>4447</v>
      </c>
      <c r="H595" s="9"/>
      <c r="J595" s="369"/>
    </row>
    <row r="596" spans="2:10" ht="15">
      <c r="B596" s="9"/>
      <c r="C596" s="8"/>
      <c r="D596" s="17" t="s">
        <v>4448</v>
      </c>
      <c r="E596" s="8">
        <v>2013</v>
      </c>
      <c r="F596" s="436" t="s">
        <v>4449</v>
      </c>
      <c r="G596" s="9"/>
      <c r="H596" s="9"/>
      <c r="J596" s="369"/>
    </row>
    <row r="597" spans="2:10" ht="15">
      <c r="B597" s="9"/>
      <c r="C597" s="8"/>
      <c r="D597" s="17" t="s">
        <v>4450</v>
      </c>
      <c r="E597" s="8">
        <v>2013</v>
      </c>
      <c r="F597" s="436" t="s">
        <v>4449</v>
      </c>
      <c r="G597" s="9"/>
      <c r="H597" s="9"/>
      <c r="J597" s="369"/>
    </row>
    <row r="598" spans="2:10" ht="15">
      <c r="B598" s="567"/>
      <c r="C598" s="568"/>
      <c r="D598" s="569"/>
      <c r="E598" s="568"/>
      <c r="F598" s="570"/>
      <c r="G598" s="567"/>
      <c r="H598" s="567"/>
      <c r="J598" s="369"/>
    </row>
    <row r="599" spans="2:10" ht="15">
      <c r="B599" s="567"/>
      <c r="C599" s="568"/>
      <c r="D599" s="569"/>
      <c r="E599" s="568"/>
      <c r="F599" s="570"/>
      <c r="G599" s="567"/>
      <c r="H599" s="567"/>
      <c r="J599" s="369"/>
    </row>
    <row r="600" spans="2:10" ht="15">
      <c r="B600" s="567"/>
      <c r="C600" s="568"/>
      <c r="D600" s="569"/>
      <c r="E600" s="568"/>
      <c r="F600" s="570"/>
      <c r="G600" s="567"/>
      <c r="H600" s="567"/>
      <c r="J600" s="369"/>
    </row>
    <row r="601" spans="2:10" ht="15">
      <c r="B601" s="567"/>
      <c r="C601" s="568"/>
      <c r="D601" s="569"/>
      <c r="E601" s="568"/>
      <c r="F601" s="570"/>
      <c r="G601" s="567"/>
      <c r="H601" s="567"/>
      <c r="J601" s="369"/>
    </row>
    <row r="602" spans="2:10" ht="15">
      <c r="B602" s="567"/>
      <c r="C602" s="568"/>
      <c r="D602" s="569"/>
      <c r="E602" s="568"/>
      <c r="F602" s="570"/>
      <c r="G602" s="567"/>
      <c r="H602" s="567"/>
      <c r="J602" s="369"/>
    </row>
    <row r="603" spans="2:10" ht="15">
      <c r="B603" s="9"/>
      <c r="C603" s="8"/>
      <c r="D603" s="17"/>
      <c r="E603" s="8"/>
      <c r="F603" s="436"/>
      <c r="G603" s="9"/>
      <c r="H603" s="9"/>
      <c r="J603" s="369"/>
    </row>
    <row r="604" spans="2:10" ht="15">
      <c r="B604" s="9"/>
      <c r="C604" s="8"/>
      <c r="D604" s="17"/>
      <c r="E604" s="8"/>
      <c r="F604" s="8"/>
      <c r="G604" s="9"/>
      <c r="H604" s="9"/>
      <c r="J604" s="369"/>
    </row>
    <row r="605" spans="2:10" ht="15">
      <c r="B605" s="9"/>
      <c r="C605" s="8"/>
      <c r="D605" s="17"/>
      <c r="E605" s="8"/>
      <c r="F605" s="8"/>
      <c r="G605" s="9"/>
      <c r="H605" s="9"/>
      <c r="J605" s="369"/>
    </row>
    <row r="606" spans="2:10" ht="15">
      <c r="B606" s="9"/>
      <c r="C606" s="8"/>
      <c r="D606" s="17"/>
      <c r="E606" s="8"/>
      <c r="F606" s="8"/>
      <c r="G606" s="9"/>
      <c r="H606" s="9"/>
      <c r="J606" s="369"/>
    </row>
    <row r="607" spans="2:10" ht="15">
      <c r="B607" s="9"/>
      <c r="C607" s="8"/>
      <c r="D607" s="17"/>
      <c r="E607" s="8"/>
      <c r="F607" s="8"/>
      <c r="G607" s="9"/>
      <c r="H607" s="9"/>
      <c r="J607" s="369"/>
    </row>
    <row r="608" spans="2:10" ht="15">
      <c r="B608" s="9"/>
      <c r="C608" s="8"/>
      <c r="D608" s="17"/>
      <c r="E608" s="8"/>
      <c r="F608" s="8"/>
      <c r="G608" s="9"/>
      <c r="H608" s="9"/>
      <c r="J608" s="369"/>
    </row>
    <row r="609" spans="3:11" ht="15.6">
      <c r="D609" s="1" t="s">
        <v>2644</v>
      </c>
      <c r="E609" s="3">
        <v>2004</v>
      </c>
      <c r="F609" s="3" t="s">
        <v>291</v>
      </c>
      <c r="G609" s="1" t="s">
        <v>2645</v>
      </c>
      <c r="H609" s="2" t="s">
        <v>2646</v>
      </c>
      <c r="J609" s="369" t="s">
        <v>2367</v>
      </c>
      <c r="K609" s="471" t="s">
        <v>3393</v>
      </c>
    </row>
    <row r="610" spans="3:11">
      <c r="D610" s="1" t="s">
        <v>2647</v>
      </c>
      <c r="E610" s="3">
        <v>2008</v>
      </c>
      <c r="F610" s="3" t="s">
        <v>2485</v>
      </c>
      <c r="J610" s="369" t="s">
        <v>2389</v>
      </c>
    </row>
    <row r="611" spans="3:11">
      <c r="D611" s="1" t="s">
        <v>2648</v>
      </c>
      <c r="E611" s="3">
        <v>2015</v>
      </c>
      <c r="H611" s="1" t="s">
        <v>2649</v>
      </c>
      <c r="J611" s="369" t="s">
        <v>2657</v>
      </c>
    </row>
    <row r="612" spans="3:11">
      <c r="D612" s="1" t="s">
        <v>2650</v>
      </c>
      <c r="E612" s="3">
        <v>2015</v>
      </c>
      <c r="F612" s="3" t="s">
        <v>281</v>
      </c>
      <c r="G612" s="1" t="s">
        <v>2651</v>
      </c>
      <c r="H612" s="2" t="s">
        <v>2652</v>
      </c>
      <c r="J612" s="369" t="s">
        <v>1819</v>
      </c>
    </row>
    <row r="613" spans="3:11">
      <c r="D613" s="1" t="s">
        <v>2653</v>
      </c>
      <c r="E613" s="3">
        <v>2010</v>
      </c>
      <c r="F613" s="3" t="s">
        <v>2654</v>
      </c>
      <c r="G613" s="1" t="s">
        <v>2655</v>
      </c>
      <c r="H613" s="3" t="s">
        <v>2656</v>
      </c>
      <c r="J613" s="369" t="s">
        <v>1813</v>
      </c>
    </row>
    <row r="614" spans="3:11">
      <c r="J614" s="369" t="s">
        <v>2328</v>
      </c>
    </row>
    <row r="615" spans="3:11" ht="15">
      <c r="D615" s="554" t="s">
        <v>4376</v>
      </c>
      <c r="J615" s="369" t="s">
        <v>2658</v>
      </c>
    </row>
    <row r="616" spans="3:11">
      <c r="J616" s="543" t="s">
        <v>4052</v>
      </c>
    </row>
    <row r="620" spans="3:11" ht="15.6">
      <c r="D620" s="640" t="s">
        <v>4983</v>
      </c>
    </row>
    <row r="621" spans="3:11" ht="15.6">
      <c r="C621" s="642" t="s">
        <v>4010</v>
      </c>
      <c r="D621" s="640" t="s">
        <v>4984</v>
      </c>
    </row>
    <row r="622" spans="3:11" ht="15.6">
      <c r="D622" s="641" t="s">
        <v>4985</v>
      </c>
      <c r="F622" s="643" t="s">
        <v>4994</v>
      </c>
    </row>
    <row r="623" spans="3:11" ht="15.6">
      <c r="D623" s="560" t="s">
        <v>4986</v>
      </c>
    </row>
    <row r="624" spans="3:11" ht="15.6">
      <c r="D624" s="560" t="s">
        <v>4987</v>
      </c>
    </row>
    <row r="625" spans="4:4" ht="15">
      <c r="D625" s="639" t="s">
        <v>4993</v>
      </c>
    </row>
    <row r="632" spans="4:4" ht="15">
      <c r="D632" s="644" t="s">
        <v>5004</v>
      </c>
    </row>
    <row r="633" spans="4:4" ht="15">
      <c r="D633" s="446" t="s">
        <v>5005</v>
      </c>
    </row>
    <row r="634" spans="4:4" ht="15">
      <c r="D634" s="432" t="s">
        <v>5006</v>
      </c>
    </row>
    <row r="635" spans="4:4" ht="15">
      <c r="D635" s="446" t="s">
        <v>5007</v>
      </c>
    </row>
    <row r="636" spans="4:4" ht="15">
      <c r="D636" s="557" t="s">
        <v>5008</v>
      </c>
    </row>
    <row r="637" spans="4:4" ht="15">
      <c r="D637" s="557" t="s">
        <v>5009</v>
      </c>
    </row>
    <row r="638" spans="4:4" ht="15">
      <c r="D638" s="557" t="s">
        <v>5010</v>
      </c>
    </row>
    <row r="639" spans="4:4" ht="15">
      <c r="D639" s="557" t="s">
        <v>5011</v>
      </c>
    </row>
    <row r="640" spans="4:4" ht="15">
      <c r="D640" s="557" t="s">
        <v>5012</v>
      </c>
    </row>
    <row r="641" spans="4:4" ht="15">
      <c r="D641" s="557" t="s">
        <v>5013</v>
      </c>
    </row>
    <row r="642" spans="4:4" ht="15">
      <c r="D642" s="557" t="s">
        <v>5019</v>
      </c>
    </row>
    <row r="643" spans="4:4" ht="15">
      <c r="D643" s="557" t="s">
        <v>5014</v>
      </c>
    </row>
    <row r="644" spans="4:4" ht="15">
      <c r="D644" s="557" t="s">
        <v>5015</v>
      </c>
    </row>
    <row r="645" spans="4:4" ht="15">
      <c r="D645" s="557" t="s">
        <v>5016</v>
      </c>
    </row>
    <row r="646" spans="4:4" ht="15">
      <c r="D646" s="557" t="s">
        <v>5017</v>
      </c>
    </row>
    <row r="647" spans="4:4" ht="15">
      <c r="D647" s="557" t="s">
        <v>5018</v>
      </c>
    </row>
    <row r="648" spans="4:4" ht="15">
      <c r="D648" s="557" t="s">
        <v>5020</v>
      </c>
    </row>
    <row r="649" spans="4:4" ht="15">
      <c r="D649" s="557" t="s">
        <v>5021</v>
      </c>
    </row>
  </sheetData>
  <autoFilter ref="B2:H380" xr:uid="{00000000-0009-0000-0000-00000B000000}"/>
  <mergeCells count="1">
    <mergeCell ref="B1:H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C5049-A9FF-4351-ABC6-848EEF67DA35}">
  <sheetPr>
    <tabColor rgb="FF00B0F0"/>
  </sheetPr>
  <dimension ref="A2:R331"/>
  <sheetViews>
    <sheetView topLeftCell="B1" workbookViewId="0">
      <pane ySplit="2" topLeftCell="A188" activePane="bottomLeft" state="frozen"/>
      <selection pane="bottomLeft" activeCell="D212" sqref="D212"/>
    </sheetView>
  </sheetViews>
  <sheetFormatPr defaultColWidth="9.109375" defaultRowHeight="14.4"/>
  <cols>
    <col min="1" max="1" width="2.6640625" style="344" bestFit="1" customWidth="1"/>
    <col min="2" max="2" width="7.6640625" style="344" bestFit="1" customWidth="1"/>
    <col min="3" max="3" width="20.6640625" style="344" customWidth="1"/>
    <col min="4" max="4" width="40.33203125" style="344" customWidth="1"/>
    <col min="5" max="5" width="57.6640625" style="344" customWidth="1"/>
    <col min="6" max="6" width="9.5546875" style="379" bestFit="1" customWidth="1"/>
    <col min="7" max="7" width="11.33203125" style="379" bestFit="1" customWidth="1"/>
    <col min="8" max="8" width="13.33203125" style="379" bestFit="1" customWidth="1"/>
    <col min="9" max="9" width="10.109375" style="379" bestFit="1" customWidth="1"/>
    <col min="10" max="10" width="8.6640625" style="379" customWidth="1"/>
    <col min="11" max="11" width="6.109375" style="379" bestFit="1" customWidth="1"/>
    <col min="12" max="12" width="15.33203125" style="344" bestFit="1" customWidth="1"/>
    <col min="13" max="13" width="7.44140625" style="345" bestFit="1" customWidth="1"/>
    <col min="14" max="14" width="17.88671875" style="372" customWidth="1"/>
    <col min="15" max="15" width="3" style="345" bestFit="1" customWidth="1"/>
    <col min="16" max="16" width="24.109375" style="344" bestFit="1" customWidth="1"/>
    <col min="17" max="17" width="3" style="344" bestFit="1" customWidth="1"/>
    <col min="18" max="18" width="24.33203125" style="344" bestFit="1" customWidth="1"/>
    <col min="19" max="16384" width="9.109375" style="344"/>
  </cols>
  <sheetData>
    <row r="2" spans="1:16">
      <c r="F2" s="586" t="s">
        <v>4546</v>
      </c>
      <c r="G2" s="586" t="s">
        <v>4545</v>
      </c>
      <c r="H2" s="586" t="s">
        <v>4544</v>
      </c>
      <c r="I2" s="586" t="s">
        <v>4547</v>
      </c>
      <c r="J2" s="388" t="s">
        <v>2821</v>
      </c>
      <c r="K2" s="399" t="s">
        <v>2990</v>
      </c>
      <c r="P2" s="362" t="s">
        <v>2639</v>
      </c>
    </row>
    <row r="3" spans="1:16">
      <c r="C3" s="349" t="s">
        <v>2539</v>
      </c>
      <c r="D3" s="344" t="s">
        <v>2538</v>
      </c>
    </row>
    <row r="4" spans="1:16">
      <c r="C4" s="349"/>
    </row>
    <row r="5" spans="1:16" ht="15">
      <c r="A5" s="344">
        <v>4</v>
      </c>
      <c r="B5" s="230" t="s">
        <v>757</v>
      </c>
      <c r="C5" s="349"/>
      <c r="D5" s="587" t="s">
        <v>4506</v>
      </c>
      <c r="E5" s="485"/>
      <c r="F5" s="381"/>
      <c r="G5" s="381"/>
      <c r="H5" s="378"/>
      <c r="I5" s="378"/>
      <c r="J5" s="388"/>
      <c r="K5" s="388"/>
      <c r="L5" s="370"/>
      <c r="M5" s="371"/>
      <c r="N5" s="391"/>
    </row>
    <row r="6" spans="1:16">
      <c r="C6" s="349"/>
      <c r="D6" s="370"/>
      <c r="E6" s="609" t="s">
        <v>4682</v>
      </c>
      <c r="F6" s="381">
        <v>1</v>
      </c>
      <c r="G6" s="381">
        <v>5324</v>
      </c>
      <c r="H6" s="378" t="s">
        <v>2809</v>
      </c>
      <c r="I6" s="381">
        <v>2.8</v>
      </c>
      <c r="J6" s="388" t="s">
        <v>2824</v>
      </c>
      <c r="K6" s="388"/>
      <c r="L6" s="370" t="s">
        <v>2686</v>
      </c>
      <c r="M6" s="371" t="s">
        <v>282</v>
      </c>
      <c r="N6" s="373" t="s">
        <v>2688</v>
      </c>
    </row>
    <row r="7" spans="1:16">
      <c r="C7" s="349"/>
      <c r="E7" s="370" t="s">
        <v>2659</v>
      </c>
      <c r="F7" s="381"/>
      <c r="G7" s="381"/>
      <c r="H7" s="381"/>
      <c r="I7" s="381"/>
      <c r="J7" s="388" t="s">
        <v>2824</v>
      </c>
      <c r="K7" s="388"/>
      <c r="L7" s="370" t="s">
        <v>2686</v>
      </c>
      <c r="M7" s="371" t="s">
        <v>282</v>
      </c>
      <c r="N7" s="373" t="s">
        <v>2689</v>
      </c>
    </row>
    <row r="8" spans="1:16">
      <c r="C8" s="349"/>
      <c r="E8" s="386" t="s">
        <v>2660</v>
      </c>
      <c r="F8" s="381"/>
      <c r="G8" s="381"/>
      <c r="H8" s="381"/>
      <c r="I8" s="381"/>
      <c r="J8" s="388" t="s">
        <v>2819</v>
      </c>
      <c r="K8" s="388"/>
      <c r="L8" s="370" t="s">
        <v>2686</v>
      </c>
      <c r="M8" s="371" t="s">
        <v>282</v>
      </c>
      <c r="N8" s="391" t="s">
        <v>2689</v>
      </c>
    </row>
    <row r="9" spans="1:16">
      <c r="C9" s="349"/>
      <c r="E9" s="386" t="s">
        <v>2900</v>
      </c>
      <c r="F9" s="381"/>
      <c r="G9" s="381"/>
      <c r="H9" s="381"/>
      <c r="I9" s="381"/>
      <c r="J9" s="388" t="s">
        <v>2899</v>
      </c>
      <c r="K9" s="388"/>
      <c r="L9" s="370" t="s">
        <v>2686</v>
      </c>
      <c r="M9" s="371" t="s">
        <v>282</v>
      </c>
      <c r="N9" s="391" t="s">
        <v>2901</v>
      </c>
    </row>
    <row r="10" spans="1:16">
      <c r="C10" s="349"/>
      <c r="E10" s="386" t="s">
        <v>2661</v>
      </c>
      <c r="F10" s="381"/>
      <c r="G10" s="381"/>
      <c r="H10" s="381"/>
      <c r="I10" s="381"/>
      <c r="J10" s="388" t="s">
        <v>2824</v>
      </c>
      <c r="K10" s="388"/>
      <c r="L10" s="370" t="s">
        <v>2686</v>
      </c>
      <c r="M10" s="371" t="s">
        <v>282</v>
      </c>
      <c r="N10" s="391" t="s">
        <v>2901</v>
      </c>
    </row>
    <row r="11" spans="1:16">
      <c r="C11" s="349"/>
      <c r="E11" s="370" t="s">
        <v>2662</v>
      </c>
      <c r="F11" s="381"/>
      <c r="G11" s="381"/>
      <c r="H11" s="381"/>
      <c r="I11" s="381"/>
      <c r="J11" s="388" t="s">
        <v>2831</v>
      </c>
      <c r="K11" s="388"/>
      <c r="L11" s="370" t="s">
        <v>2686</v>
      </c>
      <c r="M11" s="371" t="s">
        <v>282</v>
      </c>
      <c r="N11" s="373" t="s">
        <v>2690</v>
      </c>
    </row>
    <row r="12" spans="1:16">
      <c r="C12" s="349"/>
      <c r="E12" s="370" t="s">
        <v>2663</v>
      </c>
      <c r="F12" s="381"/>
      <c r="G12" s="381"/>
      <c r="H12" s="381"/>
      <c r="I12" s="381"/>
      <c r="J12" s="388" t="s">
        <v>2899</v>
      </c>
      <c r="K12" s="388"/>
      <c r="L12" s="370" t="s">
        <v>2686</v>
      </c>
      <c r="M12" s="371" t="s">
        <v>282</v>
      </c>
      <c r="N12" s="373" t="s">
        <v>2690</v>
      </c>
    </row>
    <row r="13" spans="1:16">
      <c r="C13" s="349"/>
      <c r="E13" s="370" t="s">
        <v>2664</v>
      </c>
      <c r="F13" s="381"/>
      <c r="G13" s="381"/>
      <c r="H13" s="381"/>
      <c r="I13" s="381"/>
      <c r="J13" s="388" t="s">
        <v>2887</v>
      </c>
      <c r="K13" s="388"/>
      <c r="L13" s="370" t="s">
        <v>2686</v>
      </c>
      <c r="M13" s="371" t="s">
        <v>282</v>
      </c>
      <c r="N13" s="373" t="s">
        <v>2691</v>
      </c>
    </row>
    <row r="14" spans="1:16">
      <c r="C14" s="349"/>
      <c r="E14" s="370" t="s">
        <v>2665</v>
      </c>
      <c r="F14" s="381"/>
      <c r="G14" s="381"/>
      <c r="H14" s="381"/>
      <c r="I14" s="381"/>
      <c r="J14" s="388" t="s">
        <v>2829</v>
      </c>
      <c r="K14" s="388"/>
      <c r="L14" s="370" t="s">
        <v>2686</v>
      </c>
      <c r="M14" s="371" t="s">
        <v>282</v>
      </c>
      <c r="N14" s="373" t="s">
        <v>2691</v>
      </c>
    </row>
    <row r="15" spans="1:16">
      <c r="C15" s="349"/>
      <c r="E15" s="370" t="s">
        <v>2666</v>
      </c>
      <c r="F15" s="381"/>
      <c r="G15" s="381"/>
      <c r="H15" s="381"/>
      <c r="I15" s="381"/>
      <c r="J15" s="388" t="s">
        <v>2891</v>
      </c>
      <c r="K15" s="388"/>
      <c r="L15" s="370" t="s">
        <v>2686</v>
      </c>
      <c r="M15" s="371" t="s">
        <v>282</v>
      </c>
      <c r="N15" s="373" t="s">
        <v>2691</v>
      </c>
    </row>
    <row r="16" spans="1:16">
      <c r="C16" s="349"/>
      <c r="E16" s="386" t="s">
        <v>2902</v>
      </c>
      <c r="F16" s="381"/>
      <c r="G16" s="381"/>
      <c r="H16" s="381"/>
      <c r="I16" s="381"/>
      <c r="J16" s="388" t="s">
        <v>2889</v>
      </c>
      <c r="K16" s="388"/>
      <c r="L16" s="370" t="s">
        <v>2686</v>
      </c>
      <c r="M16" s="371" t="s">
        <v>282</v>
      </c>
      <c r="N16" s="373" t="s">
        <v>2691</v>
      </c>
    </row>
    <row r="17" spans="3:14">
      <c r="C17" s="349"/>
      <c r="E17" s="370" t="s">
        <v>2667</v>
      </c>
      <c r="F17" s="381"/>
      <c r="G17" s="381"/>
      <c r="H17" s="381"/>
      <c r="I17" s="381"/>
      <c r="J17" s="388" t="s">
        <v>2833</v>
      </c>
      <c r="K17" s="388"/>
      <c r="L17" s="370" t="s">
        <v>2686</v>
      </c>
      <c r="M17" s="371" t="s">
        <v>282</v>
      </c>
      <c r="N17" s="373" t="s">
        <v>2691</v>
      </c>
    </row>
    <row r="18" spans="3:14">
      <c r="C18" s="349"/>
      <c r="E18" s="370" t="s">
        <v>2668</v>
      </c>
      <c r="F18" s="381"/>
      <c r="G18" s="381"/>
      <c r="H18" s="381"/>
      <c r="I18" s="381"/>
      <c r="J18" s="388" t="s">
        <v>2889</v>
      </c>
      <c r="K18" s="388"/>
      <c r="L18" s="370" t="s">
        <v>2686</v>
      </c>
      <c r="M18" s="371" t="s">
        <v>282</v>
      </c>
      <c r="N18" s="373" t="s">
        <v>2691</v>
      </c>
    </row>
    <row r="19" spans="3:14">
      <c r="C19" s="349"/>
      <c r="E19" s="370" t="s">
        <v>2669</v>
      </c>
      <c r="F19" s="381"/>
      <c r="G19" s="381"/>
      <c r="H19" s="381"/>
      <c r="I19" s="381"/>
      <c r="J19" s="388" t="s">
        <v>2887</v>
      </c>
      <c r="K19" s="388"/>
      <c r="L19" s="370" t="s">
        <v>2686</v>
      </c>
      <c r="M19" s="371" t="s">
        <v>282</v>
      </c>
      <c r="N19" s="373" t="s">
        <v>2692</v>
      </c>
    </row>
    <row r="20" spans="3:14">
      <c r="C20" s="349"/>
      <c r="E20" s="370" t="s">
        <v>2670</v>
      </c>
      <c r="F20" s="381"/>
      <c r="G20" s="381"/>
      <c r="H20" s="381"/>
      <c r="I20" s="381"/>
      <c r="J20" s="388" t="s">
        <v>2890</v>
      </c>
      <c r="K20" s="388"/>
      <c r="L20" s="370" t="s">
        <v>2686</v>
      </c>
      <c r="M20" s="371" t="s">
        <v>282</v>
      </c>
      <c r="N20" s="373" t="s">
        <v>2692</v>
      </c>
    </row>
    <row r="21" spans="3:14">
      <c r="C21" s="349"/>
      <c r="E21" s="370" t="s">
        <v>2671</v>
      </c>
      <c r="F21" s="381"/>
      <c r="G21" s="381"/>
      <c r="H21" s="381"/>
      <c r="I21" s="381"/>
      <c r="J21" s="388" t="s">
        <v>2819</v>
      </c>
      <c r="K21" s="388"/>
      <c r="L21" s="370" t="s">
        <v>2686</v>
      </c>
      <c r="M21" s="371" t="s">
        <v>282</v>
      </c>
      <c r="N21" s="373" t="s">
        <v>2692</v>
      </c>
    </row>
    <row r="22" spans="3:14">
      <c r="C22" s="349"/>
      <c r="E22" s="370" t="s">
        <v>2672</v>
      </c>
      <c r="F22" s="381"/>
      <c r="G22" s="381"/>
      <c r="H22" s="381"/>
      <c r="I22" s="381"/>
      <c r="J22" s="388" t="s">
        <v>2833</v>
      </c>
      <c r="K22" s="388"/>
      <c r="L22" s="370" t="s">
        <v>2686</v>
      </c>
      <c r="M22" s="371" t="s">
        <v>282</v>
      </c>
      <c r="N22" s="373" t="s">
        <v>2693</v>
      </c>
    </row>
    <row r="23" spans="3:14">
      <c r="C23" s="349"/>
      <c r="E23" s="370" t="s">
        <v>2673</v>
      </c>
      <c r="F23" s="381"/>
      <c r="G23" s="381"/>
      <c r="H23" s="381"/>
      <c r="I23" s="381"/>
      <c r="J23" s="388" t="s">
        <v>2832</v>
      </c>
      <c r="K23" s="388"/>
      <c r="L23" s="370" t="s">
        <v>2686</v>
      </c>
      <c r="M23" s="371" t="s">
        <v>282</v>
      </c>
      <c r="N23" s="373" t="s">
        <v>2694</v>
      </c>
    </row>
    <row r="24" spans="3:14">
      <c r="C24" s="349"/>
      <c r="E24" s="370" t="s">
        <v>2674</v>
      </c>
      <c r="F24" s="381"/>
      <c r="G24" s="381"/>
      <c r="H24" s="381"/>
      <c r="I24" s="381"/>
      <c r="J24" s="388" t="s">
        <v>2851</v>
      </c>
      <c r="K24" s="388"/>
      <c r="L24" s="370" t="s">
        <v>2686</v>
      </c>
      <c r="M24" s="371" t="s">
        <v>282</v>
      </c>
      <c r="N24" s="373" t="s">
        <v>2694</v>
      </c>
    </row>
    <row r="25" spans="3:14">
      <c r="C25" s="349"/>
      <c r="E25" s="370" t="s">
        <v>2675</v>
      </c>
      <c r="F25" s="381"/>
      <c r="G25" s="381"/>
      <c r="H25" s="381"/>
      <c r="I25" s="381"/>
      <c r="J25" s="388" t="s">
        <v>2833</v>
      </c>
      <c r="K25" s="388"/>
      <c r="L25" s="370" t="s">
        <v>2686</v>
      </c>
      <c r="M25" s="371" t="s">
        <v>282</v>
      </c>
      <c r="N25" s="373" t="s">
        <v>2695</v>
      </c>
    </row>
    <row r="26" spans="3:14">
      <c r="C26" s="349"/>
      <c r="E26" s="370" t="s">
        <v>2676</v>
      </c>
      <c r="F26" s="381"/>
      <c r="G26" s="381"/>
      <c r="H26" s="381"/>
      <c r="I26" s="381"/>
      <c r="J26" s="388" t="s">
        <v>2882</v>
      </c>
      <c r="K26" s="388"/>
      <c r="L26" s="370" t="s">
        <v>2686</v>
      </c>
      <c r="M26" s="371" t="s">
        <v>282</v>
      </c>
      <c r="N26" s="373" t="s">
        <v>2695</v>
      </c>
    </row>
    <row r="27" spans="3:14">
      <c r="C27" s="349"/>
      <c r="E27" s="370" t="s">
        <v>2677</v>
      </c>
      <c r="F27" s="381"/>
      <c r="G27" s="381"/>
      <c r="H27" s="381"/>
      <c r="I27" s="381"/>
      <c r="J27" s="388" t="s">
        <v>2890</v>
      </c>
      <c r="K27" s="388"/>
      <c r="L27" s="370" t="s">
        <v>2686</v>
      </c>
      <c r="M27" s="371" t="s">
        <v>282</v>
      </c>
      <c r="N27" s="373" t="s">
        <v>2696</v>
      </c>
    </row>
    <row r="28" spans="3:14">
      <c r="C28" s="349"/>
      <c r="E28" s="370" t="s">
        <v>2678</v>
      </c>
      <c r="F28" s="381"/>
      <c r="G28" s="381"/>
      <c r="H28" s="381"/>
      <c r="I28" s="381"/>
      <c r="J28" s="388" t="s">
        <v>2819</v>
      </c>
      <c r="K28" s="388"/>
      <c r="L28" s="370" t="s">
        <v>2686</v>
      </c>
      <c r="M28" s="371" t="s">
        <v>282</v>
      </c>
      <c r="N28" s="373" t="s">
        <v>2696</v>
      </c>
    </row>
    <row r="29" spans="3:14">
      <c r="C29" s="349"/>
      <c r="E29" s="370" t="s">
        <v>2679</v>
      </c>
      <c r="F29" s="381"/>
      <c r="G29" s="381"/>
      <c r="H29" s="381"/>
      <c r="I29" s="381"/>
      <c r="J29" s="388" t="s">
        <v>2882</v>
      </c>
      <c r="K29" s="388"/>
      <c r="L29" s="370" t="s">
        <v>2686</v>
      </c>
      <c r="M29" s="371" t="s">
        <v>282</v>
      </c>
      <c r="N29" s="373" t="s">
        <v>2696</v>
      </c>
    </row>
    <row r="30" spans="3:14">
      <c r="C30" s="349"/>
      <c r="E30" s="386" t="s">
        <v>2680</v>
      </c>
      <c r="F30" s="381"/>
      <c r="G30" s="381"/>
      <c r="H30" s="381"/>
      <c r="I30" s="381"/>
      <c r="J30" s="388" t="s">
        <v>2833</v>
      </c>
      <c r="K30" s="388"/>
      <c r="L30" s="370" t="s">
        <v>2686</v>
      </c>
      <c r="M30" s="371" t="s">
        <v>282</v>
      </c>
      <c r="N30" s="373" t="s">
        <v>2697</v>
      </c>
    </row>
    <row r="31" spans="3:14">
      <c r="C31" s="349"/>
      <c r="D31" s="370"/>
      <c r="E31" s="593" t="s">
        <v>2903</v>
      </c>
      <c r="F31" s="594"/>
      <c r="G31" s="594"/>
      <c r="H31" s="594"/>
      <c r="I31" s="594"/>
      <c r="J31" s="387" t="s">
        <v>2836</v>
      </c>
      <c r="K31" s="387"/>
      <c r="L31" s="370" t="s">
        <v>2686</v>
      </c>
      <c r="M31" s="371" t="s">
        <v>282</v>
      </c>
      <c r="N31" s="391" t="s">
        <v>2785</v>
      </c>
    </row>
    <row r="32" spans="3:14">
      <c r="C32" s="349"/>
      <c r="D32" s="370"/>
      <c r="E32" s="593" t="s">
        <v>2904</v>
      </c>
      <c r="F32" s="594"/>
      <c r="G32" s="594"/>
      <c r="H32" s="594"/>
      <c r="I32" s="594"/>
      <c r="J32" s="387" t="s">
        <v>2835</v>
      </c>
      <c r="K32" s="387"/>
      <c r="L32" s="370" t="s">
        <v>2686</v>
      </c>
      <c r="M32" s="371" t="s">
        <v>282</v>
      </c>
      <c r="N32" s="391" t="s">
        <v>2788</v>
      </c>
    </row>
    <row r="33" spans="3:14">
      <c r="C33" s="349"/>
      <c r="D33" s="370"/>
      <c r="E33" s="593" t="s">
        <v>2905</v>
      </c>
      <c r="F33" s="594"/>
      <c r="G33" s="594"/>
      <c r="H33" s="594"/>
      <c r="I33" s="594"/>
      <c r="J33" s="387" t="s">
        <v>2891</v>
      </c>
      <c r="K33" s="387"/>
      <c r="L33" s="370" t="s">
        <v>2686</v>
      </c>
      <c r="M33" s="371" t="s">
        <v>282</v>
      </c>
      <c r="N33" s="391" t="s">
        <v>2793</v>
      </c>
    </row>
    <row r="34" spans="3:14">
      <c r="C34" s="349"/>
      <c r="D34" s="370"/>
      <c r="E34" s="593" t="s">
        <v>2906</v>
      </c>
      <c r="F34" s="594"/>
      <c r="G34" s="594"/>
      <c r="H34" s="594"/>
      <c r="I34" s="594"/>
      <c r="J34" s="387" t="s">
        <v>2834</v>
      </c>
      <c r="K34" s="387"/>
      <c r="L34" s="370" t="s">
        <v>2686</v>
      </c>
      <c r="M34" s="371" t="s">
        <v>282</v>
      </c>
      <c r="N34" s="391" t="s">
        <v>2785</v>
      </c>
    </row>
    <row r="35" spans="3:14" ht="17.399999999999999">
      <c r="C35" s="349"/>
      <c r="D35" s="370"/>
      <c r="E35" s="470" t="s">
        <v>3404</v>
      </c>
      <c r="F35" s="414"/>
      <c r="G35" s="414"/>
      <c r="H35" s="414"/>
      <c r="I35" s="414"/>
      <c r="J35" s="411" t="s">
        <v>2829</v>
      </c>
      <c r="K35" s="411"/>
      <c r="L35" s="370" t="s">
        <v>2686</v>
      </c>
      <c r="M35" s="374" t="s">
        <v>297</v>
      </c>
      <c r="N35" s="477"/>
    </row>
    <row r="36" spans="3:14">
      <c r="C36" s="349"/>
      <c r="D36" s="370"/>
      <c r="E36" s="470" t="s">
        <v>3405</v>
      </c>
      <c r="F36" s="414"/>
      <c r="G36" s="414"/>
      <c r="H36" s="414"/>
      <c r="I36" s="414"/>
      <c r="J36" s="411" t="s">
        <v>2891</v>
      </c>
      <c r="K36" s="411"/>
      <c r="L36" s="370" t="s">
        <v>2686</v>
      </c>
      <c r="M36" s="374" t="s">
        <v>297</v>
      </c>
      <c r="N36" s="373"/>
    </row>
    <row r="37" spans="3:14">
      <c r="C37" s="349"/>
      <c r="D37" s="370"/>
      <c r="E37" s="389" t="s">
        <v>2907</v>
      </c>
      <c r="F37" s="414"/>
      <c r="G37" s="414"/>
      <c r="H37" s="414"/>
      <c r="I37" s="414"/>
      <c r="J37" s="411" t="s">
        <v>2909</v>
      </c>
      <c r="K37" s="411"/>
      <c r="L37" s="370" t="s">
        <v>2686</v>
      </c>
      <c r="M37" s="374" t="s">
        <v>297</v>
      </c>
      <c r="N37" s="373"/>
    </row>
    <row r="38" spans="3:14">
      <c r="C38" s="349"/>
      <c r="D38" s="370"/>
      <c r="E38" s="389" t="s">
        <v>2908</v>
      </c>
      <c r="F38" s="414"/>
      <c r="G38" s="414"/>
      <c r="H38" s="414"/>
      <c r="I38" s="414"/>
      <c r="J38" s="414"/>
      <c r="K38" s="414"/>
      <c r="L38" s="370" t="s">
        <v>2686</v>
      </c>
      <c r="M38" s="374" t="s">
        <v>297</v>
      </c>
      <c r="N38" s="373"/>
    </row>
    <row r="39" spans="3:14">
      <c r="C39" s="349"/>
      <c r="D39" s="573" t="s">
        <v>2912</v>
      </c>
      <c r="E39" s="386" t="s">
        <v>2910</v>
      </c>
      <c r="F39" s="381"/>
      <c r="G39" s="381"/>
      <c r="H39" s="381"/>
      <c r="I39" s="381"/>
      <c r="J39" s="388" t="s">
        <v>2825</v>
      </c>
      <c r="K39" s="388"/>
      <c r="L39" s="370" t="s">
        <v>2686</v>
      </c>
      <c r="M39" s="392" t="s">
        <v>282</v>
      </c>
      <c r="N39" s="391" t="s">
        <v>2698</v>
      </c>
    </row>
    <row r="40" spans="3:14">
      <c r="C40" s="349"/>
      <c r="D40" s="386" t="s">
        <v>2915</v>
      </c>
      <c r="E40" s="386" t="s">
        <v>2911</v>
      </c>
      <c r="F40" s="381"/>
      <c r="G40" s="381"/>
      <c r="H40" s="381"/>
      <c r="I40" s="381"/>
      <c r="J40" s="388" t="s">
        <v>2826</v>
      </c>
      <c r="K40" s="388"/>
      <c r="L40" s="370" t="s">
        <v>2686</v>
      </c>
      <c r="M40" s="392" t="s">
        <v>282</v>
      </c>
      <c r="N40" s="391" t="s">
        <v>2698</v>
      </c>
    </row>
    <row r="41" spans="3:14">
      <c r="C41" s="349"/>
      <c r="D41" s="386" t="s">
        <v>2916</v>
      </c>
      <c r="E41" s="386" t="s">
        <v>2913</v>
      </c>
      <c r="F41" s="381"/>
      <c r="G41" s="381"/>
      <c r="H41" s="381"/>
      <c r="I41" s="381"/>
      <c r="J41" s="388" t="s">
        <v>2887</v>
      </c>
      <c r="K41" s="388"/>
      <c r="L41" s="370" t="s">
        <v>2686</v>
      </c>
      <c r="M41" s="392" t="s">
        <v>282</v>
      </c>
      <c r="N41" s="391" t="s">
        <v>2698</v>
      </c>
    </row>
    <row r="42" spans="3:14">
      <c r="C42" s="349"/>
      <c r="D42" s="386" t="s">
        <v>2917</v>
      </c>
      <c r="E42" s="386" t="s">
        <v>2914</v>
      </c>
      <c r="F42" s="381"/>
      <c r="G42" s="381"/>
      <c r="H42" s="381"/>
      <c r="I42" s="381"/>
      <c r="J42" s="388" t="s">
        <v>2828</v>
      </c>
      <c r="K42" s="388"/>
      <c r="L42" s="370" t="s">
        <v>2686</v>
      </c>
      <c r="M42" s="392" t="s">
        <v>282</v>
      </c>
      <c r="N42" s="391" t="s">
        <v>2698</v>
      </c>
    </row>
    <row r="43" spans="3:14">
      <c r="C43" s="349"/>
      <c r="D43" s="386" t="s">
        <v>2918</v>
      </c>
      <c r="E43" s="386" t="s">
        <v>2926</v>
      </c>
      <c r="F43" s="381"/>
      <c r="G43" s="381"/>
      <c r="H43" s="381"/>
      <c r="I43" s="381"/>
      <c r="J43" s="388" t="s">
        <v>2882</v>
      </c>
      <c r="K43" s="388"/>
      <c r="L43" s="370" t="s">
        <v>2686</v>
      </c>
      <c r="M43" s="392" t="s">
        <v>282</v>
      </c>
      <c r="N43" s="391" t="s">
        <v>2698</v>
      </c>
    </row>
    <row r="44" spans="3:14">
      <c r="C44" s="349"/>
      <c r="D44" s="386" t="s">
        <v>2919</v>
      </c>
      <c r="E44" s="386" t="s">
        <v>2927</v>
      </c>
      <c r="F44" s="381"/>
      <c r="G44" s="381"/>
      <c r="H44" s="381"/>
      <c r="I44" s="381"/>
      <c r="J44" s="388" t="s">
        <v>2832</v>
      </c>
      <c r="K44" s="388"/>
      <c r="L44" s="370" t="s">
        <v>2686</v>
      </c>
      <c r="M44" s="392" t="s">
        <v>282</v>
      </c>
      <c r="N44" s="391" t="s">
        <v>2699</v>
      </c>
    </row>
    <row r="45" spans="3:14">
      <c r="C45" s="349"/>
      <c r="D45" s="386" t="s">
        <v>2920</v>
      </c>
      <c r="E45" s="386" t="s">
        <v>2928</v>
      </c>
      <c r="F45" s="381"/>
      <c r="G45" s="381"/>
      <c r="H45" s="381"/>
      <c r="I45" s="381"/>
      <c r="J45" s="388" t="s">
        <v>2828</v>
      </c>
      <c r="K45" s="388"/>
      <c r="L45" s="370" t="s">
        <v>2686</v>
      </c>
      <c r="M45" s="392" t="s">
        <v>282</v>
      </c>
      <c r="N45" s="391" t="s">
        <v>2698</v>
      </c>
    </row>
    <row r="46" spans="3:14">
      <c r="C46" s="349"/>
      <c r="D46" s="386" t="s">
        <v>2921</v>
      </c>
      <c r="E46" s="386" t="s">
        <v>2929</v>
      </c>
      <c r="F46" s="381"/>
      <c r="G46" s="381"/>
      <c r="H46" s="381"/>
      <c r="I46" s="381"/>
      <c r="J46" s="388" t="s">
        <v>2833</v>
      </c>
      <c r="K46" s="388"/>
      <c r="L46" s="370" t="s">
        <v>2686</v>
      </c>
      <c r="M46" s="392" t="s">
        <v>282</v>
      </c>
      <c r="N46" s="391" t="s">
        <v>2698</v>
      </c>
    </row>
    <row r="47" spans="3:14">
      <c r="C47" s="349"/>
      <c r="D47" s="386" t="s">
        <v>2922</v>
      </c>
      <c r="E47" s="386" t="s">
        <v>2930</v>
      </c>
      <c r="F47" s="381"/>
      <c r="G47" s="381"/>
      <c r="H47" s="381"/>
      <c r="I47" s="381"/>
      <c r="J47" s="388" t="s">
        <v>2832</v>
      </c>
      <c r="K47" s="388"/>
      <c r="L47" s="370" t="s">
        <v>2686</v>
      </c>
      <c r="M47" s="392" t="s">
        <v>282</v>
      </c>
      <c r="N47" s="391" t="s">
        <v>2698</v>
      </c>
    </row>
    <row r="48" spans="3:14">
      <c r="C48" s="349"/>
      <c r="D48" s="386" t="s">
        <v>2923</v>
      </c>
      <c r="E48" s="386" t="s">
        <v>2931</v>
      </c>
      <c r="F48" s="381"/>
      <c r="G48" s="381"/>
      <c r="H48" s="381"/>
      <c r="I48" s="381"/>
      <c r="J48" s="388" t="s">
        <v>2882</v>
      </c>
      <c r="K48" s="388"/>
      <c r="L48" s="370" t="s">
        <v>2686</v>
      </c>
      <c r="M48" s="392" t="s">
        <v>282</v>
      </c>
      <c r="N48" s="391" t="s">
        <v>2698</v>
      </c>
    </row>
    <row r="49" spans="3:14">
      <c r="C49" s="349"/>
      <c r="D49" s="386" t="s">
        <v>2924</v>
      </c>
      <c r="E49" s="386" t="s">
        <v>2932</v>
      </c>
      <c r="F49" s="381"/>
      <c r="G49" s="381"/>
      <c r="H49" s="381"/>
      <c r="I49" s="381"/>
      <c r="J49" s="388" t="s">
        <v>2820</v>
      </c>
      <c r="K49" s="388"/>
      <c r="L49" s="370" t="s">
        <v>2686</v>
      </c>
      <c r="M49" s="392" t="s">
        <v>282</v>
      </c>
      <c r="N49" s="391" t="s">
        <v>2698</v>
      </c>
    </row>
    <row r="50" spans="3:14">
      <c r="C50" s="349"/>
      <c r="D50" s="386" t="s">
        <v>2925</v>
      </c>
      <c r="E50" s="386" t="s">
        <v>2933</v>
      </c>
      <c r="F50" s="381"/>
      <c r="G50" s="381"/>
      <c r="H50" s="381"/>
      <c r="I50" s="381"/>
      <c r="J50" s="388" t="s">
        <v>2828</v>
      </c>
      <c r="K50" s="388"/>
      <c r="L50" s="370" t="s">
        <v>2686</v>
      </c>
      <c r="M50" s="392" t="s">
        <v>282</v>
      </c>
      <c r="N50" s="391" t="s">
        <v>2698</v>
      </c>
    </row>
    <row r="51" spans="3:14">
      <c r="C51" s="349"/>
      <c r="D51" s="386" t="s">
        <v>2939</v>
      </c>
      <c r="E51" s="386" t="s">
        <v>2934</v>
      </c>
      <c r="F51" s="381"/>
      <c r="G51" s="381"/>
      <c r="H51" s="381"/>
      <c r="I51" s="381"/>
      <c r="J51" s="388" t="s">
        <v>2830</v>
      </c>
      <c r="K51" s="388"/>
      <c r="L51" s="370" t="s">
        <v>2686</v>
      </c>
      <c r="M51" s="392" t="s">
        <v>282</v>
      </c>
      <c r="N51" s="391" t="s">
        <v>2698</v>
      </c>
    </row>
    <row r="52" spans="3:14">
      <c r="C52" s="349"/>
      <c r="D52" s="386" t="s">
        <v>2940</v>
      </c>
      <c r="E52" s="386" t="s">
        <v>2935</v>
      </c>
      <c r="F52" s="381"/>
      <c r="G52" s="381"/>
      <c r="H52" s="381"/>
      <c r="I52" s="381"/>
      <c r="J52" s="388" t="s">
        <v>2824</v>
      </c>
      <c r="K52" s="388"/>
      <c r="L52" s="370" t="s">
        <v>2686</v>
      </c>
      <c r="M52" s="392" t="s">
        <v>282</v>
      </c>
      <c r="N52" s="391" t="s">
        <v>2936</v>
      </c>
    </row>
    <row r="53" spans="3:14">
      <c r="C53" s="349"/>
      <c r="D53" s="386" t="s">
        <v>2941</v>
      </c>
      <c r="E53" s="386" t="s">
        <v>2937</v>
      </c>
      <c r="F53" s="381"/>
      <c r="G53" s="381"/>
      <c r="H53" s="381"/>
      <c r="I53" s="381"/>
      <c r="J53" s="388" t="s">
        <v>2830</v>
      </c>
      <c r="K53" s="388"/>
      <c r="L53" s="370" t="s">
        <v>2686</v>
      </c>
      <c r="M53" s="392" t="s">
        <v>282</v>
      </c>
      <c r="N53" s="391" t="s">
        <v>2938</v>
      </c>
    </row>
    <row r="54" spans="3:14">
      <c r="C54" s="349"/>
      <c r="D54" s="386" t="s">
        <v>2942</v>
      </c>
      <c r="E54" s="386" t="s">
        <v>2946</v>
      </c>
      <c r="F54" s="381"/>
      <c r="G54" s="381"/>
      <c r="H54" s="381"/>
      <c r="I54" s="381"/>
      <c r="J54" s="388" t="s">
        <v>2820</v>
      </c>
      <c r="K54" s="388"/>
      <c r="L54" s="370" t="s">
        <v>2686</v>
      </c>
      <c r="M54" s="392" t="s">
        <v>282</v>
      </c>
      <c r="N54" s="391" t="s">
        <v>2938</v>
      </c>
    </row>
    <row r="55" spans="3:14">
      <c r="C55" s="349"/>
      <c r="D55" s="386" t="s">
        <v>2943</v>
      </c>
      <c r="E55" s="386" t="s">
        <v>2955</v>
      </c>
      <c r="F55" s="381"/>
      <c r="G55" s="381"/>
      <c r="H55" s="381"/>
      <c r="I55" s="381"/>
      <c r="J55" s="388" t="s">
        <v>2833</v>
      </c>
      <c r="K55" s="388"/>
      <c r="L55" s="370" t="s">
        <v>2686</v>
      </c>
      <c r="M55" s="392" t="s">
        <v>282</v>
      </c>
      <c r="N55" s="391" t="s">
        <v>2699</v>
      </c>
    </row>
    <row r="56" spans="3:14">
      <c r="C56" s="349"/>
      <c r="D56" s="386" t="s">
        <v>2944</v>
      </c>
      <c r="E56" s="386" t="s">
        <v>2956</v>
      </c>
      <c r="F56" s="381"/>
      <c r="G56" s="381"/>
      <c r="H56" s="381"/>
      <c r="I56" s="381"/>
      <c r="J56" s="388" t="s">
        <v>2828</v>
      </c>
      <c r="K56" s="388"/>
      <c r="L56" s="370" t="s">
        <v>2686</v>
      </c>
      <c r="M56" s="392" t="s">
        <v>282</v>
      </c>
      <c r="N56" s="391" t="s">
        <v>2699</v>
      </c>
    </row>
    <row r="57" spans="3:14">
      <c r="C57" s="349"/>
      <c r="D57" s="386" t="s">
        <v>2945</v>
      </c>
      <c r="E57" s="386" t="s">
        <v>2957</v>
      </c>
      <c r="F57" s="381"/>
      <c r="G57" s="381"/>
      <c r="H57" s="381"/>
      <c r="I57" s="381"/>
      <c r="J57" s="388" t="s">
        <v>2835</v>
      </c>
      <c r="K57" s="388"/>
      <c r="L57" s="370" t="s">
        <v>2686</v>
      </c>
      <c r="M57" s="392" t="s">
        <v>282</v>
      </c>
      <c r="N57" s="391" t="s">
        <v>2699</v>
      </c>
    </row>
    <row r="58" spans="3:14">
      <c r="C58" s="349"/>
      <c r="D58" s="386" t="s">
        <v>2947</v>
      </c>
      <c r="E58" s="386" t="s">
        <v>2958</v>
      </c>
      <c r="F58" s="381"/>
      <c r="G58" s="381"/>
      <c r="H58" s="381"/>
      <c r="I58" s="381"/>
      <c r="J58" s="388" t="s">
        <v>2831</v>
      </c>
      <c r="K58" s="388"/>
      <c r="L58" s="370" t="s">
        <v>2686</v>
      </c>
      <c r="M58" s="392" t="s">
        <v>282</v>
      </c>
      <c r="N58" s="391" t="s">
        <v>2698</v>
      </c>
    </row>
    <row r="59" spans="3:14">
      <c r="C59" s="349"/>
      <c r="D59" s="386" t="s">
        <v>2948</v>
      </c>
      <c r="E59" s="386" t="s">
        <v>2959</v>
      </c>
      <c r="F59" s="381"/>
      <c r="G59" s="381"/>
      <c r="H59" s="381"/>
      <c r="I59" s="381"/>
      <c r="J59" s="388" t="s">
        <v>2830</v>
      </c>
      <c r="K59" s="388"/>
      <c r="L59" s="370" t="s">
        <v>2686</v>
      </c>
      <c r="M59" s="392" t="s">
        <v>282</v>
      </c>
      <c r="N59" s="391" t="s">
        <v>2960</v>
      </c>
    </row>
    <row r="60" spans="3:14">
      <c r="C60" s="349"/>
      <c r="D60" s="386" t="s">
        <v>2949</v>
      </c>
      <c r="E60" s="386" t="s">
        <v>2961</v>
      </c>
      <c r="F60" s="381"/>
      <c r="G60" s="381"/>
      <c r="H60" s="381"/>
      <c r="I60" s="381"/>
      <c r="J60" s="388" t="s">
        <v>2820</v>
      </c>
      <c r="K60" s="388"/>
      <c r="L60" s="370" t="s">
        <v>2686</v>
      </c>
      <c r="M60" s="392" t="s">
        <v>282</v>
      </c>
      <c r="N60" s="391" t="s">
        <v>2960</v>
      </c>
    </row>
    <row r="61" spans="3:14">
      <c r="C61" s="349"/>
      <c r="D61" s="386" t="s">
        <v>2950</v>
      </c>
      <c r="E61" s="386" t="s">
        <v>2962</v>
      </c>
      <c r="F61" s="381"/>
      <c r="G61" s="381"/>
      <c r="H61" s="381"/>
      <c r="I61" s="381"/>
      <c r="J61" s="388" t="s">
        <v>2890</v>
      </c>
      <c r="K61" s="388"/>
      <c r="L61" s="370" t="s">
        <v>2686</v>
      </c>
      <c r="M61" s="392" t="s">
        <v>282</v>
      </c>
      <c r="N61" s="391" t="s">
        <v>2963</v>
      </c>
    </row>
    <row r="62" spans="3:14">
      <c r="C62" s="349"/>
      <c r="D62" s="386" t="s">
        <v>2951</v>
      </c>
      <c r="E62" s="386" t="s">
        <v>2964</v>
      </c>
      <c r="F62" s="381"/>
      <c r="G62" s="381"/>
      <c r="H62" s="381"/>
      <c r="I62" s="381"/>
      <c r="J62" s="388" t="s">
        <v>2833</v>
      </c>
      <c r="K62" s="388"/>
      <c r="L62" s="370" t="s">
        <v>2686</v>
      </c>
      <c r="M62" s="392" t="s">
        <v>282</v>
      </c>
      <c r="N62" s="391" t="s">
        <v>2963</v>
      </c>
    </row>
    <row r="63" spans="3:14">
      <c r="C63" s="349"/>
      <c r="D63" s="386" t="s">
        <v>2952</v>
      </c>
      <c r="E63" s="386" t="s">
        <v>2965</v>
      </c>
      <c r="F63" s="381"/>
      <c r="G63" s="381"/>
      <c r="H63" s="381"/>
      <c r="I63" s="381"/>
      <c r="J63" s="388" t="s">
        <v>2887</v>
      </c>
      <c r="K63" s="388"/>
      <c r="L63" s="370" t="s">
        <v>2686</v>
      </c>
      <c r="M63" s="392" t="s">
        <v>282</v>
      </c>
      <c r="N63" s="391" t="s">
        <v>2966</v>
      </c>
    </row>
    <row r="64" spans="3:14">
      <c r="C64" s="349"/>
      <c r="D64" s="386" t="s">
        <v>2953</v>
      </c>
      <c r="E64" s="386" t="s">
        <v>2967</v>
      </c>
      <c r="F64" s="381"/>
      <c r="G64" s="381"/>
      <c r="H64" s="381"/>
      <c r="I64" s="381"/>
      <c r="J64" s="388" t="s">
        <v>2832</v>
      </c>
      <c r="K64" s="388"/>
      <c r="L64" s="370" t="s">
        <v>2686</v>
      </c>
      <c r="M64" s="392" t="s">
        <v>282</v>
      </c>
      <c r="N64" s="391" t="s">
        <v>2968</v>
      </c>
    </row>
    <row r="65" spans="1:14">
      <c r="C65" s="349"/>
      <c r="D65" s="386" t="s">
        <v>2954</v>
      </c>
      <c r="E65" s="389" t="s">
        <v>2969</v>
      </c>
      <c r="F65" s="414"/>
      <c r="G65" s="414"/>
      <c r="H65" s="414"/>
      <c r="I65" s="414"/>
      <c r="J65" s="411" t="s">
        <v>2882</v>
      </c>
      <c r="K65" s="388"/>
      <c r="L65" s="370" t="s">
        <v>2686</v>
      </c>
      <c r="M65" s="374" t="s">
        <v>297</v>
      </c>
      <c r="N65" s="391"/>
    </row>
    <row r="66" spans="1:14">
      <c r="C66" s="349"/>
      <c r="E66" s="370"/>
      <c r="F66" s="381"/>
      <c r="G66" s="381"/>
      <c r="H66" s="381"/>
      <c r="I66" s="381"/>
      <c r="J66" s="381"/>
      <c r="K66" s="381"/>
    </row>
    <row r="67" spans="1:14" ht="15">
      <c r="A67" s="344">
        <v>7</v>
      </c>
      <c r="B67" s="230" t="s">
        <v>278</v>
      </c>
      <c r="C67" s="349"/>
      <c r="D67" s="574" t="s">
        <v>2700</v>
      </c>
      <c r="E67" s="386" t="s">
        <v>2701</v>
      </c>
      <c r="F67" s="381">
        <v>1</v>
      </c>
      <c r="G67" s="381">
        <v>4272</v>
      </c>
      <c r="H67" s="378" t="s">
        <v>2809</v>
      </c>
      <c r="I67" s="378">
        <v>5</v>
      </c>
      <c r="J67" s="388" t="s">
        <v>2822</v>
      </c>
      <c r="K67" s="388"/>
      <c r="L67" s="370" t="s">
        <v>2686</v>
      </c>
      <c r="M67" s="371" t="s">
        <v>282</v>
      </c>
      <c r="N67" s="373" t="s">
        <v>2694</v>
      </c>
    </row>
    <row r="68" spans="1:14">
      <c r="C68" s="349"/>
      <c r="D68" s="370" t="s">
        <v>2702</v>
      </c>
      <c r="E68" s="377" t="s">
        <v>2719</v>
      </c>
      <c r="F68" s="381">
        <v>1</v>
      </c>
      <c r="G68" s="381">
        <v>5421</v>
      </c>
      <c r="H68" s="378" t="s">
        <v>2809</v>
      </c>
      <c r="I68" s="381">
        <v>5.0999999999999996</v>
      </c>
      <c r="J68" s="388" t="s">
        <v>2970</v>
      </c>
      <c r="K68" s="388"/>
      <c r="L68" s="370" t="s">
        <v>2686</v>
      </c>
      <c r="M68" s="371" t="s">
        <v>282</v>
      </c>
      <c r="N68" s="373" t="s">
        <v>2694</v>
      </c>
    </row>
    <row r="69" spans="1:14">
      <c r="C69" s="349"/>
      <c r="D69" s="370" t="s">
        <v>2703</v>
      </c>
      <c r="E69" s="377" t="s">
        <v>2720</v>
      </c>
      <c r="F69" s="381">
        <v>1</v>
      </c>
      <c r="G69" s="381">
        <v>4640</v>
      </c>
      <c r="H69" s="378" t="s">
        <v>2809</v>
      </c>
      <c r="I69" s="381">
        <v>4.9000000000000004</v>
      </c>
      <c r="J69" s="388" t="s">
        <v>2971</v>
      </c>
      <c r="K69" s="388"/>
      <c r="L69" s="370" t="s">
        <v>2686</v>
      </c>
      <c r="M69" s="371" t="s">
        <v>282</v>
      </c>
      <c r="N69" s="373" t="s">
        <v>2695</v>
      </c>
    </row>
    <row r="70" spans="1:14">
      <c r="C70" s="349"/>
      <c r="D70" s="370" t="s">
        <v>2704</v>
      </c>
      <c r="E70" s="377" t="s">
        <v>2716</v>
      </c>
      <c r="F70" s="381">
        <v>1</v>
      </c>
      <c r="G70" s="381">
        <v>4564</v>
      </c>
      <c r="H70" s="378" t="s">
        <v>2809</v>
      </c>
      <c r="I70" s="381">
        <v>4.9000000000000004</v>
      </c>
      <c r="J70" s="388" t="s">
        <v>2972</v>
      </c>
      <c r="K70" s="388"/>
      <c r="L70" s="370" t="s">
        <v>2686</v>
      </c>
      <c r="M70" s="371" t="s">
        <v>282</v>
      </c>
      <c r="N70" s="373" t="s">
        <v>2695</v>
      </c>
    </row>
    <row r="71" spans="1:14">
      <c r="C71" s="349"/>
      <c r="D71" s="370" t="s">
        <v>2705</v>
      </c>
      <c r="E71" s="370" t="s">
        <v>2715</v>
      </c>
      <c r="F71" s="381"/>
      <c r="G71" s="381"/>
      <c r="H71" s="381"/>
      <c r="I71" s="381"/>
      <c r="J71" s="388" t="s">
        <v>2973</v>
      </c>
      <c r="K71" s="388"/>
      <c r="L71" s="370" t="s">
        <v>2686</v>
      </c>
      <c r="M71" s="371" t="s">
        <v>282</v>
      </c>
      <c r="N71" s="373" t="s">
        <v>2697</v>
      </c>
    </row>
    <row r="72" spans="1:14">
      <c r="C72" s="349"/>
      <c r="D72" s="370" t="s">
        <v>2706</v>
      </c>
      <c r="E72" s="370" t="s">
        <v>2714</v>
      </c>
      <c r="F72" s="381"/>
      <c r="G72" s="381"/>
      <c r="H72" s="381"/>
      <c r="I72" s="381"/>
      <c r="J72" s="388" t="s">
        <v>2974</v>
      </c>
      <c r="K72" s="388"/>
      <c r="L72" s="370" t="s">
        <v>2686</v>
      </c>
      <c r="M72" s="371" t="s">
        <v>282</v>
      </c>
      <c r="N72" s="373" t="s">
        <v>2696</v>
      </c>
    </row>
    <row r="73" spans="1:14">
      <c r="C73" s="349"/>
      <c r="D73" s="370" t="s">
        <v>2707</v>
      </c>
      <c r="E73" s="370" t="s">
        <v>2713</v>
      </c>
      <c r="F73" s="381"/>
      <c r="G73" s="381"/>
      <c r="H73" s="381"/>
      <c r="I73" s="381"/>
      <c r="J73" s="388" t="s">
        <v>2971</v>
      </c>
      <c r="K73" s="388"/>
      <c r="L73" s="370" t="s">
        <v>2686</v>
      </c>
      <c r="M73" s="371" t="s">
        <v>282</v>
      </c>
      <c r="N73" s="373" t="s">
        <v>2696</v>
      </c>
    </row>
    <row r="74" spans="1:14">
      <c r="C74" s="349"/>
      <c r="D74" s="370" t="s">
        <v>2708</v>
      </c>
      <c r="E74" s="370" t="s">
        <v>2721</v>
      </c>
      <c r="F74" s="381"/>
      <c r="G74" s="381"/>
      <c r="H74" s="381"/>
      <c r="I74" s="381"/>
      <c r="J74" s="388" t="s">
        <v>2971</v>
      </c>
      <c r="K74" s="388"/>
      <c r="L74" s="370" t="s">
        <v>2686</v>
      </c>
      <c r="M74" s="371" t="s">
        <v>282</v>
      </c>
      <c r="N74" s="373" t="s">
        <v>2697</v>
      </c>
    </row>
    <row r="75" spans="1:14">
      <c r="C75" s="349"/>
      <c r="D75" s="370" t="s">
        <v>2709</v>
      </c>
      <c r="E75" s="370" t="s">
        <v>2722</v>
      </c>
      <c r="F75" s="381"/>
      <c r="G75" s="381"/>
      <c r="H75" s="381"/>
      <c r="I75" s="381"/>
      <c r="J75" s="388" t="s">
        <v>2975</v>
      </c>
      <c r="K75" s="388"/>
      <c r="L75" s="370" t="s">
        <v>2686</v>
      </c>
      <c r="M75" s="371" t="s">
        <v>282</v>
      </c>
      <c r="N75" s="373" t="s">
        <v>2697</v>
      </c>
    </row>
    <row r="76" spans="1:14">
      <c r="C76" s="349"/>
      <c r="D76" s="370" t="s">
        <v>2710</v>
      </c>
      <c r="E76" s="370" t="s">
        <v>2723</v>
      </c>
      <c r="F76" s="381"/>
      <c r="G76" s="381"/>
      <c r="H76" s="381"/>
      <c r="I76" s="381"/>
      <c r="J76" s="388" t="s">
        <v>2882</v>
      </c>
      <c r="K76" s="388"/>
      <c r="L76" s="370" t="s">
        <v>2686</v>
      </c>
      <c r="M76" s="371" t="s">
        <v>282</v>
      </c>
      <c r="N76" s="373" t="s">
        <v>2725</v>
      </c>
    </row>
    <row r="77" spans="1:14">
      <c r="C77" s="349"/>
      <c r="D77" s="370" t="s">
        <v>2711</v>
      </c>
      <c r="E77" s="370" t="s">
        <v>2724</v>
      </c>
      <c r="F77" s="381"/>
      <c r="G77" s="381"/>
      <c r="H77" s="381"/>
      <c r="I77" s="381"/>
      <c r="J77" s="381">
        <v>600</v>
      </c>
      <c r="K77" s="381"/>
      <c r="L77" s="370" t="s">
        <v>2686</v>
      </c>
      <c r="M77" s="371" t="s">
        <v>282</v>
      </c>
      <c r="N77" s="373" t="s">
        <v>2725</v>
      </c>
    </row>
    <row r="78" spans="1:14">
      <c r="C78" s="349"/>
      <c r="D78" s="370" t="s">
        <v>2712</v>
      </c>
      <c r="E78" s="370" t="s">
        <v>2717</v>
      </c>
      <c r="F78" s="381"/>
      <c r="G78" s="381"/>
      <c r="H78" s="381"/>
      <c r="I78" s="381"/>
      <c r="J78" s="381">
        <v>590</v>
      </c>
      <c r="K78" s="381"/>
      <c r="L78" s="370" t="s">
        <v>2686</v>
      </c>
      <c r="M78" s="371" t="s">
        <v>282</v>
      </c>
      <c r="N78" s="373" t="s">
        <v>2718</v>
      </c>
    </row>
    <row r="79" spans="1:14">
      <c r="C79" s="349"/>
      <c r="D79" s="370" t="s">
        <v>2726</v>
      </c>
      <c r="E79" s="370" t="s">
        <v>2727</v>
      </c>
      <c r="F79" s="381"/>
      <c r="G79" s="381"/>
      <c r="H79" s="381"/>
      <c r="I79" s="381"/>
      <c r="J79" s="381">
        <v>550</v>
      </c>
      <c r="K79" s="381"/>
      <c r="L79" s="370" t="s">
        <v>2686</v>
      </c>
      <c r="M79" s="371" t="s">
        <v>282</v>
      </c>
      <c r="N79" s="373" t="s">
        <v>2718</v>
      </c>
    </row>
    <row r="80" spans="1:14">
      <c r="C80" s="349"/>
      <c r="D80" s="370" t="s">
        <v>2730</v>
      </c>
      <c r="E80" s="370" t="s">
        <v>2728</v>
      </c>
      <c r="F80" s="381"/>
      <c r="G80" s="381"/>
      <c r="H80" s="381"/>
      <c r="I80" s="381"/>
      <c r="J80" s="381">
        <v>750</v>
      </c>
      <c r="K80" s="381"/>
      <c r="L80" s="370" t="s">
        <v>2686</v>
      </c>
      <c r="M80" s="371" t="s">
        <v>282</v>
      </c>
      <c r="N80" s="373" t="s">
        <v>2729</v>
      </c>
    </row>
    <row r="81" spans="3:14">
      <c r="C81" s="349"/>
      <c r="D81" s="370" t="s">
        <v>2731</v>
      </c>
      <c r="E81" s="370" t="s">
        <v>2732</v>
      </c>
      <c r="F81" s="381"/>
      <c r="G81" s="381"/>
      <c r="H81" s="381"/>
      <c r="I81" s="381"/>
      <c r="J81" s="381">
        <v>720</v>
      </c>
      <c r="K81" s="381"/>
      <c r="L81" s="370" t="s">
        <v>2686</v>
      </c>
      <c r="M81" s="371" t="s">
        <v>282</v>
      </c>
      <c r="N81" s="373" t="s">
        <v>2733</v>
      </c>
    </row>
    <row r="82" spans="3:14">
      <c r="C82" s="349"/>
      <c r="D82" s="370" t="s">
        <v>2734</v>
      </c>
      <c r="E82" s="370" t="s">
        <v>2735</v>
      </c>
      <c r="F82" s="381"/>
      <c r="G82" s="381"/>
      <c r="H82" s="381"/>
      <c r="I82" s="381"/>
      <c r="J82" s="381">
        <v>730</v>
      </c>
      <c r="K82" s="381"/>
      <c r="L82" s="370" t="s">
        <v>2686</v>
      </c>
      <c r="M82" s="371" t="s">
        <v>282</v>
      </c>
      <c r="N82" s="373" t="s">
        <v>2733</v>
      </c>
    </row>
    <row r="83" spans="3:14">
      <c r="C83" s="349"/>
      <c r="D83" s="370" t="s">
        <v>2736</v>
      </c>
      <c r="E83" s="370" t="s">
        <v>2737</v>
      </c>
      <c r="F83" s="381"/>
      <c r="G83" s="381"/>
      <c r="H83" s="381"/>
      <c r="I83" s="381"/>
      <c r="J83" s="381">
        <v>720</v>
      </c>
      <c r="K83" s="381"/>
      <c r="L83" s="370" t="s">
        <v>2686</v>
      </c>
      <c r="M83" s="371" t="s">
        <v>282</v>
      </c>
      <c r="N83" s="373" t="s">
        <v>2738</v>
      </c>
    </row>
    <row r="84" spans="3:14">
      <c r="C84" s="349"/>
      <c r="D84" s="370" t="s">
        <v>2739</v>
      </c>
      <c r="E84" s="370" t="s">
        <v>2740</v>
      </c>
      <c r="F84" s="381"/>
      <c r="G84" s="381"/>
      <c r="H84" s="381"/>
      <c r="I84" s="381"/>
      <c r="J84" s="381">
        <v>700</v>
      </c>
      <c r="K84" s="381"/>
      <c r="L84" s="370" t="s">
        <v>2686</v>
      </c>
      <c r="M84" s="371" t="s">
        <v>282</v>
      </c>
      <c r="N84" s="373" t="s">
        <v>2738</v>
      </c>
    </row>
    <row r="85" spans="3:14">
      <c r="C85" s="349"/>
      <c r="D85" s="370" t="s">
        <v>2741</v>
      </c>
      <c r="E85" s="370" t="s">
        <v>2742</v>
      </c>
      <c r="F85" s="381"/>
      <c r="G85" s="381"/>
      <c r="H85" s="381"/>
      <c r="I85" s="381"/>
      <c r="J85" s="381">
        <v>740</v>
      </c>
      <c r="K85" s="381"/>
      <c r="L85" s="370" t="s">
        <v>2686</v>
      </c>
      <c r="M85" s="371" t="s">
        <v>282</v>
      </c>
      <c r="N85" s="373" t="s">
        <v>2738</v>
      </c>
    </row>
    <row r="86" spans="3:14">
      <c r="C86" s="349"/>
      <c r="D86" s="370" t="s">
        <v>2743</v>
      </c>
      <c r="E86" s="370" t="s">
        <v>2744</v>
      </c>
      <c r="F86" s="381"/>
      <c r="G86" s="381"/>
      <c r="H86" s="381"/>
      <c r="I86" s="381"/>
      <c r="J86" s="381">
        <v>820</v>
      </c>
      <c r="K86" s="381"/>
      <c r="L86" s="370" t="s">
        <v>2686</v>
      </c>
      <c r="M86" s="371" t="s">
        <v>282</v>
      </c>
      <c r="N86" s="373" t="s">
        <v>2745</v>
      </c>
    </row>
    <row r="87" spans="3:14">
      <c r="C87" s="349"/>
      <c r="D87" s="370" t="s">
        <v>2746</v>
      </c>
      <c r="E87" s="370" t="s">
        <v>2747</v>
      </c>
      <c r="F87" s="381"/>
      <c r="G87" s="381"/>
      <c r="H87" s="381"/>
      <c r="I87" s="381"/>
      <c r="J87" s="381">
        <v>840</v>
      </c>
      <c r="K87" s="381"/>
      <c r="L87" s="370" t="s">
        <v>2686</v>
      </c>
      <c r="M87" s="371" t="s">
        <v>282</v>
      </c>
      <c r="N87" s="373" t="s">
        <v>2748</v>
      </c>
    </row>
    <row r="88" spans="3:14">
      <c r="C88" s="349"/>
      <c r="D88" s="370" t="s">
        <v>2749</v>
      </c>
      <c r="E88" s="370" t="s">
        <v>2750</v>
      </c>
      <c r="F88" s="381"/>
      <c r="G88" s="381"/>
      <c r="H88" s="381"/>
      <c r="I88" s="381"/>
      <c r="J88" s="381">
        <v>810</v>
      </c>
      <c r="K88" s="381"/>
      <c r="L88" s="370" t="s">
        <v>2686</v>
      </c>
      <c r="M88" s="371" t="s">
        <v>282</v>
      </c>
      <c r="N88" s="373" t="s">
        <v>2748</v>
      </c>
    </row>
    <row r="89" spans="3:14">
      <c r="C89" s="349"/>
      <c r="D89" s="370" t="s">
        <v>2751</v>
      </c>
      <c r="E89" s="370" t="s">
        <v>2752</v>
      </c>
      <c r="F89" s="381"/>
      <c r="G89" s="381"/>
      <c r="H89" s="381"/>
      <c r="I89" s="381"/>
      <c r="J89" s="381">
        <v>800</v>
      </c>
      <c r="K89" s="381"/>
      <c r="L89" s="370" t="s">
        <v>2686</v>
      </c>
      <c r="M89" s="371" t="s">
        <v>282</v>
      </c>
      <c r="N89" s="373" t="s">
        <v>2753</v>
      </c>
    </row>
    <row r="90" spans="3:14">
      <c r="C90" s="349"/>
      <c r="D90" s="370" t="s">
        <v>2754</v>
      </c>
      <c r="E90" s="370" t="s">
        <v>2755</v>
      </c>
      <c r="F90" s="381"/>
      <c r="G90" s="381"/>
      <c r="H90" s="381"/>
      <c r="I90" s="381"/>
      <c r="J90" s="381">
        <v>770</v>
      </c>
      <c r="K90" s="381"/>
      <c r="L90" s="370" t="s">
        <v>2686</v>
      </c>
      <c r="M90" s="371" t="s">
        <v>282</v>
      </c>
      <c r="N90" s="373" t="s">
        <v>2753</v>
      </c>
    </row>
    <row r="91" spans="3:14">
      <c r="C91" s="349"/>
      <c r="D91" s="370" t="s">
        <v>2756</v>
      </c>
      <c r="E91" s="370" t="s">
        <v>2757</v>
      </c>
      <c r="F91" s="381"/>
      <c r="G91" s="381"/>
      <c r="H91" s="381"/>
      <c r="I91" s="381"/>
      <c r="J91" s="381">
        <v>750</v>
      </c>
      <c r="K91" s="381"/>
      <c r="L91" s="370" t="s">
        <v>2686</v>
      </c>
      <c r="M91" s="371" t="s">
        <v>282</v>
      </c>
      <c r="N91" s="373" t="s">
        <v>2753</v>
      </c>
    </row>
    <row r="92" spans="3:14">
      <c r="C92" s="349"/>
      <c r="D92" s="370" t="s">
        <v>2758</v>
      </c>
      <c r="E92" s="370" t="s">
        <v>2759</v>
      </c>
      <c r="F92" s="381"/>
      <c r="G92" s="381"/>
      <c r="H92" s="381"/>
      <c r="I92" s="381"/>
      <c r="J92" s="381">
        <v>880</v>
      </c>
      <c r="K92" s="381"/>
      <c r="L92" s="370" t="s">
        <v>2686</v>
      </c>
      <c r="M92" s="371" t="s">
        <v>282</v>
      </c>
      <c r="N92" s="373" t="s">
        <v>2753</v>
      </c>
    </row>
    <row r="93" spans="3:14">
      <c r="C93" s="349"/>
      <c r="D93" s="370" t="s">
        <v>2760</v>
      </c>
      <c r="E93" s="370" t="s">
        <v>2761</v>
      </c>
      <c r="F93" s="381"/>
      <c r="G93" s="381"/>
      <c r="H93" s="381"/>
      <c r="I93" s="381"/>
      <c r="J93" s="381">
        <v>810</v>
      </c>
      <c r="K93" s="381"/>
      <c r="L93" s="370" t="s">
        <v>2686</v>
      </c>
      <c r="M93" s="371" t="s">
        <v>282</v>
      </c>
      <c r="N93" s="373" t="s">
        <v>2762</v>
      </c>
    </row>
    <row r="94" spans="3:14">
      <c r="C94" s="349"/>
      <c r="D94" s="370" t="s">
        <v>2763</v>
      </c>
      <c r="E94" s="370" t="s">
        <v>2764</v>
      </c>
      <c r="F94" s="381"/>
      <c r="G94" s="381"/>
      <c r="H94" s="381"/>
      <c r="I94" s="381"/>
      <c r="J94" s="381">
        <v>820</v>
      </c>
      <c r="K94" s="381"/>
      <c r="L94" s="370" t="s">
        <v>2686</v>
      </c>
      <c r="M94" s="371" t="s">
        <v>282</v>
      </c>
      <c r="N94" s="373" t="s">
        <v>2765</v>
      </c>
    </row>
    <row r="95" spans="3:14">
      <c r="C95" s="349"/>
      <c r="D95" s="370" t="s">
        <v>2766</v>
      </c>
      <c r="E95" s="370" t="s">
        <v>2767</v>
      </c>
      <c r="F95" s="381"/>
      <c r="G95" s="381"/>
      <c r="H95" s="381"/>
      <c r="I95" s="381"/>
      <c r="J95" s="381">
        <v>840</v>
      </c>
      <c r="K95" s="381"/>
      <c r="L95" s="370" t="s">
        <v>2686</v>
      </c>
      <c r="M95" s="371" t="s">
        <v>282</v>
      </c>
      <c r="N95" s="373" t="s">
        <v>2765</v>
      </c>
    </row>
    <row r="96" spans="3:14">
      <c r="C96" s="349"/>
      <c r="D96" s="370" t="s">
        <v>2768</v>
      </c>
      <c r="E96" s="370" t="s">
        <v>2769</v>
      </c>
      <c r="F96" s="381"/>
      <c r="G96" s="381"/>
      <c r="H96" s="381"/>
      <c r="I96" s="381"/>
      <c r="J96" s="381">
        <v>830</v>
      </c>
      <c r="K96" s="381"/>
      <c r="L96" s="370" t="s">
        <v>2686</v>
      </c>
      <c r="M96" s="371" t="s">
        <v>282</v>
      </c>
      <c r="N96" s="373" t="s">
        <v>2762</v>
      </c>
    </row>
    <row r="97" spans="3:14">
      <c r="C97" s="349"/>
      <c r="D97" s="370" t="s">
        <v>2770</v>
      </c>
      <c r="E97" s="370" t="s">
        <v>2771</v>
      </c>
      <c r="F97" s="381"/>
      <c r="G97" s="381"/>
      <c r="H97" s="381"/>
      <c r="I97" s="381"/>
      <c r="J97" s="381">
        <v>840</v>
      </c>
      <c r="K97" s="381"/>
      <c r="L97" s="370" t="s">
        <v>2686</v>
      </c>
      <c r="M97" s="371" t="s">
        <v>282</v>
      </c>
      <c r="N97" s="373" t="s">
        <v>2762</v>
      </c>
    </row>
    <row r="98" spans="3:14">
      <c r="C98" s="349"/>
      <c r="D98" s="370" t="s">
        <v>2773</v>
      </c>
      <c r="E98" s="370" t="s">
        <v>2772</v>
      </c>
      <c r="F98" s="381"/>
      <c r="G98" s="381"/>
      <c r="H98" s="381"/>
      <c r="I98" s="381"/>
      <c r="J98" s="381">
        <v>820</v>
      </c>
      <c r="K98" s="381"/>
      <c r="L98" s="370" t="s">
        <v>2686</v>
      </c>
      <c r="M98" s="371" t="s">
        <v>282</v>
      </c>
      <c r="N98" s="373" t="s">
        <v>2762</v>
      </c>
    </row>
    <row r="99" spans="3:14">
      <c r="C99" s="349"/>
      <c r="D99" s="370" t="s">
        <v>2774</v>
      </c>
      <c r="E99" s="370" t="s">
        <v>2775</v>
      </c>
      <c r="F99" s="381"/>
      <c r="G99" s="381"/>
      <c r="H99" s="381"/>
      <c r="I99" s="381"/>
      <c r="J99" s="381">
        <v>780</v>
      </c>
      <c r="K99" s="381"/>
      <c r="L99" s="370" t="s">
        <v>2686</v>
      </c>
      <c r="M99" s="371" t="s">
        <v>282</v>
      </c>
      <c r="N99" s="373" t="s">
        <v>2762</v>
      </c>
    </row>
    <row r="100" spans="3:14">
      <c r="C100" s="349"/>
      <c r="D100" s="370" t="s">
        <v>2776</v>
      </c>
      <c r="E100" s="370" t="s">
        <v>2777</v>
      </c>
      <c r="F100" s="381"/>
      <c r="G100" s="381"/>
      <c r="H100" s="381"/>
      <c r="I100" s="381"/>
      <c r="J100" s="381">
        <v>820</v>
      </c>
      <c r="K100" s="381"/>
      <c r="L100" s="370" t="s">
        <v>2686</v>
      </c>
      <c r="M100" s="371" t="s">
        <v>282</v>
      </c>
      <c r="N100" s="373" t="s">
        <v>2762</v>
      </c>
    </row>
    <row r="101" spans="3:14">
      <c r="C101" s="349"/>
      <c r="D101" s="370" t="s">
        <v>2778</v>
      </c>
      <c r="E101" s="370" t="s">
        <v>2782</v>
      </c>
      <c r="F101" s="381"/>
      <c r="G101" s="381"/>
      <c r="H101" s="381"/>
      <c r="I101" s="381"/>
      <c r="J101" s="381">
        <v>760</v>
      </c>
      <c r="K101" s="381"/>
      <c r="L101" s="370" t="s">
        <v>2686</v>
      </c>
      <c r="M101" s="371" t="s">
        <v>282</v>
      </c>
      <c r="N101" s="373" t="s">
        <v>2783</v>
      </c>
    </row>
    <row r="102" spans="3:14">
      <c r="C102" s="349"/>
      <c r="D102" s="370" t="s">
        <v>2779</v>
      </c>
      <c r="E102" s="370" t="s">
        <v>2784</v>
      </c>
      <c r="F102" s="381"/>
      <c r="G102" s="381"/>
      <c r="H102" s="381"/>
      <c r="I102" s="381"/>
      <c r="J102" s="381">
        <v>900</v>
      </c>
      <c r="K102" s="381"/>
      <c r="L102" s="370" t="s">
        <v>2686</v>
      </c>
      <c r="M102" s="371" t="s">
        <v>282</v>
      </c>
      <c r="N102" s="373" t="s">
        <v>2785</v>
      </c>
    </row>
    <row r="103" spans="3:14">
      <c r="C103" s="349"/>
      <c r="D103" s="370" t="s">
        <v>2780</v>
      </c>
      <c r="E103" s="370" t="s">
        <v>2786</v>
      </c>
      <c r="F103" s="381"/>
      <c r="G103" s="381"/>
      <c r="H103" s="381"/>
      <c r="I103" s="381"/>
      <c r="J103" s="381">
        <v>850</v>
      </c>
      <c r="K103" s="381"/>
      <c r="L103" s="370" t="s">
        <v>2686</v>
      </c>
      <c r="M103" s="371" t="s">
        <v>282</v>
      </c>
      <c r="N103" s="373" t="s">
        <v>2785</v>
      </c>
    </row>
    <row r="104" spans="3:14">
      <c r="C104" s="349"/>
      <c r="D104" s="370" t="s">
        <v>2781</v>
      </c>
      <c r="E104" s="370" t="s">
        <v>2787</v>
      </c>
      <c r="F104" s="381"/>
      <c r="G104" s="381"/>
      <c r="H104" s="381"/>
      <c r="I104" s="381"/>
      <c r="J104" s="381">
        <v>820</v>
      </c>
      <c r="K104" s="381"/>
      <c r="L104" s="370" t="s">
        <v>2686</v>
      </c>
      <c r="M104" s="371" t="s">
        <v>282</v>
      </c>
      <c r="N104" s="373" t="s">
        <v>2788</v>
      </c>
    </row>
    <row r="105" spans="3:14">
      <c r="C105" s="349"/>
      <c r="D105" s="370" t="s">
        <v>2789</v>
      </c>
      <c r="E105" s="370" t="s">
        <v>2790</v>
      </c>
      <c r="F105" s="381"/>
      <c r="G105" s="381"/>
      <c r="H105" s="381"/>
      <c r="I105" s="381"/>
      <c r="J105" s="381">
        <v>840</v>
      </c>
      <c r="K105" s="381"/>
      <c r="L105" s="370" t="s">
        <v>2686</v>
      </c>
      <c r="M105" s="371" t="s">
        <v>282</v>
      </c>
      <c r="N105" s="373" t="s">
        <v>2788</v>
      </c>
    </row>
    <row r="106" spans="3:14">
      <c r="C106" s="349"/>
      <c r="D106" s="370" t="s">
        <v>2791</v>
      </c>
      <c r="E106" s="370" t="s">
        <v>2792</v>
      </c>
      <c r="F106" s="381"/>
      <c r="G106" s="381"/>
      <c r="H106" s="381"/>
      <c r="I106" s="381"/>
      <c r="J106" s="381">
        <v>850</v>
      </c>
      <c r="K106" s="381"/>
      <c r="L106" s="370" t="s">
        <v>2686</v>
      </c>
      <c r="M106" s="371" t="s">
        <v>282</v>
      </c>
      <c r="N106" s="373" t="s">
        <v>2793</v>
      </c>
    </row>
    <row r="107" spans="3:14">
      <c r="C107" s="349"/>
      <c r="D107" s="370" t="s">
        <v>2794</v>
      </c>
      <c r="E107" s="370" t="s">
        <v>2795</v>
      </c>
      <c r="F107" s="381"/>
      <c r="G107" s="381"/>
      <c r="H107" s="381"/>
      <c r="I107" s="381"/>
      <c r="J107" s="381">
        <v>840</v>
      </c>
      <c r="K107" s="381"/>
      <c r="L107" s="370" t="s">
        <v>2686</v>
      </c>
      <c r="M107" s="371" t="s">
        <v>282</v>
      </c>
      <c r="N107" s="373" t="s">
        <v>2793</v>
      </c>
    </row>
    <row r="108" spans="3:14">
      <c r="C108" s="349"/>
      <c r="D108" s="370" t="s">
        <v>2796</v>
      </c>
      <c r="E108" s="370" t="s">
        <v>2797</v>
      </c>
      <c r="F108" s="381"/>
      <c r="G108" s="381"/>
      <c r="H108" s="381"/>
      <c r="I108" s="381"/>
      <c r="J108" s="381"/>
      <c r="K108" s="381"/>
      <c r="L108" s="370" t="s">
        <v>2686</v>
      </c>
      <c r="M108" s="371" t="s">
        <v>282</v>
      </c>
      <c r="N108" s="373" t="s">
        <v>2687</v>
      </c>
    </row>
    <row r="109" spans="3:14">
      <c r="C109" s="349"/>
      <c r="D109" s="485" t="s">
        <v>4451</v>
      </c>
      <c r="E109" s="485" t="s">
        <v>4452</v>
      </c>
      <c r="F109" s="381"/>
      <c r="G109" s="381"/>
      <c r="H109" s="381"/>
      <c r="I109" s="381"/>
      <c r="J109" s="381"/>
      <c r="K109" s="381"/>
      <c r="L109" s="370"/>
      <c r="M109" s="371"/>
      <c r="N109" s="373"/>
    </row>
    <row r="110" spans="3:14">
      <c r="C110" s="349"/>
      <c r="D110" s="485"/>
      <c r="E110" s="370"/>
      <c r="F110" s="381"/>
      <c r="G110" s="381"/>
      <c r="H110" s="381"/>
      <c r="I110" s="381"/>
      <c r="J110" s="381"/>
      <c r="K110" s="381"/>
      <c r="L110" s="370"/>
      <c r="M110" s="371"/>
      <c r="N110" s="373"/>
    </row>
    <row r="111" spans="3:14" ht="17.399999999999999">
      <c r="C111" s="349"/>
      <c r="D111" s="484" t="s">
        <v>4453</v>
      </c>
      <c r="E111" s="571" t="s">
        <v>4454</v>
      </c>
      <c r="F111" s="381"/>
      <c r="G111" s="381"/>
      <c r="H111" s="381"/>
      <c r="I111" s="381"/>
      <c r="J111" s="381"/>
      <c r="K111" s="381"/>
      <c r="L111" s="370"/>
      <c r="M111" s="371"/>
      <c r="N111" s="373"/>
    </row>
    <row r="113" spans="4:5">
      <c r="D113" s="484" t="s">
        <v>4455</v>
      </c>
      <c r="E113" s="485" t="s">
        <v>4456</v>
      </c>
    </row>
    <row r="114" spans="4:5">
      <c r="E114" s="485" t="s">
        <v>4457</v>
      </c>
    </row>
    <row r="115" spans="4:5">
      <c r="E115" s="485" t="s">
        <v>4458</v>
      </c>
    </row>
    <row r="116" spans="4:5">
      <c r="E116" s="485" t="s">
        <v>4459</v>
      </c>
    </row>
    <row r="117" spans="4:5">
      <c r="E117" s="485" t="s">
        <v>4460</v>
      </c>
    </row>
    <row r="118" spans="4:5">
      <c r="E118" s="485" t="s">
        <v>4461</v>
      </c>
    </row>
    <row r="119" spans="4:5">
      <c r="E119" s="485" t="s">
        <v>4462</v>
      </c>
    </row>
    <row r="120" spans="4:5">
      <c r="E120" s="485" t="s">
        <v>4463</v>
      </c>
    </row>
    <row r="121" spans="4:5">
      <c r="E121" s="485" t="s">
        <v>4464</v>
      </c>
    </row>
    <row r="122" spans="4:5">
      <c r="E122" s="485" t="s">
        <v>4465</v>
      </c>
    </row>
    <row r="123" spans="4:5">
      <c r="E123" s="485" t="s">
        <v>4466</v>
      </c>
    </row>
    <row r="124" spans="4:5">
      <c r="E124" s="485" t="s">
        <v>4467</v>
      </c>
    </row>
    <row r="125" spans="4:5">
      <c r="E125" s="485" t="s">
        <v>4468</v>
      </c>
    </row>
    <row r="126" spans="4:5">
      <c r="E126" s="485" t="s">
        <v>4469</v>
      </c>
    </row>
    <row r="127" spans="4:5">
      <c r="E127" s="485" t="s">
        <v>4470</v>
      </c>
    </row>
    <row r="128" spans="4:5">
      <c r="E128" s="485" t="s">
        <v>4471</v>
      </c>
    </row>
    <row r="129" spans="4:5">
      <c r="E129" s="485" t="s">
        <v>4472</v>
      </c>
    </row>
    <row r="131" spans="4:5">
      <c r="D131" s="484" t="s">
        <v>4473</v>
      </c>
      <c r="E131" s="485" t="s">
        <v>4474</v>
      </c>
    </row>
    <row r="132" spans="4:5">
      <c r="E132" s="485" t="s">
        <v>4475</v>
      </c>
    </row>
    <row r="133" spans="4:5">
      <c r="E133" s="485" t="s">
        <v>4476</v>
      </c>
    </row>
    <row r="134" spans="4:5">
      <c r="E134" s="485" t="s">
        <v>4477</v>
      </c>
    </row>
    <row r="135" spans="4:5">
      <c r="E135" s="485" t="s">
        <v>4478</v>
      </c>
    </row>
    <row r="136" spans="4:5">
      <c r="E136" s="485" t="s">
        <v>4479</v>
      </c>
    </row>
    <row r="137" spans="4:5">
      <c r="E137" s="485" t="s">
        <v>4480</v>
      </c>
    </row>
    <row r="138" spans="4:5">
      <c r="E138" s="485" t="s">
        <v>4481</v>
      </c>
    </row>
    <row r="139" spans="4:5">
      <c r="E139" s="485" t="s">
        <v>4482</v>
      </c>
    </row>
    <row r="140" spans="4:5">
      <c r="E140" s="485" t="s">
        <v>4483</v>
      </c>
    </row>
    <row r="141" spans="4:5">
      <c r="E141" s="485" t="s">
        <v>4484</v>
      </c>
    </row>
    <row r="142" spans="4:5">
      <c r="E142" s="485" t="s">
        <v>4485</v>
      </c>
    </row>
    <row r="143" spans="4:5">
      <c r="E143" s="485" t="s">
        <v>4486</v>
      </c>
    </row>
    <row r="144" spans="4:5">
      <c r="E144" s="485" t="s">
        <v>4487</v>
      </c>
    </row>
    <row r="145" spans="4:12">
      <c r="E145" s="485" t="s">
        <v>4488</v>
      </c>
    </row>
    <row r="146" spans="4:12">
      <c r="E146" s="485" t="s">
        <v>4489</v>
      </c>
    </row>
    <row r="148" spans="4:12" ht="15">
      <c r="D148" s="484" t="s">
        <v>4490</v>
      </c>
      <c r="E148" s="485" t="s">
        <v>4491</v>
      </c>
      <c r="L148" s="485" t="s">
        <v>4494</v>
      </c>
    </row>
    <row r="149" spans="4:12">
      <c r="E149" s="485" t="s">
        <v>4492</v>
      </c>
    </row>
    <row r="150" spans="4:12">
      <c r="E150" s="485" t="s">
        <v>4493</v>
      </c>
    </row>
    <row r="151" spans="4:12">
      <c r="E151" s="485" t="s">
        <v>4495</v>
      </c>
    </row>
    <row r="152" spans="4:12">
      <c r="E152" s="485" t="s">
        <v>4496</v>
      </c>
    </row>
    <row r="153" spans="4:12">
      <c r="E153" s="485" t="s">
        <v>4497</v>
      </c>
    </row>
    <row r="154" spans="4:12">
      <c r="E154" s="485" t="s">
        <v>4498</v>
      </c>
    </row>
    <row r="155" spans="4:12">
      <c r="E155" s="485" t="s">
        <v>4499</v>
      </c>
    </row>
    <row r="156" spans="4:12">
      <c r="E156" s="485" t="s">
        <v>4500</v>
      </c>
    </row>
    <row r="157" spans="4:12">
      <c r="E157" s="485" t="s">
        <v>4501</v>
      </c>
    </row>
    <row r="158" spans="4:12">
      <c r="E158" s="485" t="s">
        <v>4502</v>
      </c>
    </row>
    <row r="159" spans="4:12">
      <c r="E159" s="485" t="s">
        <v>4503</v>
      </c>
    </row>
    <row r="160" spans="4:12">
      <c r="E160" s="485" t="s">
        <v>4504</v>
      </c>
    </row>
    <row r="162" spans="1:14" ht="15">
      <c r="A162" s="344">
        <v>5</v>
      </c>
      <c r="B162" s="230" t="s">
        <v>757</v>
      </c>
      <c r="C162" s="349"/>
      <c r="D162" s="572" t="s">
        <v>4505</v>
      </c>
      <c r="E162" s="401" t="s">
        <v>2991</v>
      </c>
      <c r="F162" s="380">
        <v>1</v>
      </c>
      <c r="G162" s="380">
        <v>5423</v>
      </c>
      <c r="H162" s="380" t="s">
        <v>2809</v>
      </c>
      <c r="I162" s="380">
        <v>2.8</v>
      </c>
      <c r="J162" s="387" t="s">
        <v>2820</v>
      </c>
      <c r="K162" s="387"/>
      <c r="L162" s="370" t="s">
        <v>2686</v>
      </c>
      <c r="M162" s="371" t="s">
        <v>282</v>
      </c>
      <c r="N162" s="373" t="s">
        <v>2685</v>
      </c>
    </row>
    <row r="163" spans="1:14">
      <c r="C163" s="349"/>
      <c r="E163" s="402" t="s">
        <v>2992</v>
      </c>
      <c r="F163" s="381">
        <v>1</v>
      </c>
      <c r="G163" s="381">
        <v>4645</v>
      </c>
      <c r="H163" s="378" t="s">
        <v>2809</v>
      </c>
      <c r="I163" s="378">
        <v>2.7</v>
      </c>
      <c r="J163" s="378"/>
      <c r="K163" s="378"/>
      <c r="L163" s="370" t="s">
        <v>2686</v>
      </c>
      <c r="M163" s="371" t="s">
        <v>282</v>
      </c>
      <c r="N163" s="373" t="s">
        <v>2685</v>
      </c>
    </row>
    <row r="164" spans="1:14">
      <c r="C164" s="349"/>
      <c r="E164" s="402" t="s">
        <v>2993</v>
      </c>
      <c r="F164" s="381">
        <v>1</v>
      </c>
      <c r="G164" s="381">
        <v>6237</v>
      </c>
      <c r="H164" s="378" t="s">
        <v>2809</v>
      </c>
      <c r="I164" s="381">
        <v>2.8</v>
      </c>
      <c r="J164" s="381"/>
      <c r="K164" s="381"/>
      <c r="L164" s="370" t="s">
        <v>2686</v>
      </c>
      <c r="M164" s="371" t="s">
        <v>282</v>
      </c>
      <c r="N164" s="373" t="s">
        <v>2685</v>
      </c>
    </row>
    <row r="165" spans="1:14">
      <c r="C165" s="349"/>
      <c r="E165" s="400" t="s">
        <v>2994</v>
      </c>
      <c r="F165" s="381">
        <v>1</v>
      </c>
      <c r="G165" s="381">
        <v>6892</v>
      </c>
      <c r="H165" s="378" t="s">
        <v>2809</v>
      </c>
      <c r="I165" s="381">
        <v>2.9</v>
      </c>
      <c r="J165" s="381"/>
      <c r="K165" s="381"/>
      <c r="L165" s="370" t="s">
        <v>2686</v>
      </c>
      <c r="M165" s="371" t="s">
        <v>282</v>
      </c>
      <c r="N165" s="373" t="s">
        <v>2685</v>
      </c>
    </row>
    <row r="166" spans="1:14">
      <c r="C166" s="349"/>
      <c r="E166" s="400" t="s">
        <v>2681</v>
      </c>
      <c r="F166" s="381">
        <v>1</v>
      </c>
      <c r="G166" s="381">
        <v>6045</v>
      </c>
      <c r="H166" s="378" t="s">
        <v>2809</v>
      </c>
      <c r="I166" s="381">
        <v>3.4</v>
      </c>
      <c r="J166" s="381"/>
      <c r="K166" s="381"/>
      <c r="L166" s="370" t="s">
        <v>2686</v>
      </c>
      <c r="M166" s="371" t="s">
        <v>282</v>
      </c>
      <c r="N166" s="373" t="s">
        <v>2685</v>
      </c>
    </row>
    <row r="167" spans="1:14">
      <c r="C167" s="349"/>
      <c r="E167" s="377" t="s">
        <v>2682</v>
      </c>
      <c r="F167" s="381">
        <v>1</v>
      </c>
      <c r="G167" s="381">
        <v>7245</v>
      </c>
      <c r="H167" s="378" t="s">
        <v>2809</v>
      </c>
      <c r="I167" s="381">
        <v>3.2</v>
      </c>
      <c r="J167" s="381"/>
      <c r="K167" s="381"/>
      <c r="L167" s="370" t="s">
        <v>2686</v>
      </c>
      <c r="M167" s="371" t="s">
        <v>282</v>
      </c>
      <c r="N167" s="373" t="s">
        <v>2685</v>
      </c>
    </row>
    <row r="168" spans="1:14">
      <c r="C168" s="349"/>
      <c r="E168" s="377" t="s">
        <v>2683</v>
      </c>
      <c r="F168" s="381">
        <v>1</v>
      </c>
      <c r="G168" s="381">
        <v>7438</v>
      </c>
      <c r="H168" s="378" t="s">
        <v>2809</v>
      </c>
      <c r="I168" s="381">
        <v>3.6</v>
      </c>
      <c r="J168" s="381"/>
      <c r="K168" s="381"/>
      <c r="L168" s="370" t="s">
        <v>2686</v>
      </c>
      <c r="M168" s="371" t="s">
        <v>282</v>
      </c>
      <c r="N168" s="373" t="s">
        <v>2685</v>
      </c>
    </row>
    <row r="169" spans="1:14">
      <c r="C169" s="349"/>
      <c r="E169" s="377" t="s">
        <v>2684</v>
      </c>
      <c r="F169" s="381">
        <v>1</v>
      </c>
      <c r="G169" s="381">
        <v>8107</v>
      </c>
      <c r="H169" s="378" t="s">
        <v>2809</v>
      </c>
      <c r="I169" s="381">
        <v>3.1</v>
      </c>
      <c r="J169" s="381"/>
      <c r="K169" s="381"/>
      <c r="L169" s="370" t="s">
        <v>2686</v>
      </c>
      <c r="M169" s="371" t="s">
        <v>282</v>
      </c>
      <c r="N169" s="373" t="s">
        <v>2685</v>
      </c>
    </row>
    <row r="171" spans="1:14">
      <c r="D171" s="485" t="s">
        <v>4581</v>
      </c>
      <c r="E171" s="485" t="s">
        <v>4582</v>
      </c>
    </row>
    <row r="172" spans="1:14">
      <c r="E172" s="485" t="s">
        <v>4583</v>
      </c>
    </row>
    <row r="173" spans="1:14">
      <c r="E173" s="485" t="s">
        <v>4585</v>
      </c>
    </row>
    <row r="174" spans="1:14">
      <c r="E174" s="485" t="s">
        <v>4586</v>
      </c>
    </row>
    <row r="175" spans="1:14">
      <c r="E175" s="485" t="s">
        <v>4587</v>
      </c>
    </row>
    <row r="176" spans="1:14">
      <c r="E176" s="485" t="s">
        <v>4588</v>
      </c>
    </row>
    <row r="177" spans="5:5">
      <c r="E177" s="485" t="s">
        <v>4589</v>
      </c>
    </row>
    <row r="178" spans="5:5">
      <c r="E178" s="485" t="s">
        <v>4590</v>
      </c>
    </row>
    <row r="179" spans="5:5">
      <c r="E179" s="485" t="s">
        <v>4584</v>
      </c>
    </row>
    <row r="180" spans="5:5">
      <c r="E180" s="485" t="s">
        <v>4591</v>
      </c>
    </row>
    <row r="181" spans="5:5">
      <c r="E181" s="485" t="s">
        <v>4592</v>
      </c>
    </row>
    <row r="182" spans="5:5">
      <c r="E182" s="485" t="s">
        <v>4593</v>
      </c>
    </row>
    <row r="183" spans="5:5">
      <c r="E183" s="485" t="s">
        <v>4594</v>
      </c>
    </row>
    <row r="184" spans="5:5">
      <c r="E184" s="485" t="s">
        <v>4595</v>
      </c>
    </row>
    <row r="185" spans="5:5">
      <c r="E185" s="485" t="s">
        <v>4596</v>
      </c>
    </row>
    <row r="186" spans="5:5">
      <c r="E186" s="485" t="s">
        <v>4597</v>
      </c>
    </row>
    <row r="187" spans="5:5">
      <c r="E187" s="485" t="s">
        <v>4598</v>
      </c>
    </row>
    <row r="188" spans="5:5">
      <c r="E188" s="485" t="s">
        <v>4599</v>
      </c>
    </row>
    <row r="189" spans="5:5">
      <c r="E189" s="485" t="s">
        <v>4600</v>
      </c>
    </row>
    <row r="190" spans="5:5">
      <c r="E190" s="485" t="s">
        <v>4601</v>
      </c>
    </row>
    <row r="191" spans="5:5">
      <c r="E191" s="485" t="s">
        <v>4602</v>
      </c>
    </row>
    <row r="192" spans="5:5">
      <c r="E192" s="485" t="s">
        <v>4603</v>
      </c>
    </row>
    <row r="193" spans="1:18">
      <c r="E193" s="485" t="s">
        <v>4604</v>
      </c>
    </row>
    <row r="194" spans="1:18">
      <c r="E194" s="485" t="s">
        <v>4607</v>
      </c>
    </row>
    <row r="195" spans="1:18">
      <c r="E195" s="485" t="s">
        <v>4605</v>
      </c>
    </row>
    <row r="196" spans="1:18">
      <c r="E196" s="485" t="s">
        <v>4606</v>
      </c>
    </row>
    <row r="197" spans="1:18">
      <c r="E197" s="485"/>
    </row>
    <row r="198" spans="1:18" ht="15">
      <c r="O198" s="3"/>
      <c r="P198" s="2"/>
      <c r="Q198" s="3"/>
      <c r="R198" s="1"/>
    </row>
    <row r="199" spans="1:18" ht="15">
      <c r="A199" s="344">
        <v>2</v>
      </c>
      <c r="B199" s="230" t="s">
        <v>757</v>
      </c>
      <c r="C199" s="344" t="s">
        <v>2534</v>
      </c>
      <c r="D199" s="393" t="s">
        <v>2533</v>
      </c>
      <c r="E199" s="408" t="s">
        <v>2532</v>
      </c>
      <c r="F199" s="397">
        <v>1</v>
      </c>
      <c r="G199" s="397">
        <v>4973</v>
      </c>
      <c r="H199" s="380" t="s">
        <v>2809</v>
      </c>
      <c r="I199" s="380">
        <v>3</v>
      </c>
      <c r="J199" s="387" t="s">
        <v>2827</v>
      </c>
      <c r="K199" s="387"/>
      <c r="L199" s="344" t="s">
        <v>2420</v>
      </c>
      <c r="M199" s="345" t="s">
        <v>282</v>
      </c>
      <c r="N199" s="396" t="s">
        <v>2979</v>
      </c>
      <c r="O199" s="3"/>
      <c r="P199" s="1"/>
      <c r="Q199" s="3"/>
      <c r="R199" s="1"/>
    </row>
    <row r="200" spans="1:18" ht="15">
      <c r="E200" s="404" t="s">
        <v>2531</v>
      </c>
      <c r="F200" s="397">
        <v>1</v>
      </c>
      <c r="G200" s="397">
        <v>5005</v>
      </c>
      <c r="H200" s="380" t="s">
        <v>2809</v>
      </c>
      <c r="I200" s="380">
        <v>3.1</v>
      </c>
      <c r="J200" s="387" t="s">
        <v>2826</v>
      </c>
      <c r="K200" s="387"/>
      <c r="L200" s="344" t="s">
        <v>2420</v>
      </c>
      <c r="M200" s="345" t="s">
        <v>282</v>
      </c>
      <c r="N200" s="403" t="s">
        <v>2968</v>
      </c>
      <c r="O200" s="3"/>
      <c r="P200" s="1"/>
      <c r="Q200" s="3"/>
      <c r="R200" s="1"/>
    </row>
    <row r="201" spans="1:18" ht="15">
      <c r="E201" s="405" t="s">
        <v>2530</v>
      </c>
      <c r="F201" s="379">
        <v>1</v>
      </c>
      <c r="G201" s="379">
        <v>5268</v>
      </c>
      <c r="H201" s="378" t="s">
        <v>2809</v>
      </c>
      <c r="I201" s="379">
        <v>2.9</v>
      </c>
      <c r="L201" s="344" t="s">
        <v>2420</v>
      </c>
      <c r="M201" s="345" t="s">
        <v>282</v>
      </c>
      <c r="N201" s="403" t="s">
        <v>2979</v>
      </c>
      <c r="O201" s="3"/>
      <c r="P201" s="1"/>
      <c r="Q201" s="3"/>
      <c r="R201" s="1"/>
    </row>
    <row r="202" spans="1:18" ht="15">
      <c r="E202" s="405" t="s">
        <v>2529</v>
      </c>
      <c r="F202" s="379">
        <v>1</v>
      </c>
      <c r="G202" s="379">
        <v>5095</v>
      </c>
      <c r="H202" s="378" t="s">
        <v>2809</v>
      </c>
      <c r="I202" s="379">
        <v>3</v>
      </c>
      <c r="L202" s="344" t="s">
        <v>2420</v>
      </c>
      <c r="M202" s="345" t="s">
        <v>282</v>
      </c>
      <c r="O202" s="3"/>
      <c r="P202" s="2"/>
      <c r="Q202" s="3"/>
      <c r="R202" s="1"/>
    </row>
    <row r="203" spans="1:18" ht="15">
      <c r="E203" s="344" t="s">
        <v>2528</v>
      </c>
      <c r="L203" s="344" t="s">
        <v>2420</v>
      </c>
      <c r="M203" s="345" t="s">
        <v>282</v>
      </c>
      <c r="O203" s="3"/>
      <c r="P203" s="1"/>
      <c r="Q203" s="3"/>
      <c r="R203" s="1"/>
    </row>
    <row r="204" spans="1:18" ht="15">
      <c r="E204" s="344" t="s">
        <v>2527</v>
      </c>
      <c r="L204" s="344" t="s">
        <v>2420</v>
      </c>
      <c r="M204" s="345" t="s">
        <v>282</v>
      </c>
      <c r="O204" s="3"/>
      <c r="P204" s="1"/>
      <c r="Q204" s="3"/>
      <c r="R204" s="1"/>
    </row>
    <row r="205" spans="1:18">
      <c r="E205" s="344" t="s">
        <v>2526</v>
      </c>
      <c r="L205" s="344" t="s">
        <v>2420</v>
      </c>
      <c r="M205" s="345" t="s">
        <v>282</v>
      </c>
    </row>
    <row r="206" spans="1:18">
      <c r="E206" s="344" t="s">
        <v>2525</v>
      </c>
      <c r="L206" s="344" t="s">
        <v>2420</v>
      </c>
      <c r="M206" s="345" t="s">
        <v>282</v>
      </c>
    </row>
    <row r="207" spans="1:18" ht="15">
      <c r="E207" s="344" t="s">
        <v>2524</v>
      </c>
      <c r="L207" s="344" t="s">
        <v>2420</v>
      </c>
      <c r="M207" s="345" t="s">
        <v>282</v>
      </c>
      <c r="P207" s="352" t="s">
        <v>2605</v>
      </c>
      <c r="R207" s="358" t="s">
        <v>2606</v>
      </c>
    </row>
    <row r="208" spans="1:18" ht="15">
      <c r="E208" s="344" t="s">
        <v>2523</v>
      </c>
      <c r="L208" s="344" t="s">
        <v>2420</v>
      </c>
      <c r="M208" s="345" t="s">
        <v>282</v>
      </c>
      <c r="P208" s="357" t="s">
        <v>2607</v>
      </c>
      <c r="R208" s="356" t="s">
        <v>2608</v>
      </c>
    </row>
    <row r="209" spans="1:18" ht="15">
      <c r="P209" s="359" t="s">
        <v>2610</v>
      </c>
      <c r="R209" s="360" t="s">
        <v>2609</v>
      </c>
    </row>
    <row r="210" spans="1:18" ht="15">
      <c r="P210" s="359"/>
      <c r="R210" s="360"/>
    </row>
    <row r="211" spans="1:18" ht="15">
      <c r="L211" s="344" t="s">
        <v>2420</v>
      </c>
      <c r="M211" s="345" t="s">
        <v>282</v>
      </c>
      <c r="P211" s="1"/>
      <c r="R211" s="1"/>
    </row>
    <row r="212" spans="1:18" ht="15">
      <c r="A212" s="344">
        <v>8</v>
      </c>
      <c r="B212" s="230" t="s">
        <v>757</v>
      </c>
      <c r="D212" s="346" t="s">
        <v>2522</v>
      </c>
      <c r="E212" s="386" t="s">
        <v>2521</v>
      </c>
      <c r="F212" s="379">
        <v>3</v>
      </c>
      <c r="G212" s="379">
        <v>20395</v>
      </c>
      <c r="H212" s="378" t="s">
        <v>2810</v>
      </c>
      <c r="I212" s="378">
        <v>3.3</v>
      </c>
      <c r="J212" s="388" t="s">
        <v>2828</v>
      </c>
      <c r="K212" s="388"/>
      <c r="L212" s="344" t="s">
        <v>2420</v>
      </c>
      <c r="M212" s="345" t="s">
        <v>282</v>
      </c>
      <c r="P212" s="1"/>
      <c r="R212" s="1"/>
    </row>
    <row r="213" spans="1:18" ht="15">
      <c r="E213" s="386" t="s">
        <v>2520</v>
      </c>
      <c r="F213" s="379">
        <v>4</v>
      </c>
      <c r="G213" s="379">
        <v>28627</v>
      </c>
      <c r="H213" s="378" t="s">
        <v>2810</v>
      </c>
      <c r="I213" s="378">
        <v>3.4</v>
      </c>
      <c r="J213" s="388" t="s">
        <v>2829</v>
      </c>
      <c r="K213" s="388"/>
      <c r="L213" s="344" t="s">
        <v>2420</v>
      </c>
      <c r="M213" s="345" t="s">
        <v>282</v>
      </c>
      <c r="P213" s="1"/>
    </row>
    <row r="214" spans="1:18" ht="15">
      <c r="E214" s="386" t="s">
        <v>2519</v>
      </c>
      <c r="F214" s="379">
        <v>3</v>
      </c>
      <c r="G214" s="379">
        <v>24003</v>
      </c>
      <c r="H214" s="378" t="s">
        <v>2810</v>
      </c>
      <c r="I214" s="378">
        <v>3.3</v>
      </c>
      <c r="J214" s="388" t="s">
        <v>2830</v>
      </c>
      <c r="K214" s="388"/>
      <c r="L214" s="344" t="s">
        <v>2420</v>
      </c>
      <c r="M214" s="345" t="s">
        <v>282</v>
      </c>
      <c r="P214" s="1"/>
    </row>
    <row r="215" spans="1:18" ht="15">
      <c r="A215" s="344">
        <v>6</v>
      </c>
      <c r="B215" s="230" t="s">
        <v>757</v>
      </c>
      <c r="D215" s="575" t="s">
        <v>2518</v>
      </c>
      <c r="E215" s="408" t="s">
        <v>2977</v>
      </c>
      <c r="F215" s="398">
        <v>1</v>
      </c>
      <c r="G215" s="398">
        <v>5545</v>
      </c>
      <c r="H215" s="380" t="s">
        <v>2809</v>
      </c>
      <c r="I215" s="380">
        <v>3.4</v>
      </c>
      <c r="J215" s="387" t="s">
        <v>2833</v>
      </c>
      <c r="K215" s="387"/>
      <c r="L215" s="344" t="s">
        <v>2420</v>
      </c>
      <c r="M215" s="345" t="s">
        <v>282</v>
      </c>
      <c r="N215" s="394" t="s">
        <v>2978</v>
      </c>
      <c r="P215" s="1"/>
    </row>
    <row r="216" spans="1:18">
      <c r="E216" s="395" t="s">
        <v>2517</v>
      </c>
      <c r="F216" s="379">
        <v>1</v>
      </c>
      <c r="G216" s="379">
        <v>4932</v>
      </c>
      <c r="H216" s="378" t="s">
        <v>2809</v>
      </c>
      <c r="I216" s="378">
        <v>3.2</v>
      </c>
      <c r="J216" s="388" t="s">
        <v>2834</v>
      </c>
      <c r="K216" s="388"/>
      <c r="L216" s="344" t="s">
        <v>2420</v>
      </c>
      <c r="M216" s="345" t="s">
        <v>282</v>
      </c>
    </row>
    <row r="217" spans="1:18">
      <c r="E217" s="377" t="s">
        <v>2516</v>
      </c>
      <c r="F217" s="379">
        <v>1</v>
      </c>
      <c r="G217" s="379">
        <v>5380</v>
      </c>
      <c r="H217" s="378" t="s">
        <v>2809</v>
      </c>
      <c r="I217" s="378">
        <v>3.9</v>
      </c>
      <c r="J217" s="388" t="s">
        <v>2833</v>
      </c>
      <c r="K217" s="388"/>
      <c r="L217" s="344" t="s">
        <v>2420</v>
      </c>
      <c r="M217" s="345" t="s">
        <v>282</v>
      </c>
    </row>
    <row r="218" spans="1:18">
      <c r="E218" s="385" t="s">
        <v>2515</v>
      </c>
      <c r="F218" s="379">
        <v>1</v>
      </c>
      <c r="G218" s="379">
        <v>5121</v>
      </c>
      <c r="H218" s="378" t="s">
        <v>2809</v>
      </c>
      <c r="I218" s="379">
        <v>3</v>
      </c>
      <c r="J218" s="388" t="s">
        <v>2837</v>
      </c>
      <c r="K218" s="388"/>
      <c r="L218" s="344" t="s">
        <v>2420</v>
      </c>
      <c r="M218" s="345" t="s">
        <v>282</v>
      </c>
    </row>
    <row r="219" spans="1:18">
      <c r="E219" s="412" t="s">
        <v>2514</v>
      </c>
      <c r="F219" s="413">
        <v>1</v>
      </c>
      <c r="G219" s="413">
        <v>5239</v>
      </c>
      <c r="H219" s="410" t="s">
        <v>2809</v>
      </c>
      <c r="I219" s="413">
        <v>2.9</v>
      </c>
      <c r="J219" s="411" t="s">
        <v>2828</v>
      </c>
      <c r="K219" s="411"/>
      <c r="L219" s="344" t="s">
        <v>2420</v>
      </c>
      <c r="M219" s="374" t="s">
        <v>297</v>
      </c>
      <c r="N219" s="376" t="s">
        <v>2808</v>
      </c>
    </row>
    <row r="220" spans="1:18">
      <c r="E220" s="382" t="s">
        <v>2513</v>
      </c>
      <c r="F220" s="409">
        <v>1</v>
      </c>
      <c r="G220" s="409">
        <v>5002</v>
      </c>
      <c r="H220" s="410" t="s">
        <v>2809</v>
      </c>
      <c r="I220" s="409">
        <v>2.7</v>
      </c>
      <c r="J220" s="411" t="s">
        <v>2831</v>
      </c>
      <c r="K220" s="411"/>
      <c r="L220" s="344" t="s">
        <v>2420</v>
      </c>
      <c r="M220" s="374" t="s">
        <v>297</v>
      </c>
      <c r="N220" s="376" t="s">
        <v>2808</v>
      </c>
    </row>
    <row r="221" spans="1:18">
      <c r="D221" s="386" t="s">
        <v>2839</v>
      </c>
      <c r="E221" s="386" t="s">
        <v>2838</v>
      </c>
      <c r="H221" s="378"/>
      <c r="J221" s="388"/>
      <c r="K221" s="388"/>
      <c r="M221" s="374"/>
      <c r="N221" s="376"/>
    </row>
    <row r="222" spans="1:18">
      <c r="D222" s="386" t="s">
        <v>2841</v>
      </c>
      <c r="E222" s="386" t="s">
        <v>2840</v>
      </c>
      <c r="H222" s="378"/>
      <c r="J222" s="388"/>
      <c r="K222" s="388"/>
      <c r="M222" s="374"/>
      <c r="N222" s="376"/>
    </row>
    <row r="223" spans="1:18">
      <c r="D223" s="386" t="s">
        <v>2842</v>
      </c>
      <c r="E223" s="386" t="s">
        <v>2849</v>
      </c>
      <c r="H223" s="378"/>
      <c r="J223" s="388" t="s">
        <v>2831</v>
      </c>
      <c r="K223" s="388"/>
      <c r="M223" s="374"/>
      <c r="N223" s="376"/>
    </row>
    <row r="224" spans="1:18">
      <c r="D224" s="386" t="s">
        <v>2843</v>
      </c>
      <c r="E224" s="386" t="s">
        <v>2850</v>
      </c>
      <c r="H224" s="378"/>
      <c r="J224" s="388" t="s">
        <v>2851</v>
      </c>
      <c r="K224" s="388"/>
      <c r="M224" s="374"/>
      <c r="N224" s="376"/>
    </row>
    <row r="225" spans="4:14">
      <c r="D225" s="386" t="s">
        <v>2844</v>
      </c>
      <c r="E225" s="386" t="s">
        <v>2852</v>
      </c>
      <c r="H225" s="378"/>
      <c r="J225" s="388" t="s">
        <v>2830</v>
      </c>
      <c r="K225" s="388"/>
      <c r="M225" s="374"/>
      <c r="N225" s="376"/>
    </row>
    <row r="226" spans="4:14">
      <c r="D226" s="386" t="s">
        <v>2845</v>
      </c>
      <c r="E226" s="386" t="s">
        <v>2853</v>
      </c>
      <c r="H226" s="378"/>
      <c r="J226" s="388" t="s">
        <v>2820</v>
      </c>
      <c r="K226" s="388"/>
      <c r="M226" s="374"/>
      <c r="N226" s="376"/>
    </row>
    <row r="227" spans="4:14">
      <c r="D227" s="386" t="s">
        <v>2846</v>
      </c>
      <c r="E227" s="386" t="s">
        <v>2854</v>
      </c>
      <c r="H227" s="378"/>
      <c r="J227" s="388" t="s">
        <v>2824</v>
      </c>
      <c r="K227" s="388"/>
      <c r="M227" s="374"/>
      <c r="N227" s="376"/>
    </row>
    <row r="228" spans="4:14">
      <c r="D228" s="386" t="s">
        <v>2847</v>
      </c>
      <c r="E228" s="386" t="s">
        <v>2856</v>
      </c>
      <c r="H228" s="378"/>
      <c r="J228" s="388" t="s">
        <v>2830</v>
      </c>
      <c r="K228" s="388"/>
      <c r="M228" s="374"/>
      <c r="N228" s="376"/>
    </row>
    <row r="229" spans="4:14">
      <c r="D229" s="386" t="s">
        <v>2848</v>
      </c>
      <c r="E229" s="386" t="s">
        <v>2855</v>
      </c>
      <c r="H229" s="378"/>
      <c r="J229" s="388" t="s">
        <v>2824</v>
      </c>
      <c r="K229" s="388"/>
      <c r="M229" s="374"/>
      <c r="N229" s="376"/>
    </row>
    <row r="230" spans="4:14">
      <c r="D230" s="386" t="s">
        <v>2857</v>
      </c>
      <c r="E230" s="386" t="s">
        <v>2862</v>
      </c>
      <c r="H230" s="378"/>
      <c r="J230" s="388"/>
      <c r="K230" s="388"/>
      <c r="M230" s="374"/>
      <c r="N230" s="376"/>
    </row>
    <row r="231" spans="4:14">
      <c r="D231" s="386" t="s">
        <v>2858</v>
      </c>
      <c r="E231" s="386" t="s">
        <v>2863</v>
      </c>
      <c r="H231" s="378"/>
      <c r="J231" s="388"/>
      <c r="K231" s="388"/>
      <c r="M231" s="374"/>
      <c r="N231" s="376"/>
    </row>
    <row r="232" spans="4:14">
      <c r="D232" s="386" t="s">
        <v>2859</v>
      </c>
      <c r="E232" s="386" t="s">
        <v>2864</v>
      </c>
      <c r="H232" s="378"/>
      <c r="J232" s="388"/>
      <c r="K232" s="388"/>
      <c r="M232" s="374"/>
      <c r="N232" s="376"/>
    </row>
    <row r="233" spans="4:14">
      <c r="D233" s="386" t="s">
        <v>2860</v>
      </c>
      <c r="E233" s="386" t="s">
        <v>2866</v>
      </c>
      <c r="H233" s="378"/>
      <c r="J233" s="388"/>
      <c r="K233" s="388"/>
      <c r="M233" s="374"/>
      <c r="N233" s="376"/>
    </row>
    <row r="234" spans="4:14">
      <c r="D234" s="386" t="s">
        <v>2861</v>
      </c>
      <c r="E234" s="386" t="s">
        <v>2865</v>
      </c>
      <c r="H234" s="378"/>
      <c r="J234" s="388"/>
      <c r="K234" s="388"/>
      <c r="M234" s="374"/>
      <c r="N234" s="376"/>
    </row>
    <row r="235" spans="4:14">
      <c r="D235" s="386" t="s">
        <v>2867</v>
      </c>
      <c r="E235" s="386" t="s">
        <v>2877</v>
      </c>
      <c r="H235" s="378"/>
      <c r="J235" s="388" t="s">
        <v>2820</v>
      </c>
      <c r="K235" s="388"/>
      <c r="M235" s="374"/>
      <c r="N235" s="376"/>
    </row>
    <row r="236" spans="4:14">
      <c r="D236" s="386" t="s">
        <v>2869</v>
      </c>
      <c r="E236" s="386" t="s">
        <v>2878</v>
      </c>
      <c r="H236" s="378"/>
      <c r="J236" s="388" t="s">
        <v>2826</v>
      </c>
      <c r="K236" s="388"/>
      <c r="M236" s="374"/>
      <c r="N236" s="376"/>
    </row>
    <row r="237" spans="4:14">
      <c r="D237" s="386" t="s">
        <v>2868</v>
      </c>
      <c r="E237" s="386" t="s">
        <v>2880</v>
      </c>
      <c r="H237" s="378"/>
      <c r="J237" s="388" t="s">
        <v>2819</v>
      </c>
      <c r="K237" s="388"/>
      <c r="M237" s="374"/>
      <c r="N237" s="376"/>
    </row>
    <row r="238" spans="4:14">
      <c r="D238" s="386" t="s">
        <v>2870</v>
      </c>
      <c r="E238" s="386" t="s">
        <v>2879</v>
      </c>
      <c r="H238" s="378"/>
      <c r="J238" s="388" t="s">
        <v>2819</v>
      </c>
      <c r="K238" s="388"/>
      <c r="M238" s="374"/>
      <c r="N238" s="376"/>
    </row>
    <row r="239" spans="4:14">
      <c r="D239" s="386" t="s">
        <v>2871</v>
      </c>
      <c r="E239" s="386" t="s">
        <v>2885</v>
      </c>
      <c r="H239" s="378"/>
      <c r="J239" s="388" t="s">
        <v>2831</v>
      </c>
      <c r="K239" s="388"/>
      <c r="M239" s="374"/>
      <c r="N239" s="376"/>
    </row>
    <row r="240" spans="4:14">
      <c r="D240" s="386" t="s">
        <v>2872</v>
      </c>
      <c r="E240" s="386" t="s">
        <v>2886</v>
      </c>
      <c r="H240" s="378"/>
      <c r="J240" s="388" t="s">
        <v>2887</v>
      </c>
      <c r="K240" s="388"/>
      <c r="M240" s="374"/>
      <c r="N240" s="376"/>
    </row>
    <row r="241" spans="2:14">
      <c r="D241" s="386" t="s">
        <v>2873</v>
      </c>
      <c r="E241" s="386" t="s">
        <v>2883</v>
      </c>
      <c r="H241" s="378"/>
      <c r="J241" s="388" t="s">
        <v>2831</v>
      </c>
      <c r="K241" s="388"/>
      <c r="M241" s="374"/>
      <c r="N241" s="376"/>
    </row>
    <row r="242" spans="2:14">
      <c r="D242" s="386" t="s">
        <v>2874</v>
      </c>
      <c r="E242" s="386" t="s">
        <v>2881</v>
      </c>
      <c r="H242" s="378"/>
      <c r="J242" s="388" t="s">
        <v>2882</v>
      </c>
      <c r="K242" s="388"/>
      <c r="M242" s="374"/>
      <c r="N242" s="376"/>
    </row>
    <row r="243" spans="2:14">
      <c r="D243" s="386" t="s">
        <v>2875</v>
      </c>
      <c r="E243" s="386" t="s">
        <v>2884</v>
      </c>
      <c r="H243" s="378"/>
      <c r="J243" s="388" t="s">
        <v>2831</v>
      </c>
      <c r="K243" s="388"/>
      <c r="M243" s="374"/>
      <c r="N243" s="376"/>
    </row>
    <row r="244" spans="2:14">
      <c r="D244" s="386" t="s">
        <v>2876</v>
      </c>
      <c r="E244" s="386" t="s">
        <v>2888</v>
      </c>
      <c r="H244" s="378"/>
      <c r="J244" s="388" t="s">
        <v>2826</v>
      </c>
      <c r="K244" s="388"/>
      <c r="M244" s="374"/>
      <c r="N244" s="376"/>
    </row>
    <row r="245" spans="2:14">
      <c r="E245" s="377"/>
      <c r="H245" s="378"/>
      <c r="J245" s="388"/>
      <c r="K245" s="388"/>
      <c r="M245" s="374"/>
      <c r="N245" s="376"/>
    </row>
    <row r="247" spans="2:14" ht="15">
      <c r="B247" s="230" t="s">
        <v>278</v>
      </c>
      <c r="C247" s="344" t="s">
        <v>2512</v>
      </c>
      <c r="D247" s="389" t="s">
        <v>2511</v>
      </c>
      <c r="E247" s="386" t="s">
        <v>2894</v>
      </c>
      <c r="F247" s="379">
        <v>1</v>
      </c>
      <c r="G247" s="379">
        <v>8377</v>
      </c>
      <c r="H247" s="378" t="s">
        <v>2810</v>
      </c>
      <c r="I247" s="378">
        <v>3.4</v>
      </c>
      <c r="J247" s="388" t="s">
        <v>2892</v>
      </c>
      <c r="K247" s="388"/>
      <c r="L247" s="344" t="s">
        <v>2420</v>
      </c>
      <c r="M247" s="345" t="s">
        <v>2485</v>
      </c>
    </row>
    <row r="248" spans="2:14" ht="15">
      <c r="B248" s="390"/>
      <c r="D248" s="389" t="s">
        <v>2893</v>
      </c>
      <c r="E248" s="386" t="s">
        <v>2894</v>
      </c>
      <c r="H248" s="378"/>
      <c r="I248" s="378"/>
      <c r="J248" s="388" t="s">
        <v>2823</v>
      </c>
      <c r="K248" s="388"/>
      <c r="L248" s="386" t="s">
        <v>2896</v>
      </c>
      <c r="M248" s="392" t="s">
        <v>282</v>
      </c>
      <c r="N248" s="391" t="s">
        <v>285</v>
      </c>
    </row>
    <row r="249" spans="2:14" ht="15">
      <c r="B249" s="390"/>
      <c r="D249" s="389" t="s">
        <v>2895</v>
      </c>
      <c r="E249" s="386" t="s">
        <v>2894</v>
      </c>
      <c r="H249" s="378"/>
      <c r="I249" s="378"/>
      <c r="J249" s="388" t="s">
        <v>2833</v>
      </c>
      <c r="K249" s="388"/>
      <c r="L249" s="386" t="s">
        <v>2896</v>
      </c>
      <c r="M249" s="392" t="s">
        <v>282</v>
      </c>
      <c r="N249" s="391" t="s">
        <v>285</v>
      </c>
    </row>
    <row r="250" spans="2:14" ht="15">
      <c r="B250" s="390"/>
      <c r="D250" s="389" t="s">
        <v>2897</v>
      </c>
      <c r="E250" s="386" t="s">
        <v>2894</v>
      </c>
      <c r="H250" s="378"/>
      <c r="I250" s="378"/>
      <c r="J250" s="388" t="s">
        <v>2890</v>
      </c>
      <c r="K250" s="388"/>
      <c r="M250" s="392" t="s">
        <v>297</v>
      </c>
    </row>
    <row r="251" spans="2:14" ht="15">
      <c r="B251" s="390"/>
      <c r="D251" s="389" t="s">
        <v>2898</v>
      </c>
      <c r="E251" s="386" t="s">
        <v>2894</v>
      </c>
      <c r="H251" s="378"/>
      <c r="I251" s="378"/>
      <c r="J251" s="388" t="s">
        <v>2887</v>
      </c>
      <c r="K251" s="388"/>
      <c r="M251" s="392" t="s">
        <v>297</v>
      </c>
    </row>
    <row r="252" spans="2:14">
      <c r="D252" s="377" t="s">
        <v>2510</v>
      </c>
      <c r="F252" s="379">
        <v>3</v>
      </c>
      <c r="G252" s="379">
        <v>19395</v>
      </c>
      <c r="H252" s="378" t="s">
        <v>2809</v>
      </c>
      <c r="I252" s="378"/>
      <c r="J252" s="378"/>
      <c r="K252" s="378"/>
      <c r="L252" s="344" t="s">
        <v>2420</v>
      </c>
      <c r="M252" s="345" t="s">
        <v>282</v>
      </c>
    </row>
    <row r="253" spans="2:14">
      <c r="D253" s="344" t="s">
        <v>2509</v>
      </c>
      <c r="L253" s="344" t="s">
        <v>2420</v>
      </c>
      <c r="M253" s="345" t="s">
        <v>282</v>
      </c>
    </row>
    <row r="254" spans="2:14">
      <c r="D254" s="377" t="s">
        <v>2508</v>
      </c>
      <c r="F254" s="379">
        <v>3</v>
      </c>
      <c r="G254" s="379">
        <v>18409</v>
      </c>
      <c r="H254" s="378" t="s">
        <v>2810</v>
      </c>
      <c r="I254" s="378"/>
      <c r="J254" s="378"/>
      <c r="K254" s="378"/>
      <c r="L254" s="344" t="s">
        <v>2420</v>
      </c>
      <c r="M254" s="345" t="s">
        <v>282</v>
      </c>
    </row>
    <row r="255" spans="2:14">
      <c r="D255" s="377" t="s">
        <v>2507</v>
      </c>
      <c r="F255" s="379">
        <v>3</v>
      </c>
      <c r="G255" s="379">
        <v>17299</v>
      </c>
      <c r="H255" s="378" t="s">
        <v>2809</v>
      </c>
      <c r="I255" s="378"/>
      <c r="J255" s="378"/>
      <c r="K255" s="378"/>
      <c r="L255" s="344" t="s">
        <v>2420</v>
      </c>
      <c r="M255" s="345" t="s">
        <v>282</v>
      </c>
    </row>
    <row r="256" spans="2:14">
      <c r="D256" s="348" t="s">
        <v>2506</v>
      </c>
      <c r="E256" s="377" t="s">
        <v>2505</v>
      </c>
      <c r="F256" s="379">
        <v>1</v>
      </c>
      <c r="G256" s="379">
        <v>7019</v>
      </c>
      <c r="H256" s="378" t="s">
        <v>2810</v>
      </c>
      <c r="I256" s="378"/>
      <c r="J256" s="378"/>
      <c r="K256" s="378"/>
      <c r="L256" s="344" t="s">
        <v>2420</v>
      </c>
      <c r="M256" s="345" t="s">
        <v>282</v>
      </c>
    </row>
    <row r="257" spans="2:13">
      <c r="E257" s="377" t="s">
        <v>2504</v>
      </c>
      <c r="F257" s="379">
        <v>1</v>
      </c>
      <c r="G257" s="379">
        <v>6576</v>
      </c>
      <c r="H257" s="378" t="s">
        <v>2810</v>
      </c>
      <c r="I257" s="378"/>
      <c r="J257" s="378"/>
      <c r="K257" s="378"/>
      <c r="L257" s="344" t="s">
        <v>2420</v>
      </c>
      <c r="M257" s="345" t="s">
        <v>282</v>
      </c>
    </row>
    <row r="258" spans="2:13">
      <c r="E258" s="344" t="s">
        <v>2503</v>
      </c>
      <c r="L258" s="344" t="s">
        <v>2420</v>
      </c>
      <c r="M258" s="345" t="s">
        <v>282</v>
      </c>
    </row>
    <row r="259" spans="2:13">
      <c r="E259" s="344" t="s">
        <v>2502</v>
      </c>
      <c r="L259" s="344" t="s">
        <v>2420</v>
      </c>
      <c r="M259" s="345" t="s">
        <v>282</v>
      </c>
    </row>
    <row r="260" spans="2:13">
      <c r="E260" s="344" t="s">
        <v>2501</v>
      </c>
      <c r="L260" s="344" t="s">
        <v>2420</v>
      </c>
      <c r="M260" s="345" t="s">
        <v>282</v>
      </c>
    </row>
    <row r="261" spans="2:13">
      <c r="E261" s="344" t="s">
        <v>2500</v>
      </c>
      <c r="L261" s="344" t="s">
        <v>2420</v>
      </c>
      <c r="M261" s="345" t="s">
        <v>282</v>
      </c>
    </row>
    <row r="263" spans="2:13" ht="15">
      <c r="B263" s="230" t="s">
        <v>460</v>
      </c>
      <c r="C263" s="344" t="s">
        <v>2499</v>
      </c>
      <c r="D263" s="382" t="s">
        <v>2498</v>
      </c>
      <c r="E263" s="344" t="s">
        <v>2497</v>
      </c>
      <c r="L263" s="344" t="s">
        <v>1901</v>
      </c>
      <c r="M263" s="345" t="s">
        <v>282</v>
      </c>
    </row>
    <row r="264" spans="2:13">
      <c r="E264" s="344" t="s">
        <v>2496</v>
      </c>
      <c r="L264" s="344" t="s">
        <v>1901</v>
      </c>
      <c r="M264" s="345" t="s">
        <v>282</v>
      </c>
    </row>
    <row r="265" spans="2:13">
      <c r="E265" s="344" t="s">
        <v>2495</v>
      </c>
      <c r="L265" s="344" t="s">
        <v>1901</v>
      </c>
      <c r="M265" s="345" t="s">
        <v>2485</v>
      </c>
    </row>
    <row r="266" spans="2:13">
      <c r="E266" s="344" t="s">
        <v>2494</v>
      </c>
      <c r="L266" s="344" t="s">
        <v>1901</v>
      </c>
      <c r="M266" s="345" t="s">
        <v>282</v>
      </c>
    </row>
    <row r="267" spans="2:13">
      <c r="D267" s="377" t="s">
        <v>2493</v>
      </c>
      <c r="F267" s="379">
        <v>1</v>
      </c>
      <c r="G267" s="379">
        <v>9906</v>
      </c>
      <c r="H267" s="378" t="s">
        <v>2810</v>
      </c>
      <c r="I267" s="378"/>
      <c r="J267" s="378"/>
      <c r="K267" s="378"/>
      <c r="L267" s="344" t="s">
        <v>2420</v>
      </c>
      <c r="M267" s="345" t="s">
        <v>282</v>
      </c>
    </row>
    <row r="268" spans="2:13">
      <c r="D268" s="383" t="s">
        <v>2492</v>
      </c>
      <c r="F268" s="379">
        <v>1</v>
      </c>
      <c r="G268" s="379">
        <v>7329</v>
      </c>
      <c r="H268" s="378" t="s">
        <v>2810</v>
      </c>
      <c r="I268" s="378"/>
      <c r="J268" s="378"/>
      <c r="K268" s="378"/>
      <c r="L268" s="344" t="s">
        <v>2420</v>
      </c>
      <c r="M268" s="345" t="s">
        <v>282</v>
      </c>
    </row>
    <row r="270" spans="2:13">
      <c r="C270" s="344" t="s">
        <v>2491</v>
      </c>
      <c r="D270" s="377" t="s">
        <v>2490</v>
      </c>
      <c r="L270" s="344" t="s">
        <v>2420</v>
      </c>
      <c r="M270" s="345" t="s">
        <v>282</v>
      </c>
    </row>
    <row r="271" spans="2:13">
      <c r="D271" s="383" t="s">
        <v>2489</v>
      </c>
      <c r="F271" s="379">
        <v>3</v>
      </c>
      <c r="G271" s="379">
        <v>16160</v>
      </c>
      <c r="H271" s="378" t="s">
        <v>2810</v>
      </c>
      <c r="I271" s="378"/>
      <c r="J271" s="378"/>
      <c r="K271" s="378"/>
      <c r="L271" s="344" t="s">
        <v>2420</v>
      </c>
      <c r="M271" s="345" t="s">
        <v>282</v>
      </c>
    </row>
    <row r="272" spans="2:13">
      <c r="D272" s="383" t="s">
        <v>2488</v>
      </c>
      <c r="F272" s="379">
        <v>5</v>
      </c>
      <c r="G272" s="379">
        <v>30640</v>
      </c>
      <c r="H272" s="378" t="s">
        <v>2810</v>
      </c>
      <c r="I272" s="378"/>
      <c r="J272" s="378"/>
      <c r="K272" s="378"/>
      <c r="L272" s="344" t="s">
        <v>2420</v>
      </c>
      <c r="M272" s="345" t="s">
        <v>282</v>
      </c>
    </row>
    <row r="273" spans="3:14">
      <c r="D273" s="598" t="s">
        <v>2477</v>
      </c>
      <c r="N273" s="599" t="s">
        <v>4628</v>
      </c>
    </row>
    <row r="274" spans="3:14">
      <c r="D274" s="346" t="s">
        <v>2476</v>
      </c>
    </row>
    <row r="275" spans="3:14">
      <c r="D275" s="598" t="s">
        <v>2473</v>
      </c>
      <c r="N275" s="599" t="s">
        <v>4627</v>
      </c>
    </row>
    <row r="276" spans="3:14">
      <c r="D276" s="598" t="s">
        <v>2468</v>
      </c>
      <c r="N276" s="599" t="s">
        <v>4624</v>
      </c>
    </row>
    <row r="277" spans="3:14">
      <c r="D277" s="346" t="s">
        <v>2466</v>
      </c>
    </row>
    <row r="279" spans="3:14">
      <c r="C279" s="344" t="s">
        <v>2487</v>
      </c>
      <c r="D279" s="382" t="s">
        <v>2486</v>
      </c>
      <c r="F279" s="379">
        <v>3</v>
      </c>
      <c r="G279" s="379">
        <v>22123</v>
      </c>
      <c r="H279" s="378" t="s">
        <v>2810</v>
      </c>
      <c r="I279" s="378"/>
      <c r="J279" s="378"/>
      <c r="K279" s="378"/>
      <c r="L279" s="344" t="s">
        <v>2420</v>
      </c>
      <c r="M279" s="345" t="s">
        <v>282</v>
      </c>
    </row>
    <row r="280" spans="3:14">
      <c r="D280" s="382" t="s">
        <v>2457</v>
      </c>
      <c r="F280" s="379">
        <v>7</v>
      </c>
      <c r="G280" s="379">
        <v>47079</v>
      </c>
      <c r="H280" s="378" t="s">
        <v>2810</v>
      </c>
      <c r="I280" s="378"/>
      <c r="J280" s="378"/>
      <c r="K280" s="378"/>
      <c r="L280" s="344" t="s">
        <v>2420</v>
      </c>
      <c r="M280" s="345" t="s">
        <v>2485</v>
      </c>
    </row>
    <row r="281" spans="3:14">
      <c r="D281" s="418" t="s">
        <v>2458</v>
      </c>
      <c r="L281" s="419" t="s">
        <v>2420</v>
      </c>
      <c r="M281" s="421" t="s">
        <v>282</v>
      </c>
      <c r="N281" s="420" t="s">
        <v>2979</v>
      </c>
    </row>
    <row r="282" spans="3:14">
      <c r="D282" s="383" t="s">
        <v>2419</v>
      </c>
      <c r="F282" s="379">
        <v>7</v>
      </c>
      <c r="G282" s="379">
        <v>42328</v>
      </c>
      <c r="H282" s="378" t="s">
        <v>2810</v>
      </c>
      <c r="I282" s="378"/>
      <c r="J282" s="378"/>
      <c r="K282" s="378"/>
      <c r="L282" s="344" t="s">
        <v>2420</v>
      </c>
      <c r="M282" s="345" t="s">
        <v>282</v>
      </c>
    </row>
    <row r="283" spans="3:14">
      <c r="D283" s="598" t="s">
        <v>2456</v>
      </c>
      <c r="N283" s="599" t="s">
        <v>4626</v>
      </c>
    </row>
    <row r="284" spans="3:14">
      <c r="D284" s="598" t="s">
        <v>2448</v>
      </c>
      <c r="N284" s="599" t="s">
        <v>4625</v>
      </c>
    </row>
    <row r="285" spans="3:14">
      <c r="D285" s="382" t="s">
        <v>2557</v>
      </c>
      <c r="F285" s="379">
        <v>2</v>
      </c>
      <c r="G285" s="379">
        <v>17050</v>
      </c>
      <c r="H285" s="378" t="s">
        <v>2810</v>
      </c>
      <c r="I285" s="378"/>
      <c r="J285" s="378"/>
      <c r="K285" s="378"/>
      <c r="L285" s="344" t="s">
        <v>2420</v>
      </c>
      <c r="M285" s="345" t="s">
        <v>2485</v>
      </c>
    </row>
    <row r="286" spans="3:14">
      <c r="D286" s="598" t="s">
        <v>2440</v>
      </c>
      <c r="N286" s="599" t="s">
        <v>4623</v>
      </c>
    </row>
    <row r="287" spans="3:14">
      <c r="D287" s="598" t="s">
        <v>2421</v>
      </c>
      <c r="N287" s="599" t="s">
        <v>4624</v>
      </c>
    </row>
    <row r="289" spans="3:4">
      <c r="C289" s="347" t="s">
        <v>2420</v>
      </c>
      <c r="D289" s="344" t="s">
        <v>2484</v>
      </c>
    </row>
    <row r="291" spans="3:4">
      <c r="C291" s="344" t="s">
        <v>2483</v>
      </c>
      <c r="D291" s="344" t="s">
        <v>2482</v>
      </c>
    </row>
    <row r="292" spans="3:4">
      <c r="D292" s="344" t="s">
        <v>2481</v>
      </c>
    </row>
    <row r="293" spans="3:4">
      <c r="D293" s="344" t="s">
        <v>2480</v>
      </c>
    </row>
    <row r="294" spans="3:4">
      <c r="D294" s="344" t="s">
        <v>2479</v>
      </c>
    </row>
    <row r="296" spans="3:4">
      <c r="C296" s="344" t="s">
        <v>2478</v>
      </c>
      <c r="D296" s="344" t="s">
        <v>2475</v>
      </c>
    </row>
    <row r="297" spans="3:4">
      <c r="D297" s="344" t="s">
        <v>2474</v>
      </c>
    </row>
    <row r="299" spans="3:4">
      <c r="C299" s="344" t="s">
        <v>2472</v>
      </c>
      <c r="D299" s="344" t="s">
        <v>2471</v>
      </c>
    </row>
    <row r="300" spans="3:4">
      <c r="D300" s="344" t="s">
        <v>2470</v>
      </c>
    </row>
    <row r="301" spans="3:4">
      <c r="D301" s="344" t="s">
        <v>2469</v>
      </c>
    </row>
    <row r="302" spans="3:4">
      <c r="D302" s="344" t="s">
        <v>2467</v>
      </c>
    </row>
    <row r="304" spans="3:4">
      <c r="C304" s="344" t="s">
        <v>2465</v>
      </c>
      <c r="D304" s="344" t="s">
        <v>2464</v>
      </c>
    </row>
    <row r="305" spans="3:4">
      <c r="D305" s="344" t="s">
        <v>2463</v>
      </c>
    </row>
    <row r="306" spans="3:4">
      <c r="D306" s="344" t="s">
        <v>2462</v>
      </c>
    </row>
    <row r="307" spans="3:4">
      <c r="D307" s="344" t="s">
        <v>2461</v>
      </c>
    </row>
    <row r="308" spans="3:4">
      <c r="D308" s="344" t="s">
        <v>2460</v>
      </c>
    </row>
    <row r="310" spans="3:4">
      <c r="C310" s="344" t="s">
        <v>2459</v>
      </c>
      <c r="D310" s="344" t="s">
        <v>2455</v>
      </c>
    </row>
    <row r="311" spans="3:4">
      <c r="D311" s="344" t="s">
        <v>2454</v>
      </c>
    </row>
    <row r="312" spans="3:4">
      <c r="D312" s="344" t="s">
        <v>2453</v>
      </c>
    </row>
    <row r="313" spans="3:4">
      <c r="D313" s="344" t="s">
        <v>2452</v>
      </c>
    </row>
    <row r="314" spans="3:4">
      <c r="D314" s="344" t="s">
        <v>2451</v>
      </c>
    </row>
    <row r="315" spans="3:4">
      <c r="D315" s="344" t="s">
        <v>2450</v>
      </c>
    </row>
    <row r="316" spans="3:4">
      <c r="D316" s="344" t="s">
        <v>2449</v>
      </c>
    </row>
    <row r="317" spans="3:4">
      <c r="D317" s="344" t="s">
        <v>2447</v>
      </c>
    </row>
    <row r="319" spans="3:4">
      <c r="C319" s="344" t="s">
        <v>2446</v>
      </c>
      <c r="D319" s="344" t="s">
        <v>2445</v>
      </c>
    </row>
    <row r="320" spans="3:4">
      <c r="D320" s="344" t="s">
        <v>2444</v>
      </c>
    </row>
    <row r="321" spans="3:4">
      <c r="D321" s="344" t="s">
        <v>2443</v>
      </c>
    </row>
    <row r="322" spans="3:4">
      <c r="D322" s="344" t="s">
        <v>2442</v>
      </c>
    </row>
    <row r="324" spans="3:4">
      <c r="C324" s="344" t="s">
        <v>2441</v>
      </c>
      <c r="D324" s="344" t="s">
        <v>2439</v>
      </c>
    </row>
    <row r="325" spans="3:4">
      <c r="D325" s="344" t="s">
        <v>2438</v>
      </c>
    </row>
    <row r="326" spans="3:4">
      <c r="D326" s="344" t="s">
        <v>2437</v>
      </c>
    </row>
    <row r="328" spans="3:4">
      <c r="C328" s="344" t="s">
        <v>2436</v>
      </c>
      <c r="D328" s="344" t="s">
        <v>2435</v>
      </c>
    </row>
    <row r="329" spans="3:4">
      <c r="D329" s="344" t="s">
        <v>2434</v>
      </c>
    </row>
    <row r="330" spans="3:4">
      <c r="D330" s="344" t="s">
        <v>2433</v>
      </c>
    </row>
    <row r="331" spans="3:4">
      <c r="D331" s="344" t="s">
        <v>2432</v>
      </c>
    </row>
  </sheetData>
  <phoneticPr fontId="41" type="noConversion"/>
  <hyperlinks>
    <hyperlink ref="C3" r:id="rId1" xr:uid="{B77A8165-6EB4-4E2F-A7FF-805A1D61FA4A}"/>
    <hyperlink ref="C289" r:id="rId2" xr:uid="{1C756A38-6420-40D8-A8C8-E78C06E540AD}"/>
  </hyperlinks>
  <pageMargins left="0.7" right="0.7" top="0.75" bottom="0.75" header="0.3" footer="0.3"/>
  <pageSetup orientation="portrait" r:id="rId3"/>
  <drawing r:id="rId4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8267F-FBE4-455A-8EBD-A56E9C628A67}">
  <dimension ref="B4:P280"/>
  <sheetViews>
    <sheetView topLeftCell="D209" workbookViewId="0">
      <selection activeCell="G240" sqref="G240"/>
    </sheetView>
  </sheetViews>
  <sheetFormatPr defaultRowHeight="14.4"/>
  <cols>
    <col min="2" max="2" width="10.109375" bestFit="1" customWidth="1"/>
    <col min="3" max="3" width="5.5546875" customWidth="1"/>
    <col min="4" max="4" width="43.88671875" bestFit="1" customWidth="1"/>
    <col min="5" max="5" width="9" customWidth="1"/>
    <col min="6" max="6" width="5.5546875" bestFit="1" customWidth="1"/>
    <col min="7" max="7" width="49.5546875" bestFit="1" customWidth="1"/>
    <col min="9" max="9" width="24" bestFit="1" customWidth="1"/>
    <col min="12" max="12" width="11.109375" bestFit="1" customWidth="1"/>
    <col min="13" max="13" width="23" bestFit="1" customWidth="1"/>
  </cols>
  <sheetData>
    <row r="4" spans="2:14">
      <c r="B4" t="s">
        <v>3034</v>
      </c>
      <c r="C4" s="478">
        <v>1</v>
      </c>
      <c r="D4" s="417" t="s">
        <v>3366</v>
      </c>
      <c r="I4" s="417"/>
      <c r="J4" s="425"/>
      <c r="M4" s="424"/>
    </row>
    <row r="5" spans="2:14">
      <c r="B5" s="445" t="s">
        <v>3360</v>
      </c>
      <c r="C5" s="478">
        <v>2</v>
      </c>
      <c r="D5" s="417" t="s">
        <v>3406</v>
      </c>
      <c r="I5" s="417" t="s">
        <v>3367</v>
      </c>
      <c r="M5" s="426" t="s">
        <v>3061</v>
      </c>
    </row>
    <row r="6" spans="2:14">
      <c r="B6" s="445" t="s">
        <v>3361</v>
      </c>
      <c r="C6" s="478">
        <v>3</v>
      </c>
      <c r="D6" s="417" t="s">
        <v>3407</v>
      </c>
      <c r="I6" s="417" t="s">
        <v>3368</v>
      </c>
      <c r="M6" s="417" t="s">
        <v>3062</v>
      </c>
      <c r="N6" s="417" t="s">
        <v>3063</v>
      </c>
    </row>
    <row r="7" spans="2:14">
      <c r="B7" s="445" t="s">
        <v>3362</v>
      </c>
      <c r="C7" s="433">
        <v>4</v>
      </c>
      <c r="D7" t="s">
        <v>3035</v>
      </c>
      <c r="I7" t="s">
        <v>3053</v>
      </c>
      <c r="M7" s="417" t="s">
        <v>3059</v>
      </c>
      <c r="N7" s="425" t="s">
        <v>3060</v>
      </c>
    </row>
    <row r="8" spans="2:14">
      <c r="B8" s="445" t="s">
        <v>3363</v>
      </c>
      <c r="C8" s="433">
        <v>5</v>
      </c>
      <c r="D8" t="s">
        <v>3036</v>
      </c>
      <c r="I8" t="s">
        <v>3926</v>
      </c>
      <c r="J8" t="s">
        <v>3927</v>
      </c>
      <c r="M8" s="417" t="s">
        <v>3064</v>
      </c>
    </row>
    <row r="9" spans="2:14">
      <c r="C9" s="433">
        <v>6</v>
      </c>
      <c r="D9" t="s">
        <v>3038</v>
      </c>
      <c r="I9" t="s">
        <v>3928</v>
      </c>
      <c r="J9" t="s">
        <v>3929</v>
      </c>
      <c r="M9" s="417" t="s">
        <v>3065</v>
      </c>
      <c r="N9" s="417" t="s">
        <v>3066</v>
      </c>
    </row>
    <row r="10" spans="2:14">
      <c r="C10" s="433">
        <v>7</v>
      </c>
      <c r="D10" t="s">
        <v>3037</v>
      </c>
      <c r="I10" t="s">
        <v>3930</v>
      </c>
      <c r="J10" t="s">
        <v>3931</v>
      </c>
    </row>
    <row r="11" spans="2:14">
      <c r="C11" s="433">
        <v>8</v>
      </c>
      <c r="D11" t="s">
        <v>3039</v>
      </c>
      <c r="I11" t="s">
        <v>3932</v>
      </c>
      <c r="J11" t="s">
        <v>3933</v>
      </c>
      <c r="M11" s="426" t="s">
        <v>3067</v>
      </c>
    </row>
    <row r="12" spans="2:14">
      <c r="C12" s="433">
        <v>9</v>
      </c>
      <c r="D12" t="s">
        <v>3040</v>
      </c>
      <c r="M12" t="s">
        <v>3924</v>
      </c>
      <c r="N12" t="s">
        <v>3925</v>
      </c>
    </row>
    <row r="13" spans="2:14">
      <c r="C13" s="433">
        <v>10</v>
      </c>
      <c r="D13" t="s">
        <v>3041</v>
      </c>
      <c r="I13" s="417" t="s">
        <v>4019</v>
      </c>
      <c r="J13" s="425" t="s">
        <v>4025</v>
      </c>
      <c r="M13" s="422" t="s">
        <v>3069</v>
      </c>
      <c r="N13" s="417" t="s">
        <v>3068</v>
      </c>
    </row>
    <row r="14" spans="2:14">
      <c r="C14" s="433">
        <v>11</v>
      </c>
      <c r="D14" t="s">
        <v>3042</v>
      </c>
      <c r="I14" s="417" t="s">
        <v>4020</v>
      </c>
      <c r="J14" s="425" t="s">
        <v>4025</v>
      </c>
      <c r="M14" t="s">
        <v>3922</v>
      </c>
      <c r="N14" t="s">
        <v>3923</v>
      </c>
    </row>
    <row r="15" spans="2:14">
      <c r="C15" s="433">
        <v>12</v>
      </c>
      <c r="D15" t="s">
        <v>3043</v>
      </c>
      <c r="I15" s="417" t="s">
        <v>4021</v>
      </c>
      <c r="J15" s="425" t="s">
        <v>4025</v>
      </c>
      <c r="M15" s="417" t="s">
        <v>3070</v>
      </c>
    </row>
    <row r="16" spans="2:14">
      <c r="C16" s="433">
        <v>13</v>
      </c>
      <c r="D16" t="s">
        <v>3044</v>
      </c>
      <c r="I16" s="417" t="s">
        <v>4022</v>
      </c>
      <c r="J16" s="425" t="s">
        <v>4025</v>
      </c>
      <c r="M16" s="417" t="s">
        <v>3919</v>
      </c>
      <c r="N16" t="s">
        <v>3920</v>
      </c>
    </row>
    <row r="17" spans="2:16">
      <c r="C17" s="433">
        <v>14</v>
      </c>
      <c r="D17" t="s">
        <v>3045</v>
      </c>
      <c r="I17" s="417" t="s">
        <v>4023</v>
      </c>
      <c r="J17" s="425" t="s">
        <v>4025</v>
      </c>
      <c r="M17" s="417" t="s">
        <v>3595</v>
      </c>
    </row>
    <row r="18" spans="2:16">
      <c r="C18" s="433">
        <v>15</v>
      </c>
      <c r="D18" t="s">
        <v>3046</v>
      </c>
      <c r="I18" s="417" t="s">
        <v>4024</v>
      </c>
      <c r="J18" s="425" t="s">
        <v>4025</v>
      </c>
      <c r="L18" s="417"/>
      <c r="M18" s="417" t="s">
        <v>3907</v>
      </c>
      <c r="N18" t="s">
        <v>3908</v>
      </c>
    </row>
    <row r="19" spans="2:16">
      <c r="C19" s="433">
        <v>16</v>
      </c>
      <c r="D19" t="s">
        <v>3047</v>
      </c>
      <c r="M19" s="417" t="s">
        <v>3071</v>
      </c>
    </row>
    <row r="20" spans="2:16">
      <c r="C20" s="433">
        <v>17</v>
      </c>
      <c r="D20" t="s">
        <v>3048</v>
      </c>
      <c r="I20" s="417"/>
      <c r="J20" s="425"/>
      <c r="L20" s="417"/>
      <c r="M20" s="417" t="s">
        <v>3909</v>
      </c>
      <c r="N20" t="s">
        <v>3910</v>
      </c>
    </row>
    <row r="21" spans="2:16">
      <c r="C21" s="433">
        <v>18</v>
      </c>
      <c r="D21" t="s">
        <v>3049</v>
      </c>
      <c r="I21" s="417"/>
      <c r="J21" s="417"/>
      <c r="L21" s="417"/>
      <c r="M21" s="417" t="s">
        <v>3072</v>
      </c>
      <c r="N21" t="s">
        <v>3918</v>
      </c>
    </row>
    <row r="22" spans="2:16">
      <c r="C22" s="433">
        <v>19</v>
      </c>
      <c r="D22" t="s">
        <v>3050</v>
      </c>
      <c r="I22" s="417"/>
      <c r="J22" s="417"/>
      <c r="L22" s="417"/>
      <c r="M22" s="422" t="s">
        <v>2421</v>
      </c>
      <c r="N22" t="s">
        <v>3911</v>
      </c>
    </row>
    <row r="23" spans="2:16">
      <c r="C23" s="433">
        <v>20</v>
      </c>
      <c r="D23" t="s">
        <v>3051</v>
      </c>
      <c r="M23" s="422" t="s">
        <v>3912</v>
      </c>
      <c r="N23" t="s">
        <v>3913</v>
      </c>
    </row>
    <row r="24" spans="2:16">
      <c r="C24" s="433">
        <v>21</v>
      </c>
      <c r="D24" t="s">
        <v>3052</v>
      </c>
      <c r="M24" s="417" t="s">
        <v>3073</v>
      </c>
      <c r="N24" s="417" t="s">
        <v>4878</v>
      </c>
    </row>
    <row r="25" spans="2:16">
      <c r="C25" s="433">
        <v>22</v>
      </c>
      <c r="D25" s="417" t="s">
        <v>3359</v>
      </c>
      <c r="M25" s="417" t="s">
        <v>3914</v>
      </c>
      <c r="N25" t="s">
        <v>3915</v>
      </c>
    </row>
    <row r="26" spans="2:16">
      <c r="M26" s="417" t="s">
        <v>3916</v>
      </c>
      <c r="N26" t="s">
        <v>3917</v>
      </c>
    </row>
    <row r="27" spans="2:16">
      <c r="B27" s="422" t="s">
        <v>3076</v>
      </c>
      <c r="E27" s="425" t="s">
        <v>3077</v>
      </c>
      <c r="G27" s="425"/>
      <c r="L27" s="425"/>
      <c r="M27" s="422"/>
      <c r="N27" s="417"/>
      <c r="P27" s="417"/>
    </row>
    <row r="28" spans="2:16" ht="15.6">
      <c r="B28" s="417" t="s">
        <v>3080</v>
      </c>
      <c r="C28" s="433">
        <v>1</v>
      </c>
      <c r="D28" s="417" t="s">
        <v>3411</v>
      </c>
      <c r="E28" s="425" t="s">
        <v>1268</v>
      </c>
      <c r="F28">
        <v>2000</v>
      </c>
      <c r="G28" s="417" t="s">
        <v>3081</v>
      </c>
      <c r="J28" s="474"/>
      <c r="L28" s="471" t="s">
        <v>3451</v>
      </c>
      <c r="M28" s="422" t="s">
        <v>3453</v>
      </c>
      <c r="N28" s="417"/>
      <c r="P28" s="417"/>
    </row>
    <row r="29" spans="2:16" ht="15.6">
      <c r="C29" s="433">
        <v>2</v>
      </c>
      <c r="D29" s="417" t="s">
        <v>3082</v>
      </c>
      <c r="E29" s="425" t="s">
        <v>2986</v>
      </c>
      <c r="F29">
        <v>2010</v>
      </c>
      <c r="G29" s="417" t="s">
        <v>3083</v>
      </c>
      <c r="J29" s="469"/>
      <c r="L29" s="471" t="s">
        <v>3452</v>
      </c>
      <c r="M29" s="447" t="s">
        <v>3454</v>
      </c>
      <c r="N29" s="417"/>
    </row>
    <row r="30" spans="2:16">
      <c r="C30">
        <v>3</v>
      </c>
      <c r="D30" s="417" t="s">
        <v>3084</v>
      </c>
      <c r="E30" s="425" t="s">
        <v>2986</v>
      </c>
      <c r="F30">
        <v>2010</v>
      </c>
      <c r="G30" s="417" t="s">
        <v>3085</v>
      </c>
      <c r="J30" s="469"/>
      <c r="M30" s="447" t="s">
        <v>3455</v>
      </c>
      <c r="N30" s="417"/>
    </row>
    <row r="31" spans="2:16">
      <c r="C31">
        <v>4</v>
      </c>
      <c r="D31" s="417" t="s">
        <v>3086</v>
      </c>
      <c r="E31" s="425" t="s">
        <v>2986</v>
      </c>
      <c r="F31">
        <v>2010</v>
      </c>
      <c r="G31" s="417" t="s">
        <v>3087</v>
      </c>
      <c r="J31" s="469"/>
      <c r="M31" s="447" t="s">
        <v>3456</v>
      </c>
      <c r="N31" s="417"/>
    </row>
    <row r="32" spans="2:16">
      <c r="C32">
        <v>5</v>
      </c>
      <c r="D32" s="417" t="s">
        <v>3088</v>
      </c>
      <c r="E32" s="425" t="s">
        <v>2986</v>
      </c>
      <c r="F32">
        <v>2008</v>
      </c>
      <c r="G32" s="417" t="s">
        <v>3089</v>
      </c>
      <c r="J32" s="469"/>
      <c r="L32" s="428"/>
      <c r="M32" s="424" t="s">
        <v>3457</v>
      </c>
    </row>
    <row r="33" spans="3:14">
      <c r="C33">
        <v>6</v>
      </c>
      <c r="D33" s="417" t="s">
        <v>3090</v>
      </c>
      <c r="E33" s="425" t="s">
        <v>2986</v>
      </c>
      <c r="F33">
        <v>2010</v>
      </c>
      <c r="G33" s="417" t="s">
        <v>3091</v>
      </c>
      <c r="J33" s="469"/>
      <c r="L33" s="425"/>
      <c r="M33" s="422" t="s">
        <v>3458</v>
      </c>
    </row>
    <row r="34" spans="3:14">
      <c r="C34">
        <v>7</v>
      </c>
      <c r="D34" s="417" t="s">
        <v>3092</v>
      </c>
      <c r="J34" s="469"/>
      <c r="M34" s="422" t="s">
        <v>3459</v>
      </c>
    </row>
    <row r="35" spans="3:14">
      <c r="C35">
        <v>8</v>
      </c>
      <c r="D35" s="417" t="s">
        <v>3093</v>
      </c>
      <c r="J35" s="469"/>
      <c r="M35" s="447" t="s">
        <v>3460</v>
      </c>
    </row>
    <row r="36" spans="3:14">
      <c r="C36">
        <v>9</v>
      </c>
      <c r="D36" s="417" t="s">
        <v>3094</v>
      </c>
      <c r="J36" s="469"/>
      <c r="L36" s="425"/>
      <c r="M36" s="447" t="s">
        <v>3461</v>
      </c>
    </row>
    <row r="37" spans="3:14">
      <c r="C37">
        <v>10</v>
      </c>
      <c r="D37" s="417" t="s">
        <v>3062</v>
      </c>
      <c r="J37" s="469"/>
      <c r="M37" s="422" t="s">
        <v>3462</v>
      </c>
    </row>
    <row r="38" spans="3:14">
      <c r="C38">
        <v>11</v>
      </c>
      <c r="D38" s="417" t="s">
        <v>3095</v>
      </c>
      <c r="J38" s="469"/>
      <c r="L38" s="428"/>
      <c r="M38" s="424" t="s">
        <v>3463</v>
      </c>
    </row>
    <row r="39" spans="3:14">
      <c r="C39">
        <v>12</v>
      </c>
      <c r="D39" s="417" t="s">
        <v>3096</v>
      </c>
      <c r="J39" s="469"/>
      <c r="M39" s="422" t="s">
        <v>3464</v>
      </c>
    </row>
    <row r="40" spans="3:14">
      <c r="C40">
        <v>13</v>
      </c>
      <c r="D40" s="417" t="s">
        <v>3097</v>
      </c>
      <c r="J40" s="469"/>
      <c r="M40" s="422" t="s">
        <v>3465</v>
      </c>
    </row>
    <row r="41" spans="3:14">
      <c r="C41">
        <v>14</v>
      </c>
      <c r="D41" s="417" t="s">
        <v>3098</v>
      </c>
      <c r="J41" s="469"/>
    </row>
    <row r="42" spans="3:14">
      <c r="C42">
        <v>15</v>
      </c>
      <c r="D42" s="417" t="s">
        <v>3099</v>
      </c>
      <c r="J42" s="469"/>
      <c r="L42" s="417"/>
      <c r="M42" s="422" t="s">
        <v>4431</v>
      </c>
      <c r="N42" s="417" t="s">
        <v>4432</v>
      </c>
    </row>
    <row r="43" spans="3:14">
      <c r="C43">
        <v>16</v>
      </c>
      <c r="D43" s="417" t="s">
        <v>3100</v>
      </c>
      <c r="J43" s="469"/>
      <c r="M43" s="422"/>
    </row>
    <row r="44" spans="3:14">
      <c r="C44">
        <v>17</v>
      </c>
      <c r="D44" s="417" t="s">
        <v>3101</v>
      </c>
      <c r="J44" s="469"/>
      <c r="M44" s="422"/>
    </row>
    <row r="45" spans="3:14">
      <c r="C45">
        <v>18</v>
      </c>
      <c r="D45" s="417" t="s">
        <v>3102</v>
      </c>
      <c r="J45" s="469"/>
      <c r="M45" s="422"/>
    </row>
    <row r="46" spans="3:14">
      <c r="C46">
        <v>19</v>
      </c>
      <c r="D46" s="417" t="s">
        <v>3103</v>
      </c>
      <c r="J46" s="469"/>
      <c r="M46" s="422"/>
    </row>
    <row r="47" spans="3:14">
      <c r="C47">
        <v>20</v>
      </c>
      <c r="D47" s="417" t="s">
        <v>3061</v>
      </c>
      <c r="J47" s="469"/>
    </row>
    <row r="48" spans="3:14" ht="15.6">
      <c r="C48">
        <v>21</v>
      </c>
      <c r="D48" s="417" t="s">
        <v>3104</v>
      </c>
      <c r="J48" s="469"/>
      <c r="L48" s="425" t="s">
        <v>4382</v>
      </c>
      <c r="M48" s="422" t="s">
        <v>4379</v>
      </c>
    </row>
    <row r="49" spans="2:13" ht="15.6">
      <c r="C49">
        <v>22</v>
      </c>
      <c r="D49" s="417" t="s">
        <v>3105</v>
      </c>
      <c r="J49" s="469"/>
      <c r="M49" s="422" t="s">
        <v>4380</v>
      </c>
    </row>
    <row r="50" spans="2:13" ht="15.6">
      <c r="C50">
        <v>23</v>
      </c>
      <c r="D50" s="417" t="s">
        <v>3106</v>
      </c>
      <c r="J50" s="469"/>
      <c r="M50" s="422" t="s">
        <v>4381</v>
      </c>
    </row>
    <row r="51" spans="2:13">
      <c r="C51">
        <v>24</v>
      </c>
      <c r="D51" s="417" t="s">
        <v>3107</v>
      </c>
      <c r="J51" s="469"/>
      <c r="M51" s="422" t="s">
        <v>4383</v>
      </c>
    </row>
    <row r="52" spans="2:13">
      <c r="C52">
        <v>25</v>
      </c>
      <c r="D52" s="417" t="s">
        <v>3108</v>
      </c>
      <c r="J52" s="469"/>
      <c r="M52" s="422" t="s">
        <v>4384</v>
      </c>
    </row>
    <row r="53" spans="2:13">
      <c r="C53">
        <v>26</v>
      </c>
      <c r="D53" s="417" t="s">
        <v>3109</v>
      </c>
      <c r="J53" s="469"/>
      <c r="M53" s="422" t="s">
        <v>4385</v>
      </c>
    </row>
    <row r="54" spans="2:13">
      <c r="C54">
        <v>27</v>
      </c>
      <c r="D54" s="417" t="s">
        <v>3110</v>
      </c>
      <c r="J54" s="469"/>
      <c r="M54" s="422" t="s">
        <v>4386</v>
      </c>
    </row>
    <row r="55" spans="2:13">
      <c r="C55">
        <v>28</v>
      </c>
      <c r="D55" s="417" t="s">
        <v>3111</v>
      </c>
      <c r="J55" s="469"/>
      <c r="M55" s="422" t="s">
        <v>4387</v>
      </c>
    </row>
    <row r="56" spans="2:13">
      <c r="C56">
        <v>29</v>
      </c>
      <c r="D56" s="417" t="s">
        <v>3112</v>
      </c>
      <c r="M56" s="422" t="s">
        <v>4388</v>
      </c>
    </row>
    <row r="57" spans="2:13">
      <c r="C57">
        <v>30</v>
      </c>
      <c r="D57" s="417" t="s">
        <v>3113</v>
      </c>
      <c r="M57" s="422" t="s">
        <v>4389</v>
      </c>
    </row>
    <row r="58" spans="2:13">
      <c r="C58">
        <v>31</v>
      </c>
      <c r="D58" s="417" t="s">
        <v>3114</v>
      </c>
      <c r="M58" s="422" t="s">
        <v>4390</v>
      </c>
    </row>
    <row r="59" spans="2:13">
      <c r="C59">
        <v>32</v>
      </c>
      <c r="D59" s="417" t="s">
        <v>3115</v>
      </c>
      <c r="M59" s="422" t="s">
        <v>4391</v>
      </c>
    </row>
    <row r="60" spans="2:13">
      <c r="C60">
        <v>33</v>
      </c>
      <c r="D60" s="417" t="s">
        <v>3116</v>
      </c>
      <c r="M60" s="422" t="s">
        <v>4392</v>
      </c>
    </row>
    <row r="61" spans="2:13">
      <c r="C61">
        <v>34</v>
      </c>
      <c r="D61" s="417" t="s">
        <v>3117</v>
      </c>
      <c r="M61" s="422" t="s">
        <v>4393</v>
      </c>
    </row>
    <row r="62" spans="2:13">
      <c r="D62" s="417"/>
      <c r="E62" s="425"/>
      <c r="G62" s="417"/>
      <c r="M62" s="422" t="s">
        <v>4394</v>
      </c>
    </row>
    <row r="63" spans="2:13">
      <c r="B63" s="417" t="s">
        <v>3118</v>
      </c>
      <c r="C63">
        <v>1</v>
      </c>
      <c r="D63" s="417" t="s">
        <v>3320</v>
      </c>
      <c r="E63" s="425"/>
      <c r="G63" s="417"/>
      <c r="M63" s="422" t="s">
        <v>4395</v>
      </c>
    </row>
    <row r="64" spans="2:13">
      <c r="C64">
        <v>2</v>
      </c>
      <c r="D64" s="417" t="s">
        <v>3321</v>
      </c>
      <c r="E64" s="425"/>
      <c r="G64" s="417"/>
      <c r="M64" s="422" t="s">
        <v>4396</v>
      </c>
    </row>
    <row r="65" spans="3:13">
      <c r="C65">
        <v>3</v>
      </c>
      <c r="D65" s="417" t="s">
        <v>3121</v>
      </c>
      <c r="E65" s="425" t="s">
        <v>727</v>
      </c>
      <c r="F65">
        <v>2008</v>
      </c>
      <c r="G65" s="417" t="s">
        <v>3122</v>
      </c>
      <c r="M65" s="422" t="s">
        <v>4397</v>
      </c>
    </row>
    <row r="66" spans="3:13">
      <c r="C66">
        <v>4</v>
      </c>
      <c r="D66" s="417" t="s">
        <v>3322</v>
      </c>
      <c r="M66" s="422" t="s">
        <v>4398</v>
      </c>
    </row>
    <row r="67" spans="3:13">
      <c r="C67">
        <v>5</v>
      </c>
      <c r="D67" s="417" t="s">
        <v>3323</v>
      </c>
      <c r="M67" s="422" t="s">
        <v>4399</v>
      </c>
    </row>
    <row r="68" spans="3:13">
      <c r="C68">
        <v>6</v>
      </c>
      <c r="D68" s="417" t="s">
        <v>3324</v>
      </c>
      <c r="M68" s="422" t="s">
        <v>4400</v>
      </c>
    </row>
    <row r="69" spans="3:13">
      <c r="C69">
        <v>7</v>
      </c>
      <c r="D69" s="417" t="s">
        <v>3325</v>
      </c>
      <c r="M69" s="422" t="s">
        <v>4401</v>
      </c>
    </row>
    <row r="70" spans="3:13">
      <c r="C70">
        <v>8</v>
      </c>
      <c r="D70" s="417" t="s">
        <v>3326</v>
      </c>
      <c r="M70" s="422" t="s">
        <v>4403</v>
      </c>
    </row>
    <row r="71" spans="3:13">
      <c r="C71">
        <v>9</v>
      </c>
      <c r="D71" s="417" t="s">
        <v>3327</v>
      </c>
      <c r="M71" s="422" t="s">
        <v>4404</v>
      </c>
    </row>
    <row r="72" spans="3:13">
      <c r="C72">
        <v>10</v>
      </c>
      <c r="D72" s="417" t="s">
        <v>3328</v>
      </c>
      <c r="M72" s="422" t="s">
        <v>4405</v>
      </c>
    </row>
    <row r="73" spans="3:13">
      <c r="C73">
        <v>11</v>
      </c>
      <c r="D73" s="417" t="s">
        <v>3329</v>
      </c>
      <c r="M73" s="422" t="s">
        <v>4406</v>
      </c>
    </row>
    <row r="74" spans="3:13">
      <c r="C74">
        <v>12</v>
      </c>
      <c r="D74" s="417" t="s">
        <v>3330</v>
      </c>
      <c r="M74" s="422" t="s">
        <v>4407</v>
      </c>
    </row>
    <row r="75" spans="3:13">
      <c r="C75">
        <v>13</v>
      </c>
      <c r="D75" s="417" t="s">
        <v>3119</v>
      </c>
      <c r="E75" s="425" t="s">
        <v>1268</v>
      </c>
      <c r="F75">
        <v>2008</v>
      </c>
      <c r="G75" s="417" t="s">
        <v>3120</v>
      </c>
      <c r="M75" s="422" t="s">
        <v>4408</v>
      </c>
    </row>
    <row r="76" spans="3:13">
      <c r="C76">
        <v>14</v>
      </c>
      <c r="D76" s="417" t="s">
        <v>3331</v>
      </c>
      <c r="M76" s="422" t="s">
        <v>4409</v>
      </c>
    </row>
    <row r="77" spans="3:13">
      <c r="C77">
        <v>15</v>
      </c>
      <c r="D77" s="417" t="s">
        <v>3332</v>
      </c>
      <c r="M77" s="422" t="s">
        <v>4410</v>
      </c>
    </row>
    <row r="78" spans="3:13">
      <c r="C78">
        <v>16</v>
      </c>
      <c r="D78" s="417" t="s">
        <v>3333</v>
      </c>
      <c r="M78" s="422" t="s">
        <v>4411</v>
      </c>
    </row>
    <row r="79" spans="3:13">
      <c r="C79">
        <v>17</v>
      </c>
      <c r="D79" s="417" t="s">
        <v>3334</v>
      </c>
      <c r="M79" s="422" t="s">
        <v>4412</v>
      </c>
    </row>
    <row r="80" spans="3:13">
      <c r="C80">
        <v>18</v>
      </c>
      <c r="D80" s="417" t="s">
        <v>3335</v>
      </c>
      <c r="M80" s="422" t="s">
        <v>4413</v>
      </c>
    </row>
    <row r="81" spans="3:13">
      <c r="C81">
        <v>19</v>
      </c>
      <c r="D81" s="417" t="s">
        <v>3336</v>
      </c>
      <c r="M81" s="422" t="s">
        <v>4414</v>
      </c>
    </row>
    <row r="82" spans="3:13">
      <c r="C82">
        <v>20</v>
      </c>
      <c r="D82" s="417" t="s">
        <v>3337</v>
      </c>
      <c r="M82" s="422" t="s">
        <v>4415</v>
      </c>
    </row>
    <row r="83" spans="3:13">
      <c r="C83">
        <v>21</v>
      </c>
      <c r="D83" s="417" t="s">
        <v>3339</v>
      </c>
      <c r="M83" s="422" t="s">
        <v>4416</v>
      </c>
    </row>
    <row r="84" spans="3:13">
      <c r="C84">
        <v>22</v>
      </c>
      <c r="D84" s="417" t="s">
        <v>3338</v>
      </c>
      <c r="M84" s="422" t="s">
        <v>4417</v>
      </c>
    </row>
    <row r="85" spans="3:13">
      <c r="C85">
        <v>23</v>
      </c>
      <c r="D85" s="417" t="s">
        <v>3340</v>
      </c>
      <c r="M85" s="422"/>
    </row>
    <row r="86" spans="3:13">
      <c r="C86">
        <v>24</v>
      </c>
      <c r="D86" s="417" t="s">
        <v>3341</v>
      </c>
      <c r="M86" s="422" t="s">
        <v>4418</v>
      </c>
    </row>
    <row r="87" spans="3:13">
      <c r="C87">
        <v>25</v>
      </c>
      <c r="D87" s="417" t="s">
        <v>3342</v>
      </c>
      <c r="M87" s="422" t="s">
        <v>4419</v>
      </c>
    </row>
    <row r="88" spans="3:13">
      <c r="C88">
        <v>26</v>
      </c>
      <c r="D88" s="417" t="s">
        <v>3343</v>
      </c>
      <c r="M88" s="422" t="s">
        <v>4420</v>
      </c>
    </row>
    <row r="89" spans="3:13">
      <c r="C89">
        <v>27</v>
      </c>
      <c r="D89" s="417" t="s">
        <v>3344</v>
      </c>
      <c r="M89" s="422" t="s">
        <v>4421</v>
      </c>
    </row>
    <row r="90" spans="3:13">
      <c r="C90">
        <v>28</v>
      </c>
      <c r="D90" s="417" t="s">
        <v>3345</v>
      </c>
      <c r="M90" s="422" t="s">
        <v>4422</v>
      </c>
    </row>
    <row r="91" spans="3:13">
      <c r="C91">
        <v>29</v>
      </c>
      <c r="D91" s="417" t="s">
        <v>3346</v>
      </c>
      <c r="M91" s="422" t="s">
        <v>4423</v>
      </c>
    </row>
    <row r="92" spans="3:13">
      <c r="C92">
        <v>30</v>
      </c>
      <c r="D92" s="417" t="s">
        <v>3347</v>
      </c>
      <c r="M92" s="422" t="s">
        <v>4424</v>
      </c>
    </row>
    <row r="93" spans="3:13">
      <c r="C93">
        <v>31</v>
      </c>
      <c r="D93" s="417" t="s">
        <v>3348</v>
      </c>
      <c r="M93" s="422" t="s">
        <v>4425</v>
      </c>
    </row>
    <row r="94" spans="3:13">
      <c r="C94">
        <v>32</v>
      </c>
      <c r="D94" s="417" t="s">
        <v>3349</v>
      </c>
      <c r="M94" s="422" t="s">
        <v>4426</v>
      </c>
    </row>
    <row r="95" spans="3:13">
      <c r="C95">
        <v>33</v>
      </c>
      <c r="D95" s="417" t="s">
        <v>3350</v>
      </c>
      <c r="M95" s="422" t="s">
        <v>4427</v>
      </c>
    </row>
    <row r="96" spans="3:13">
      <c r="C96">
        <v>34</v>
      </c>
      <c r="D96" s="417" t="s">
        <v>3351</v>
      </c>
      <c r="M96" s="422" t="s">
        <v>4429</v>
      </c>
    </row>
    <row r="97" spans="2:13">
      <c r="C97">
        <v>35</v>
      </c>
      <c r="D97" s="417" t="s">
        <v>3352</v>
      </c>
      <c r="M97" s="422" t="s">
        <v>4430</v>
      </c>
    </row>
    <row r="98" spans="2:13">
      <c r="M98" s="422" t="s">
        <v>4433</v>
      </c>
    </row>
    <row r="99" spans="2:13">
      <c r="B99" s="417" t="s">
        <v>3123</v>
      </c>
      <c r="C99">
        <v>1</v>
      </c>
      <c r="D99" s="417" t="s">
        <v>3286</v>
      </c>
      <c r="G99" s="604" t="s">
        <v>4638</v>
      </c>
      <c r="M99" s="422" t="s">
        <v>4434</v>
      </c>
    </row>
    <row r="100" spans="2:13">
      <c r="B100" s="417"/>
      <c r="C100">
        <v>2</v>
      </c>
      <c r="D100" s="440" t="s">
        <v>3287</v>
      </c>
      <c r="G100" s="417" t="s">
        <v>4639</v>
      </c>
      <c r="I100" s="602" t="s">
        <v>4640</v>
      </c>
      <c r="M100" s="422" t="s">
        <v>3921</v>
      </c>
    </row>
    <row r="101" spans="2:13">
      <c r="B101" s="417"/>
      <c r="C101">
        <v>3</v>
      </c>
      <c r="D101" s="417" t="s">
        <v>3288</v>
      </c>
      <c r="G101" s="417" t="s">
        <v>4641</v>
      </c>
      <c r="I101" s="417" t="s">
        <v>4642</v>
      </c>
      <c r="M101" s="422" t="s">
        <v>4435</v>
      </c>
    </row>
    <row r="102" spans="2:13">
      <c r="B102" s="417"/>
      <c r="C102">
        <v>4</v>
      </c>
      <c r="D102" s="417" t="s">
        <v>3289</v>
      </c>
      <c r="G102" s="417" t="s">
        <v>4643</v>
      </c>
      <c r="I102" s="428" t="s">
        <v>4644</v>
      </c>
      <c r="M102" s="422" t="s">
        <v>4436</v>
      </c>
    </row>
    <row r="103" spans="2:13">
      <c r="B103" s="417"/>
      <c r="C103">
        <v>5</v>
      </c>
      <c r="D103" s="417" t="s">
        <v>3290</v>
      </c>
      <c r="G103" s="417" t="s">
        <v>4645</v>
      </c>
      <c r="I103" s="425" t="s">
        <v>4646</v>
      </c>
      <c r="M103" s="422" t="s">
        <v>4437</v>
      </c>
    </row>
    <row r="104" spans="2:13">
      <c r="B104" s="417"/>
      <c r="C104">
        <v>6</v>
      </c>
      <c r="D104" s="417" t="s">
        <v>3291</v>
      </c>
      <c r="G104" s="425" t="s">
        <v>4647</v>
      </c>
      <c r="I104" s="417" t="s">
        <v>4648</v>
      </c>
      <c r="M104" s="422" t="s">
        <v>4438</v>
      </c>
    </row>
    <row r="105" spans="2:13">
      <c r="B105" s="417"/>
      <c r="C105">
        <v>7</v>
      </c>
      <c r="D105" s="417" t="s">
        <v>3292</v>
      </c>
      <c r="G105" s="417" t="s">
        <v>4649</v>
      </c>
      <c r="I105" s="417" t="s">
        <v>4650</v>
      </c>
      <c r="M105" s="422" t="s">
        <v>4428</v>
      </c>
    </row>
    <row r="106" spans="2:13">
      <c r="B106" s="417"/>
      <c r="C106">
        <v>8</v>
      </c>
      <c r="D106" s="417" t="s">
        <v>3293</v>
      </c>
      <c r="G106" s="417" t="s">
        <v>4651</v>
      </c>
      <c r="I106" s="417" t="s">
        <v>4650</v>
      </c>
    </row>
    <row r="107" spans="2:13">
      <c r="B107" s="417"/>
      <c r="C107">
        <v>9</v>
      </c>
      <c r="D107" s="417" t="s">
        <v>3294</v>
      </c>
      <c r="G107" s="417" t="s">
        <v>4652</v>
      </c>
      <c r="I107" s="417" t="s">
        <v>4653</v>
      </c>
    </row>
    <row r="108" spans="2:13">
      <c r="B108" s="417"/>
      <c r="C108">
        <v>10</v>
      </c>
      <c r="D108" s="417" t="s">
        <v>3295</v>
      </c>
      <c r="G108" s="417" t="s">
        <v>4654</v>
      </c>
      <c r="I108" s="417" t="s">
        <v>4655</v>
      </c>
    </row>
    <row r="109" spans="2:13">
      <c r="B109" s="417"/>
      <c r="C109">
        <v>11</v>
      </c>
      <c r="D109" s="417" t="s">
        <v>3296</v>
      </c>
      <c r="G109" s="417" t="s">
        <v>4656</v>
      </c>
      <c r="I109" s="417" t="s">
        <v>4657</v>
      </c>
    </row>
    <row r="110" spans="2:13">
      <c r="B110" s="417"/>
      <c r="C110">
        <v>12</v>
      </c>
      <c r="D110" s="417" t="s">
        <v>3297</v>
      </c>
      <c r="G110" s="417" t="s">
        <v>4658</v>
      </c>
      <c r="I110" s="417" t="s">
        <v>4659</v>
      </c>
    </row>
    <row r="111" spans="2:13">
      <c r="B111" s="417"/>
      <c r="C111">
        <v>13</v>
      </c>
      <c r="D111" s="417" t="s">
        <v>3298</v>
      </c>
      <c r="G111" s="417" t="s">
        <v>4660</v>
      </c>
      <c r="I111" s="417" t="s">
        <v>4661</v>
      </c>
    </row>
    <row r="112" spans="2:13">
      <c r="B112" s="417"/>
      <c r="C112">
        <v>14</v>
      </c>
      <c r="D112" s="417" t="s">
        <v>3299</v>
      </c>
      <c r="G112" s="417" t="s">
        <v>4662</v>
      </c>
      <c r="I112" s="417" t="s">
        <v>4663</v>
      </c>
    </row>
    <row r="113" spans="2:10">
      <c r="B113" s="417"/>
      <c r="C113">
        <v>15</v>
      </c>
      <c r="D113" s="417" t="s">
        <v>3300</v>
      </c>
      <c r="G113" s="417" t="s">
        <v>4664</v>
      </c>
      <c r="I113" s="417" t="s">
        <v>4665</v>
      </c>
      <c r="J113" t="s">
        <v>4670</v>
      </c>
    </row>
    <row r="114" spans="2:10">
      <c r="B114" s="417"/>
      <c r="C114">
        <v>16</v>
      </c>
      <c r="D114" s="417" t="s">
        <v>3301</v>
      </c>
      <c r="G114" s="603" t="s">
        <v>4666</v>
      </c>
      <c r="I114" s="417" t="s">
        <v>4667</v>
      </c>
      <c r="J114" t="s">
        <v>4670</v>
      </c>
    </row>
    <row r="115" spans="2:10">
      <c r="B115" s="417"/>
      <c r="C115">
        <v>17</v>
      </c>
      <c r="D115" s="417" t="s">
        <v>3302</v>
      </c>
      <c r="G115" s="417" t="s">
        <v>4668</v>
      </c>
      <c r="I115" s="417" t="s">
        <v>4669</v>
      </c>
      <c r="J115" t="s">
        <v>4670</v>
      </c>
    </row>
    <row r="116" spans="2:10">
      <c r="B116" s="417"/>
      <c r="C116">
        <v>18</v>
      </c>
      <c r="D116" s="417" t="s">
        <v>3303</v>
      </c>
      <c r="G116" s="417" t="s">
        <v>4671</v>
      </c>
      <c r="I116" s="417" t="s">
        <v>4672</v>
      </c>
      <c r="J116" t="s">
        <v>4670</v>
      </c>
    </row>
    <row r="117" spans="2:10">
      <c r="B117" s="417"/>
      <c r="C117">
        <v>19</v>
      </c>
      <c r="D117" s="417" t="s">
        <v>3304</v>
      </c>
      <c r="G117" s="417" t="s">
        <v>4673</v>
      </c>
      <c r="I117" s="417" t="s">
        <v>4672</v>
      </c>
    </row>
    <row r="118" spans="2:10" ht="15.6">
      <c r="B118" s="417"/>
      <c r="C118">
        <v>20</v>
      </c>
      <c r="D118" s="417" t="s">
        <v>3305</v>
      </c>
      <c r="G118" s="417" t="s">
        <v>4674</v>
      </c>
      <c r="I118" s="605" t="s">
        <v>4675</v>
      </c>
    </row>
    <row r="119" spans="2:10">
      <c r="B119" s="417"/>
      <c r="C119">
        <v>21</v>
      </c>
      <c r="D119" s="417" t="s">
        <v>3306</v>
      </c>
      <c r="G119" s="417" t="s">
        <v>4676</v>
      </c>
      <c r="I119" s="605" t="s">
        <v>4677</v>
      </c>
    </row>
    <row r="120" spans="2:10" ht="15.6">
      <c r="B120" s="417"/>
      <c r="C120">
        <v>22</v>
      </c>
      <c r="D120" s="417" t="s">
        <v>3307</v>
      </c>
      <c r="G120" s="417" t="s">
        <v>4678</v>
      </c>
      <c r="I120" s="605" t="s">
        <v>4679</v>
      </c>
    </row>
    <row r="121" spans="2:10" ht="15.6">
      <c r="B121" s="417"/>
      <c r="C121">
        <v>23</v>
      </c>
      <c r="D121" s="417" t="s">
        <v>3308</v>
      </c>
      <c r="G121" s="417" t="s">
        <v>4680</v>
      </c>
      <c r="I121" s="605" t="s">
        <v>4681</v>
      </c>
    </row>
    <row r="122" spans="2:10" ht="15.6">
      <c r="B122" s="417"/>
      <c r="C122">
        <v>24</v>
      </c>
      <c r="D122" s="417" t="s">
        <v>3309</v>
      </c>
      <c r="G122" s="417" t="s">
        <v>4693</v>
      </c>
      <c r="I122" s="605" t="s">
        <v>4694</v>
      </c>
    </row>
    <row r="123" spans="2:10">
      <c r="B123" s="417"/>
      <c r="C123">
        <v>25</v>
      </c>
      <c r="D123" s="417" t="s">
        <v>3310</v>
      </c>
      <c r="G123" s="417" t="s">
        <v>4695</v>
      </c>
      <c r="I123" s="605" t="s">
        <v>4696</v>
      </c>
    </row>
    <row r="124" spans="2:10" ht="15.6">
      <c r="B124" s="417"/>
      <c r="C124">
        <v>26</v>
      </c>
      <c r="D124" s="417" t="s">
        <v>3311</v>
      </c>
      <c r="G124" s="417" t="s">
        <v>4697</v>
      </c>
      <c r="I124" s="605" t="s">
        <v>4698</v>
      </c>
    </row>
    <row r="125" spans="2:10">
      <c r="B125" s="417"/>
      <c r="C125">
        <v>27</v>
      </c>
      <c r="D125" s="417" t="s">
        <v>3312</v>
      </c>
      <c r="G125" s="417" t="s">
        <v>4699</v>
      </c>
      <c r="I125" s="605" t="s">
        <v>4700</v>
      </c>
    </row>
    <row r="126" spans="2:10">
      <c r="B126" s="417"/>
      <c r="C126">
        <v>28</v>
      </c>
      <c r="D126" s="417" t="s">
        <v>3313</v>
      </c>
      <c r="G126" s="417" t="s">
        <v>4701</v>
      </c>
      <c r="I126" s="605" t="s">
        <v>4702</v>
      </c>
    </row>
    <row r="127" spans="2:10">
      <c r="B127" s="417"/>
      <c r="C127">
        <v>29</v>
      </c>
      <c r="D127" s="417" t="s">
        <v>3314</v>
      </c>
      <c r="G127" s="417" t="s">
        <v>4703</v>
      </c>
      <c r="I127" s="605" t="s">
        <v>4704</v>
      </c>
    </row>
    <row r="128" spans="2:10">
      <c r="B128" s="417"/>
      <c r="C128">
        <v>30</v>
      </c>
      <c r="D128" s="417" t="s">
        <v>3315</v>
      </c>
      <c r="G128" s="417" t="s">
        <v>4705</v>
      </c>
      <c r="I128" s="605" t="s">
        <v>4704</v>
      </c>
    </row>
    <row r="129" spans="2:10">
      <c r="B129" s="417"/>
      <c r="C129">
        <v>31</v>
      </c>
      <c r="D129" s="417" t="s">
        <v>3316</v>
      </c>
      <c r="G129" s="417" t="s">
        <v>4706</v>
      </c>
      <c r="I129" s="605" t="s">
        <v>4707</v>
      </c>
      <c r="J129" t="s">
        <v>4670</v>
      </c>
    </row>
    <row r="130" spans="2:10">
      <c r="B130" s="417"/>
      <c r="C130">
        <v>32</v>
      </c>
      <c r="D130" s="417" t="s">
        <v>3317</v>
      </c>
      <c r="G130" s="417" t="s">
        <v>4708</v>
      </c>
      <c r="I130" s="605" t="s">
        <v>4709</v>
      </c>
    </row>
    <row r="131" spans="2:10">
      <c r="B131" s="417"/>
      <c r="C131">
        <v>33</v>
      </c>
      <c r="D131" s="417" t="s">
        <v>3318</v>
      </c>
      <c r="G131" s="417" t="s">
        <v>4710</v>
      </c>
      <c r="I131" s="605" t="s">
        <v>4709</v>
      </c>
    </row>
    <row r="132" spans="2:10">
      <c r="B132" s="417"/>
      <c r="C132">
        <v>34</v>
      </c>
      <c r="D132" s="417" t="s">
        <v>3319</v>
      </c>
      <c r="G132" s="417" t="s">
        <v>4711</v>
      </c>
      <c r="I132" s="605" t="s">
        <v>4712</v>
      </c>
    </row>
    <row r="133" spans="2:10">
      <c r="G133" s="417" t="s">
        <v>4713</v>
      </c>
      <c r="I133" s="605" t="s">
        <v>4712</v>
      </c>
    </row>
    <row r="134" spans="2:10">
      <c r="B134" s="417" t="s">
        <v>3124</v>
      </c>
      <c r="C134">
        <v>1</v>
      </c>
      <c r="D134" s="417" t="s">
        <v>3258</v>
      </c>
      <c r="G134" s="417" t="s">
        <v>4714</v>
      </c>
      <c r="I134" s="605" t="s">
        <v>4715</v>
      </c>
    </row>
    <row r="135" spans="2:10" ht="15.6">
      <c r="B135" s="417"/>
      <c r="C135">
        <v>2</v>
      </c>
      <c r="D135" s="417" t="s">
        <v>3259</v>
      </c>
      <c r="G135" s="417" t="s">
        <v>4716</v>
      </c>
      <c r="I135" s="605" t="s">
        <v>4717</v>
      </c>
    </row>
    <row r="136" spans="2:10" ht="15.6">
      <c r="B136" s="417"/>
      <c r="C136">
        <v>3</v>
      </c>
      <c r="D136" s="417" t="s">
        <v>3260</v>
      </c>
      <c r="G136" s="417" t="s">
        <v>4718</v>
      </c>
      <c r="I136" s="605" t="s">
        <v>4719</v>
      </c>
    </row>
    <row r="137" spans="2:10">
      <c r="B137" s="417"/>
      <c r="C137">
        <v>4</v>
      </c>
      <c r="D137" s="417" t="s">
        <v>3261</v>
      </c>
      <c r="G137" s="417" t="s">
        <v>4720</v>
      </c>
      <c r="I137" s="605" t="s">
        <v>4721</v>
      </c>
      <c r="J137" s="425" t="s">
        <v>4722</v>
      </c>
    </row>
    <row r="138" spans="2:10">
      <c r="B138" s="417"/>
      <c r="C138">
        <v>5</v>
      </c>
      <c r="D138" s="417" t="s">
        <v>3262</v>
      </c>
      <c r="G138" s="417" t="s">
        <v>4723</v>
      </c>
      <c r="I138" s="605" t="s">
        <v>4721</v>
      </c>
      <c r="J138" s="425" t="s">
        <v>4722</v>
      </c>
    </row>
    <row r="139" spans="2:10">
      <c r="B139" s="417"/>
      <c r="C139">
        <v>6</v>
      </c>
      <c r="D139" s="417" t="s">
        <v>3263</v>
      </c>
      <c r="G139" s="417" t="s">
        <v>4724</v>
      </c>
      <c r="I139" s="605" t="s">
        <v>4725</v>
      </c>
      <c r="J139" s="425" t="s">
        <v>4722</v>
      </c>
    </row>
    <row r="140" spans="2:10">
      <c r="B140" s="417"/>
      <c r="C140">
        <v>7</v>
      </c>
      <c r="D140" s="417" t="s">
        <v>3264</v>
      </c>
      <c r="G140" s="417" t="s">
        <v>4726</v>
      </c>
      <c r="I140" s="605" t="s">
        <v>4725</v>
      </c>
      <c r="J140" s="425" t="s">
        <v>4722</v>
      </c>
    </row>
    <row r="141" spans="2:10">
      <c r="B141" s="417"/>
      <c r="C141">
        <v>8</v>
      </c>
      <c r="D141" s="417" t="s">
        <v>3256</v>
      </c>
      <c r="G141" s="417" t="s">
        <v>4727</v>
      </c>
      <c r="I141" s="605" t="s">
        <v>4728</v>
      </c>
      <c r="J141" s="425" t="s">
        <v>4722</v>
      </c>
    </row>
    <row r="142" spans="2:10">
      <c r="B142" s="417"/>
      <c r="C142">
        <v>9</v>
      </c>
      <c r="D142" s="417" t="s">
        <v>3265</v>
      </c>
      <c r="G142" s="417" t="s">
        <v>4729</v>
      </c>
      <c r="I142" s="605" t="s">
        <v>4730</v>
      </c>
      <c r="J142" s="425" t="s">
        <v>4722</v>
      </c>
    </row>
    <row r="143" spans="2:10">
      <c r="B143" s="417"/>
      <c r="C143">
        <v>10</v>
      </c>
      <c r="D143" s="417" t="s">
        <v>3266</v>
      </c>
      <c r="G143" s="417" t="s">
        <v>4731</v>
      </c>
      <c r="I143" s="605" t="s">
        <v>4732</v>
      </c>
      <c r="J143" s="425" t="s">
        <v>4722</v>
      </c>
    </row>
    <row r="144" spans="2:10">
      <c r="B144" s="417"/>
      <c r="C144">
        <v>11</v>
      </c>
      <c r="D144" s="417" t="s">
        <v>3267</v>
      </c>
      <c r="G144" s="417" t="s">
        <v>4733</v>
      </c>
      <c r="I144" s="605" t="s">
        <v>4734</v>
      </c>
      <c r="J144" s="425" t="s">
        <v>4722</v>
      </c>
    </row>
    <row r="145" spans="2:10">
      <c r="B145" s="417"/>
      <c r="C145">
        <v>12</v>
      </c>
      <c r="D145" s="417" t="s">
        <v>3268</v>
      </c>
      <c r="G145" s="417" t="s">
        <v>4735</v>
      </c>
      <c r="I145" s="605" t="s">
        <v>4736</v>
      </c>
      <c r="J145" s="425" t="s">
        <v>4722</v>
      </c>
    </row>
    <row r="146" spans="2:10">
      <c r="B146" s="417"/>
      <c r="C146">
        <v>13</v>
      </c>
      <c r="D146" s="417" t="s">
        <v>3269</v>
      </c>
      <c r="G146" s="417" t="s">
        <v>4738</v>
      </c>
      <c r="I146" s="605" t="s">
        <v>4739</v>
      </c>
      <c r="J146" s="425" t="s">
        <v>4737</v>
      </c>
    </row>
    <row r="147" spans="2:10">
      <c r="B147" s="417"/>
      <c r="C147">
        <v>14</v>
      </c>
      <c r="D147" s="417" t="s">
        <v>3270</v>
      </c>
      <c r="G147" s="417" t="s">
        <v>4740</v>
      </c>
      <c r="I147" s="605" t="s">
        <v>4741</v>
      </c>
      <c r="J147" s="425" t="s">
        <v>4737</v>
      </c>
    </row>
    <row r="148" spans="2:10">
      <c r="B148" s="417"/>
      <c r="C148">
        <v>15</v>
      </c>
      <c r="D148" s="417" t="s">
        <v>3271</v>
      </c>
      <c r="G148" s="417" t="s">
        <v>4742</v>
      </c>
      <c r="I148" s="605" t="s">
        <v>4743</v>
      </c>
      <c r="J148" s="425" t="s">
        <v>4737</v>
      </c>
    </row>
    <row r="149" spans="2:10">
      <c r="B149" s="417"/>
      <c r="C149">
        <v>16</v>
      </c>
      <c r="D149" s="417" t="s">
        <v>3272</v>
      </c>
      <c r="G149" s="417" t="s">
        <v>4744</v>
      </c>
      <c r="I149" s="605" t="s">
        <v>4745</v>
      </c>
      <c r="J149" s="425" t="s">
        <v>4737</v>
      </c>
    </row>
    <row r="150" spans="2:10">
      <c r="B150" s="417"/>
      <c r="C150">
        <v>17</v>
      </c>
      <c r="D150" s="417" t="s">
        <v>3273</v>
      </c>
      <c r="G150" s="417" t="s">
        <v>4746</v>
      </c>
      <c r="I150" s="605" t="s">
        <v>4747</v>
      </c>
      <c r="J150" s="425" t="s">
        <v>4737</v>
      </c>
    </row>
    <row r="151" spans="2:10">
      <c r="B151" s="417"/>
      <c r="C151">
        <v>18</v>
      </c>
      <c r="D151" s="417" t="s">
        <v>3274</v>
      </c>
      <c r="G151" s="417" t="s">
        <v>4748</v>
      </c>
      <c r="I151" s="605" t="s">
        <v>4734</v>
      </c>
      <c r="J151" s="425" t="s">
        <v>4737</v>
      </c>
    </row>
    <row r="152" spans="2:10">
      <c r="B152" s="417"/>
      <c r="C152">
        <v>19</v>
      </c>
      <c r="D152" s="417" t="s">
        <v>3275</v>
      </c>
      <c r="G152" s="417" t="s">
        <v>4749</v>
      </c>
      <c r="I152" s="605" t="s">
        <v>4750</v>
      </c>
      <c r="J152" s="425" t="s">
        <v>4737</v>
      </c>
    </row>
    <row r="153" spans="2:10">
      <c r="B153" s="417"/>
      <c r="C153">
        <v>20</v>
      </c>
      <c r="D153" s="417" t="s">
        <v>3257</v>
      </c>
      <c r="G153" s="417" t="s">
        <v>4751</v>
      </c>
      <c r="I153" s="605" t="s">
        <v>4752</v>
      </c>
      <c r="J153" s="425" t="s">
        <v>4737</v>
      </c>
    </row>
    <row r="154" spans="2:10">
      <c r="B154" s="417"/>
      <c r="C154">
        <v>21</v>
      </c>
      <c r="D154" s="417" t="s">
        <v>3276</v>
      </c>
      <c r="G154" s="417" t="s">
        <v>4753</v>
      </c>
      <c r="I154" s="605" t="s">
        <v>4752</v>
      </c>
      <c r="J154" s="425" t="s">
        <v>4737</v>
      </c>
    </row>
    <row r="155" spans="2:10">
      <c r="B155" s="417"/>
      <c r="C155">
        <v>22</v>
      </c>
      <c r="D155" s="417" t="s">
        <v>3277</v>
      </c>
      <c r="G155" s="417" t="s">
        <v>4755</v>
      </c>
      <c r="I155" s="605" t="s">
        <v>4756</v>
      </c>
      <c r="J155" s="425" t="s">
        <v>4754</v>
      </c>
    </row>
    <row r="156" spans="2:10">
      <c r="B156" s="417"/>
      <c r="C156">
        <v>23</v>
      </c>
      <c r="D156" s="417" t="s">
        <v>3278</v>
      </c>
      <c r="G156" s="417" t="s">
        <v>4757</v>
      </c>
      <c r="I156" s="605" t="s">
        <v>4758</v>
      </c>
      <c r="J156" s="425" t="s">
        <v>4754</v>
      </c>
    </row>
    <row r="157" spans="2:10">
      <c r="B157" s="417"/>
      <c r="C157">
        <v>24</v>
      </c>
      <c r="D157" s="417" t="s">
        <v>3279</v>
      </c>
      <c r="G157" s="417" t="s">
        <v>4759</v>
      </c>
      <c r="I157" s="605" t="s">
        <v>4760</v>
      </c>
      <c r="J157" s="425" t="s">
        <v>4754</v>
      </c>
    </row>
    <row r="158" spans="2:10">
      <c r="B158" s="417"/>
      <c r="C158">
        <v>25</v>
      </c>
      <c r="D158" s="417" t="s">
        <v>3280</v>
      </c>
      <c r="G158" s="417" t="s">
        <v>4765</v>
      </c>
      <c r="I158" s="605" t="s">
        <v>4766</v>
      </c>
      <c r="J158" s="425" t="s">
        <v>4754</v>
      </c>
    </row>
    <row r="159" spans="2:10">
      <c r="B159" s="417"/>
      <c r="C159">
        <v>26</v>
      </c>
      <c r="D159" s="417" t="s">
        <v>3281</v>
      </c>
      <c r="G159" s="417" t="s">
        <v>4761</v>
      </c>
      <c r="I159" s="605" t="s">
        <v>4762</v>
      </c>
      <c r="J159" s="425" t="s">
        <v>4754</v>
      </c>
    </row>
    <row r="160" spans="2:10">
      <c r="B160" s="417"/>
      <c r="C160">
        <v>27</v>
      </c>
      <c r="D160" s="417" t="s">
        <v>3282</v>
      </c>
      <c r="G160" s="417" t="s">
        <v>4763</v>
      </c>
      <c r="I160" s="605" t="s">
        <v>4764</v>
      </c>
      <c r="J160" s="425" t="s">
        <v>4754</v>
      </c>
    </row>
    <row r="161" spans="2:10">
      <c r="B161" s="417"/>
      <c r="C161">
        <v>28</v>
      </c>
      <c r="D161" s="417" t="s">
        <v>3283</v>
      </c>
      <c r="G161" s="417" t="s">
        <v>4767</v>
      </c>
      <c r="I161" s="605" t="s">
        <v>4768</v>
      </c>
      <c r="J161" s="425" t="s">
        <v>4899</v>
      </c>
    </row>
    <row r="162" spans="2:10">
      <c r="B162" s="417"/>
      <c r="C162">
        <v>29</v>
      </c>
      <c r="D162" s="417" t="s">
        <v>3284</v>
      </c>
      <c r="G162" s="417" t="s">
        <v>4769</v>
      </c>
      <c r="I162" s="605" t="s">
        <v>4770</v>
      </c>
      <c r="J162" s="425" t="s">
        <v>4784</v>
      </c>
    </row>
    <row r="163" spans="2:10">
      <c r="C163">
        <v>30</v>
      </c>
      <c r="D163" s="417" t="s">
        <v>3285</v>
      </c>
      <c r="G163" s="417" t="s">
        <v>4772</v>
      </c>
      <c r="I163" s="605" t="s">
        <v>4773</v>
      </c>
      <c r="J163" s="425" t="s">
        <v>4784</v>
      </c>
    </row>
    <row r="164" spans="2:10">
      <c r="B164" s="417"/>
      <c r="G164" s="417" t="s">
        <v>4774</v>
      </c>
      <c r="I164" s="605" t="s">
        <v>4775</v>
      </c>
      <c r="J164" s="425" t="s">
        <v>4784</v>
      </c>
    </row>
    <row r="165" spans="2:10">
      <c r="G165" s="417" t="s">
        <v>4776</v>
      </c>
      <c r="I165" s="605" t="s">
        <v>4777</v>
      </c>
      <c r="J165" s="425" t="s">
        <v>4784</v>
      </c>
    </row>
    <row r="166" spans="2:10">
      <c r="B166" s="417"/>
      <c r="D166" s="417"/>
      <c r="G166" s="417" t="s">
        <v>4778</v>
      </c>
      <c r="I166" s="605" t="s">
        <v>4779</v>
      </c>
      <c r="J166" s="425" t="s">
        <v>4784</v>
      </c>
    </row>
    <row r="167" spans="2:10">
      <c r="B167" s="417"/>
      <c r="D167" s="417"/>
      <c r="G167" s="417" t="s">
        <v>4780</v>
      </c>
      <c r="I167" s="605" t="s">
        <v>4781</v>
      </c>
      <c r="J167" s="425" t="s">
        <v>4784</v>
      </c>
    </row>
    <row r="168" spans="2:10">
      <c r="D168" s="417"/>
      <c r="G168" s="417" t="s">
        <v>4783</v>
      </c>
      <c r="I168" s="605" t="s">
        <v>4781</v>
      </c>
      <c r="J168" s="425" t="s">
        <v>4784</v>
      </c>
    </row>
    <row r="169" spans="2:10">
      <c r="B169" s="417" t="s">
        <v>3125</v>
      </c>
      <c r="C169">
        <v>1</v>
      </c>
      <c r="D169" s="417" t="s">
        <v>3235</v>
      </c>
      <c r="G169" t="s">
        <v>4782</v>
      </c>
      <c r="I169" s="605" t="s">
        <v>4781</v>
      </c>
      <c r="J169" s="425" t="s">
        <v>4784</v>
      </c>
    </row>
    <row r="170" spans="2:10">
      <c r="C170">
        <v>2</v>
      </c>
      <c r="D170" s="417" t="s">
        <v>3236</v>
      </c>
      <c r="G170" t="s">
        <v>4785</v>
      </c>
      <c r="I170" s="605" t="s">
        <v>4786</v>
      </c>
      <c r="J170" s="425" t="s">
        <v>4771</v>
      </c>
    </row>
    <row r="171" spans="2:10">
      <c r="C171">
        <v>3</v>
      </c>
      <c r="D171" s="417" t="s">
        <v>3237</v>
      </c>
      <c r="G171" t="s">
        <v>4787</v>
      </c>
      <c r="I171" s="605" t="s">
        <v>4788</v>
      </c>
      <c r="J171" s="425" t="s">
        <v>4771</v>
      </c>
    </row>
    <row r="172" spans="2:10">
      <c r="C172">
        <v>4</v>
      </c>
      <c r="D172" s="417" t="s">
        <v>3238</v>
      </c>
      <c r="G172" t="s">
        <v>4789</v>
      </c>
      <c r="I172" s="605" t="s">
        <v>4790</v>
      </c>
      <c r="J172" s="425" t="s">
        <v>4771</v>
      </c>
    </row>
    <row r="173" spans="2:10">
      <c r="C173">
        <v>5</v>
      </c>
      <c r="D173" s="417" t="s">
        <v>3239</v>
      </c>
      <c r="G173" t="s">
        <v>4791</v>
      </c>
      <c r="I173" s="605" t="s">
        <v>4792</v>
      </c>
      <c r="J173" s="425" t="s">
        <v>4771</v>
      </c>
    </row>
    <row r="174" spans="2:10">
      <c r="C174">
        <v>6</v>
      </c>
      <c r="D174" s="417" t="s">
        <v>3240</v>
      </c>
      <c r="G174" t="s">
        <v>4793</v>
      </c>
      <c r="I174" s="605" t="s">
        <v>4794</v>
      </c>
      <c r="J174" s="425" t="s">
        <v>4771</v>
      </c>
    </row>
    <row r="175" spans="2:10">
      <c r="C175">
        <v>7</v>
      </c>
      <c r="D175" s="417" t="s">
        <v>3241</v>
      </c>
      <c r="G175" t="s">
        <v>4795</v>
      </c>
      <c r="I175" s="605" t="s">
        <v>4794</v>
      </c>
      <c r="J175" s="425" t="s">
        <v>4771</v>
      </c>
    </row>
    <row r="176" spans="2:10">
      <c r="C176">
        <v>8</v>
      </c>
      <c r="D176" s="417" t="s">
        <v>3242</v>
      </c>
      <c r="G176" t="s">
        <v>4796</v>
      </c>
      <c r="I176" s="605" t="s">
        <v>4797</v>
      </c>
      <c r="J176" s="425" t="s">
        <v>4771</v>
      </c>
    </row>
    <row r="177" spans="2:10">
      <c r="C177">
        <v>9</v>
      </c>
      <c r="D177" s="417" t="s">
        <v>3243</v>
      </c>
      <c r="G177" t="s">
        <v>4799</v>
      </c>
      <c r="I177" s="605" t="s">
        <v>4800</v>
      </c>
      <c r="J177" s="425" t="s">
        <v>4798</v>
      </c>
    </row>
    <row r="178" spans="2:10">
      <c r="C178">
        <v>10</v>
      </c>
      <c r="D178" s="417" t="s">
        <v>3244</v>
      </c>
      <c r="G178" t="s">
        <v>4801</v>
      </c>
      <c r="I178" s="605" t="s">
        <v>4802</v>
      </c>
      <c r="J178" s="425" t="s">
        <v>4798</v>
      </c>
    </row>
    <row r="179" spans="2:10">
      <c r="C179">
        <v>11</v>
      </c>
      <c r="D179" s="417" t="s">
        <v>3245</v>
      </c>
      <c r="G179" t="s">
        <v>4803</v>
      </c>
      <c r="I179" s="605" t="s">
        <v>4804</v>
      </c>
      <c r="J179" s="425" t="s">
        <v>4798</v>
      </c>
    </row>
    <row r="180" spans="2:10">
      <c r="C180">
        <v>12</v>
      </c>
      <c r="D180" s="417" t="s">
        <v>3246</v>
      </c>
      <c r="G180" t="s">
        <v>4805</v>
      </c>
      <c r="I180" s="605" t="s">
        <v>4806</v>
      </c>
      <c r="J180" s="425" t="s">
        <v>4798</v>
      </c>
    </row>
    <row r="181" spans="2:10">
      <c r="C181">
        <v>13</v>
      </c>
      <c r="D181" s="417" t="s">
        <v>3247</v>
      </c>
      <c r="G181" t="s">
        <v>4807</v>
      </c>
      <c r="I181" s="605" t="s">
        <v>4800</v>
      </c>
      <c r="J181" s="425" t="s">
        <v>4798</v>
      </c>
    </row>
    <row r="182" spans="2:10">
      <c r="C182">
        <v>14</v>
      </c>
      <c r="D182" s="417" t="s">
        <v>3248</v>
      </c>
      <c r="G182" t="s">
        <v>4808</v>
      </c>
      <c r="I182" s="605" t="s">
        <v>4809</v>
      </c>
      <c r="J182" s="425" t="s">
        <v>4798</v>
      </c>
    </row>
    <row r="183" spans="2:10">
      <c r="C183">
        <v>15</v>
      </c>
      <c r="D183" s="417" t="s">
        <v>3249</v>
      </c>
      <c r="G183" t="s">
        <v>4810</v>
      </c>
      <c r="I183" s="605" t="s">
        <v>4811</v>
      </c>
      <c r="J183" s="425" t="s">
        <v>4798</v>
      </c>
    </row>
    <row r="184" spans="2:10">
      <c r="C184">
        <v>16</v>
      </c>
      <c r="D184" s="417" t="s">
        <v>3250</v>
      </c>
      <c r="G184" s="417" t="s">
        <v>4813</v>
      </c>
      <c r="I184" s="605" t="s">
        <v>4814</v>
      </c>
      <c r="J184" s="425" t="s">
        <v>4812</v>
      </c>
    </row>
    <row r="185" spans="2:10">
      <c r="C185">
        <v>17</v>
      </c>
      <c r="D185" s="417" t="s">
        <v>3251</v>
      </c>
      <c r="G185" s="417" t="s">
        <v>4815</v>
      </c>
      <c r="I185" s="605" t="s">
        <v>4816</v>
      </c>
      <c r="J185" s="425" t="s">
        <v>4812</v>
      </c>
    </row>
    <row r="186" spans="2:10">
      <c r="C186">
        <v>18</v>
      </c>
      <c r="D186" s="417" t="s">
        <v>3252</v>
      </c>
      <c r="G186" s="417" t="s">
        <v>4817</v>
      </c>
      <c r="I186" s="605" t="s">
        <v>4818</v>
      </c>
      <c r="J186" s="425" t="s">
        <v>4812</v>
      </c>
    </row>
    <row r="187" spans="2:10">
      <c r="C187">
        <v>19</v>
      </c>
      <c r="D187" s="417" t="s">
        <v>3253</v>
      </c>
      <c r="G187" s="417" t="s">
        <v>4819</v>
      </c>
      <c r="I187" s="605" t="s">
        <v>4820</v>
      </c>
      <c r="J187" s="425" t="s">
        <v>4812</v>
      </c>
    </row>
    <row r="188" spans="2:10">
      <c r="C188">
        <v>20</v>
      </c>
      <c r="D188" s="417" t="s">
        <v>3254</v>
      </c>
      <c r="G188" s="417" t="s">
        <v>4821</v>
      </c>
      <c r="I188" s="605" t="s">
        <v>4822</v>
      </c>
      <c r="J188" s="425" t="s">
        <v>4812</v>
      </c>
    </row>
    <row r="189" spans="2:10">
      <c r="C189">
        <v>21</v>
      </c>
      <c r="D189" s="417" t="s">
        <v>3255</v>
      </c>
      <c r="G189" s="417" t="s">
        <v>4823</v>
      </c>
      <c r="I189" s="605" t="s">
        <v>4824</v>
      </c>
      <c r="J189" s="425" t="s">
        <v>4812</v>
      </c>
    </row>
    <row r="190" spans="2:10">
      <c r="D190" s="417"/>
      <c r="G190" s="417" t="s">
        <v>4825</v>
      </c>
      <c r="I190" s="605" t="s">
        <v>4826</v>
      </c>
      <c r="J190" s="425" t="s">
        <v>4812</v>
      </c>
    </row>
    <row r="191" spans="2:10">
      <c r="B191" s="417" t="s">
        <v>3126</v>
      </c>
      <c r="C191">
        <v>1</v>
      </c>
      <c r="D191" s="417" t="s">
        <v>3219</v>
      </c>
      <c r="G191" s="417" t="s">
        <v>4827</v>
      </c>
      <c r="I191" s="605" t="s">
        <v>4828</v>
      </c>
      <c r="J191" s="425" t="s">
        <v>4812</v>
      </c>
    </row>
    <row r="192" spans="2:10">
      <c r="C192">
        <v>2</v>
      </c>
      <c r="D192" s="417" t="s">
        <v>3220</v>
      </c>
      <c r="G192" s="417" t="s">
        <v>4829</v>
      </c>
      <c r="I192" s="605" t="s">
        <v>4830</v>
      </c>
      <c r="J192" s="425" t="s">
        <v>4812</v>
      </c>
    </row>
    <row r="193" spans="2:10">
      <c r="C193">
        <v>3</v>
      </c>
      <c r="D193" s="417" t="s">
        <v>3221</v>
      </c>
      <c r="G193" s="417" t="s">
        <v>4831</v>
      </c>
      <c r="I193" s="605" t="s">
        <v>4833</v>
      </c>
      <c r="J193" s="428" t="s">
        <v>4832</v>
      </c>
    </row>
    <row r="194" spans="2:10">
      <c r="C194">
        <v>4</v>
      </c>
      <c r="D194" s="417" t="s">
        <v>3222</v>
      </c>
      <c r="G194" s="417" t="s">
        <v>4834</v>
      </c>
      <c r="I194" s="428" t="s">
        <v>4835</v>
      </c>
      <c r="J194" s="428" t="s">
        <v>4832</v>
      </c>
    </row>
    <row r="195" spans="2:10">
      <c r="C195">
        <v>5</v>
      </c>
      <c r="D195" s="417" t="s">
        <v>3223</v>
      </c>
      <c r="G195" s="417" t="s">
        <v>4836</v>
      </c>
      <c r="I195" s="605" t="s">
        <v>4837</v>
      </c>
      <c r="J195" s="428" t="s">
        <v>4832</v>
      </c>
    </row>
    <row r="196" spans="2:10">
      <c r="C196">
        <v>6</v>
      </c>
      <c r="D196" s="417" t="s">
        <v>3224</v>
      </c>
      <c r="G196" s="417" t="s">
        <v>4838</v>
      </c>
      <c r="I196" s="605" t="s">
        <v>4837</v>
      </c>
      <c r="J196" s="428" t="s">
        <v>4832</v>
      </c>
    </row>
    <row r="197" spans="2:10">
      <c r="C197">
        <v>7</v>
      </c>
      <c r="D197" s="417" t="s">
        <v>3225</v>
      </c>
      <c r="G197" s="417" t="s">
        <v>4839</v>
      </c>
      <c r="I197" s="605" t="s">
        <v>4837</v>
      </c>
      <c r="J197" s="428" t="s">
        <v>4832</v>
      </c>
    </row>
    <row r="198" spans="2:10">
      <c r="C198">
        <v>8</v>
      </c>
      <c r="D198" s="417" t="s">
        <v>3226</v>
      </c>
      <c r="G198" s="417" t="s">
        <v>4840</v>
      </c>
      <c r="I198" s="605" t="s">
        <v>4837</v>
      </c>
      <c r="J198" s="428" t="s">
        <v>4832</v>
      </c>
    </row>
    <row r="199" spans="2:10">
      <c r="C199">
        <v>9</v>
      </c>
      <c r="D199" s="417" t="s">
        <v>3227</v>
      </c>
      <c r="G199" s="417" t="s">
        <v>4841</v>
      </c>
      <c r="I199" s="605" t="s">
        <v>4837</v>
      </c>
      <c r="J199" s="428" t="s">
        <v>4832</v>
      </c>
    </row>
    <row r="200" spans="2:10">
      <c r="C200">
        <v>10</v>
      </c>
      <c r="D200" s="417" t="s">
        <v>3228</v>
      </c>
      <c r="G200" s="417" t="s">
        <v>4842</v>
      </c>
      <c r="I200" s="605" t="s">
        <v>4846</v>
      </c>
      <c r="J200" s="428" t="s">
        <v>4832</v>
      </c>
    </row>
    <row r="201" spans="2:10">
      <c r="C201">
        <v>11</v>
      </c>
      <c r="D201" s="417" t="s">
        <v>3229</v>
      </c>
      <c r="G201" s="417" t="s">
        <v>4843</v>
      </c>
      <c r="I201" s="605" t="s">
        <v>4847</v>
      </c>
      <c r="J201" s="428" t="s">
        <v>4832</v>
      </c>
    </row>
    <row r="202" spans="2:10">
      <c r="C202">
        <v>12</v>
      </c>
      <c r="D202" s="417" t="s">
        <v>3230</v>
      </c>
      <c r="G202" s="417" t="s">
        <v>4844</v>
      </c>
      <c r="I202" s="605" t="s">
        <v>4848</v>
      </c>
      <c r="J202" s="425" t="s">
        <v>4849</v>
      </c>
    </row>
    <row r="203" spans="2:10">
      <c r="C203">
        <v>13</v>
      </c>
      <c r="D203" s="417" t="s">
        <v>3231</v>
      </c>
      <c r="G203" s="417" t="s">
        <v>4845</v>
      </c>
      <c r="I203" s="605" t="s">
        <v>4850</v>
      </c>
      <c r="J203" s="425" t="s">
        <v>4849</v>
      </c>
    </row>
    <row r="204" spans="2:10">
      <c r="C204">
        <v>14</v>
      </c>
      <c r="D204" s="417" t="s">
        <v>3232</v>
      </c>
      <c r="G204" s="417" t="s">
        <v>4851</v>
      </c>
      <c r="I204" s="605" t="s">
        <v>4852</v>
      </c>
      <c r="J204" s="425" t="s">
        <v>4849</v>
      </c>
    </row>
    <row r="205" spans="2:10">
      <c r="C205">
        <v>15</v>
      </c>
      <c r="D205" s="417" t="s">
        <v>3233</v>
      </c>
      <c r="G205" s="417" t="s">
        <v>4853</v>
      </c>
      <c r="I205" s="605" t="s">
        <v>4854</v>
      </c>
      <c r="J205" s="425" t="s">
        <v>4849</v>
      </c>
    </row>
    <row r="206" spans="2:10">
      <c r="C206">
        <v>16</v>
      </c>
      <c r="D206" s="417" t="s">
        <v>3234</v>
      </c>
      <c r="G206" s="417" t="s">
        <v>4855</v>
      </c>
      <c r="I206" s="605" t="s">
        <v>4856</v>
      </c>
      <c r="J206" s="425" t="s">
        <v>4849</v>
      </c>
    </row>
    <row r="207" spans="2:10">
      <c r="G207" s="417" t="s">
        <v>4857</v>
      </c>
      <c r="I207" s="605" t="s">
        <v>4858</v>
      </c>
      <c r="J207" s="425" t="s">
        <v>4849</v>
      </c>
    </row>
    <row r="208" spans="2:10">
      <c r="B208" s="417" t="s">
        <v>3136</v>
      </c>
      <c r="C208" s="3">
        <v>1</v>
      </c>
      <c r="D208" s="352" t="s">
        <v>2585</v>
      </c>
      <c r="G208" s="417" t="s">
        <v>4859</v>
      </c>
      <c r="I208" s="605" t="s">
        <v>4860</v>
      </c>
      <c r="J208" s="425" t="s">
        <v>4849</v>
      </c>
    </row>
    <row r="209" spans="2:10">
      <c r="B209" s="417" t="s">
        <v>3137</v>
      </c>
      <c r="C209" s="3">
        <v>2</v>
      </c>
      <c r="D209" s="384" t="s">
        <v>2587</v>
      </c>
      <c r="G209" s="417" t="s">
        <v>4861</v>
      </c>
      <c r="I209" s="605" t="s">
        <v>4862</v>
      </c>
      <c r="J209" s="425" t="s">
        <v>4849</v>
      </c>
    </row>
    <row r="210" spans="2:10">
      <c r="C210" s="3">
        <v>3</v>
      </c>
      <c r="D210" s="352" t="s">
        <v>2589</v>
      </c>
      <c r="G210" s="417" t="s">
        <v>4863</v>
      </c>
      <c r="I210" s="605" t="s">
        <v>4862</v>
      </c>
      <c r="J210" s="425" t="s">
        <v>4849</v>
      </c>
    </row>
    <row r="211" spans="2:10">
      <c r="C211" s="3">
        <v>4</v>
      </c>
      <c r="D211" s="352" t="s">
        <v>2591</v>
      </c>
      <c r="G211" s="417" t="s">
        <v>4864</v>
      </c>
      <c r="I211" s="605" t="s">
        <v>4862</v>
      </c>
      <c r="J211" s="425" t="s">
        <v>4849</v>
      </c>
    </row>
    <row r="212" spans="2:10">
      <c r="C212" s="3">
        <v>5</v>
      </c>
      <c r="D212" s="352" t="s">
        <v>2593</v>
      </c>
      <c r="G212" s="417" t="s">
        <v>4865</v>
      </c>
      <c r="I212" s="605" t="s">
        <v>4866</v>
      </c>
      <c r="J212" s="425" t="s">
        <v>4849</v>
      </c>
    </row>
    <row r="213" spans="2:10">
      <c r="C213" s="3">
        <v>6</v>
      </c>
      <c r="D213" s="432" t="s">
        <v>3075</v>
      </c>
      <c r="G213" s="417" t="s">
        <v>4867</v>
      </c>
      <c r="I213" s="605" t="s">
        <v>4868</v>
      </c>
      <c r="J213" s="425" t="s">
        <v>4849</v>
      </c>
    </row>
    <row r="214" spans="2:10">
      <c r="C214" s="3">
        <v>7</v>
      </c>
      <c r="D214" s="352" t="s">
        <v>2596</v>
      </c>
      <c r="G214" s="417" t="s">
        <v>4869</v>
      </c>
      <c r="I214" s="605" t="s">
        <v>4870</v>
      </c>
      <c r="J214" s="425" t="s">
        <v>4849</v>
      </c>
    </row>
    <row r="215" spans="2:10">
      <c r="C215" s="3">
        <v>8</v>
      </c>
      <c r="D215" s="431" t="s">
        <v>2598</v>
      </c>
      <c r="G215" s="417" t="s">
        <v>4871</v>
      </c>
      <c r="I215" s="605" t="s">
        <v>4872</v>
      </c>
      <c r="J215" s="425" t="s">
        <v>4849</v>
      </c>
    </row>
    <row r="216" spans="2:10">
      <c r="C216" s="3">
        <v>9</v>
      </c>
      <c r="D216" s="427" t="s">
        <v>3074</v>
      </c>
      <c r="G216" s="417" t="s">
        <v>4873</v>
      </c>
      <c r="I216" s="605" t="s">
        <v>4874</v>
      </c>
      <c r="J216" s="425" t="s">
        <v>4875</v>
      </c>
    </row>
    <row r="217" spans="2:10">
      <c r="C217" s="3">
        <v>10</v>
      </c>
      <c r="D217" s="353" t="s">
        <v>2601</v>
      </c>
      <c r="G217" s="417" t="s">
        <v>4876</v>
      </c>
      <c r="I217" s="605" t="s">
        <v>4877</v>
      </c>
      <c r="J217" s="425" t="s">
        <v>4875</v>
      </c>
    </row>
    <row r="218" spans="2:10">
      <c r="C218" s="3">
        <v>11</v>
      </c>
      <c r="D218" s="352" t="s">
        <v>2603</v>
      </c>
      <c r="G218" s="417" t="s">
        <v>4879</v>
      </c>
      <c r="I218" s="605" t="s">
        <v>4880</v>
      </c>
      <c r="J218" s="425" t="s">
        <v>4875</v>
      </c>
    </row>
    <row r="219" spans="2:10">
      <c r="C219" s="3">
        <v>12</v>
      </c>
      <c r="D219" s="352" t="s">
        <v>2586</v>
      </c>
      <c r="G219" s="417" t="s">
        <v>4881</v>
      </c>
      <c r="I219" s="605" t="s">
        <v>4883</v>
      </c>
      <c r="J219" s="425" t="s">
        <v>4882</v>
      </c>
    </row>
    <row r="220" spans="2:10">
      <c r="C220" s="3">
        <v>13</v>
      </c>
      <c r="D220" s="357" t="s">
        <v>2588</v>
      </c>
      <c r="G220" s="417" t="s">
        <v>4884</v>
      </c>
      <c r="I220" s="605" t="s">
        <v>4883</v>
      </c>
      <c r="J220" s="425" t="s">
        <v>4882</v>
      </c>
    </row>
    <row r="221" spans="2:10">
      <c r="C221" s="3">
        <v>14</v>
      </c>
      <c r="D221" s="353" t="s">
        <v>2590</v>
      </c>
      <c r="G221" s="417" t="s">
        <v>4885</v>
      </c>
      <c r="I221" s="605" t="s">
        <v>4883</v>
      </c>
      <c r="J221" s="425" t="s">
        <v>4882</v>
      </c>
    </row>
    <row r="222" spans="2:10">
      <c r="C222" s="3">
        <v>15</v>
      </c>
      <c r="D222" s="353" t="s">
        <v>2592</v>
      </c>
      <c r="G222" s="417" t="s">
        <v>4886</v>
      </c>
      <c r="I222" s="605" t="s">
        <v>4883</v>
      </c>
      <c r="J222" s="425" t="s">
        <v>4882</v>
      </c>
    </row>
    <row r="223" spans="2:10">
      <c r="C223" s="3">
        <v>16</v>
      </c>
      <c r="D223" s="357" t="s">
        <v>2594</v>
      </c>
      <c r="G223" s="417" t="s">
        <v>4887</v>
      </c>
      <c r="I223" s="605" t="s">
        <v>4883</v>
      </c>
      <c r="J223" s="425" t="s">
        <v>4882</v>
      </c>
    </row>
    <row r="224" spans="2:10">
      <c r="C224" s="3">
        <v>17</v>
      </c>
      <c r="D224" s="353" t="s">
        <v>2595</v>
      </c>
      <c r="G224" s="417" t="s">
        <v>4888</v>
      </c>
      <c r="I224" s="605" t="s">
        <v>4883</v>
      </c>
      <c r="J224" s="425" t="s">
        <v>4882</v>
      </c>
    </row>
    <row r="225" spans="3:10">
      <c r="C225" s="3">
        <v>18</v>
      </c>
      <c r="D225" s="357" t="s">
        <v>2597</v>
      </c>
      <c r="G225" s="417" t="s">
        <v>4889</v>
      </c>
      <c r="I225" s="605" t="s">
        <v>4883</v>
      </c>
      <c r="J225" s="425" t="s">
        <v>4882</v>
      </c>
    </row>
    <row r="226" spans="3:10">
      <c r="C226" s="3">
        <v>19</v>
      </c>
      <c r="D226" s="353" t="s">
        <v>2599</v>
      </c>
      <c r="G226" s="417" t="s">
        <v>4890</v>
      </c>
      <c r="I226" s="605" t="s">
        <v>4883</v>
      </c>
      <c r="J226" s="425" t="s">
        <v>4882</v>
      </c>
    </row>
    <row r="227" spans="3:10">
      <c r="C227" s="3">
        <v>20</v>
      </c>
      <c r="D227" s="353" t="s">
        <v>2600</v>
      </c>
      <c r="G227" s="417" t="s">
        <v>4891</v>
      </c>
      <c r="I227" s="605" t="s">
        <v>4883</v>
      </c>
      <c r="J227" s="425" t="s">
        <v>4882</v>
      </c>
    </row>
    <row r="228" spans="3:10">
      <c r="C228" s="3">
        <v>21</v>
      </c>
      <c r="D228" s="357" t="s">
        <v>2602</v>
      </c>
      <c r="G228" s="417" t="s">
        <v>4892</v>
      </c>
      <c r="I228" s="605" t="s">
        <v>4883</v>
      </c>
      <c r="J228" s="425" t="s">
        <v>4882</v>
      </c>
    </row>
    <row r="229" spans="3:10">
      <c r="C229" s="355"/>
      <c r="D229" s="354" t="s">
        <v>2604</v>
      </c>
      <c r="G229" s="417" t="s">
        <v>4893</v>
      </c>
      <c r="I229" s="605" t="s">
        <v>4883</v>
      </c>
      <c r="J229" s="425" t="s">
        <v>4882</v>
      </c>
    </row>
    <row r="230" spans="3:10">
      <c r="D230" s="600" t="s">
        <v>4629</v>
      </c>
      <c r="G230" s="417" t="s">
        <v>4894</v>
      </c>
      <c r="I230" s="605" t="s">
        <v>4883</v>
      </c>
      <c r="J230" s="425" t="s">
        <v>4882</v>
      </c>
    </row>
    <row r="231" spans="3:10">
      <c r="D231" s="417" t="s">
        <v>3138</v>
      </c>
      <c r="G231" s="417" t="s">
        <v>4895</v>
      </c>
      <c r="I231" s="605" t="s">
        <v>4896</v>
      </c>
      <c r="J231" s="425" t="s">
        <v>4882</v>
      </c>
    </row>
    <row r="232" spans="3:10">
      <c r="D232" s="417" t="s">
        <v>3139</v>
      </c>
      <c r="G232" s="417" t="s">
        <v>4898</v>
      </c>
      <c r="I232" s="605" t="s">
        <v>4896</v>
      </c>
      <c r="J232" s="425" t="s">
        <v>4882</v>
      </c>
    </row>
    <row r="233" spans="3:10">
      <c r="D233" s="417" t="s">
        <v>3140</v>
      </c>
      <c r="G233" s="417" t="s">
        <v>4898</v>
      </c>
      <c r="I233" s="605" t="s">
        <v>4896</v>
      </c>
      <c r="J233" s="425" t="s">
        <v>4882</v>
      </c>
    </row>
    <row r="234" spans="3:10">
      <c r="D234" s="417" t="s">
        <v>3141</v>
      </c>
      <c r="G234" s="417" t="s">
        <v>4897</v>
      </c>
      <c r="I234" s="605" t="s">
        <v>4896</v>
      </c>
      <c r="J234" s="425" t="s">
        <v>4882</v>
      </c>
    </row>
    <row r="235" spans="3:10">
      <c r="D235" s="417" t="s">
        <v>3142</v>
      </c>
      <c r="G235" s="417" t="s">
        <v>4901</v>
      </c>
      <c r="I235" s="605" t="s">
        <v>4902</v>
      </c>
      <c r="J235" s="425" t="s">
        <v>4899</v>
      </c>
    </row>
    <row r="236" spans="3:10">
      <c r="D236" s="417" t="s">
        <v>3143</v>
      </c>
      <c r="G236" s="417" t="s">
        <v>4903</v>
      </c>
      <c r="I236" s="605" t="s">
        <v>4904</v>
      </c>
      <c r="J236" s="425" t="s">
        <v>4899</v>
      </c>
    </row>
    <row r="237" spans="3:10">
      <c r="D237" s="417" t="s">
        <v>3144</v>
      </c>
      <c r="G237" s="417" t="s">
        <v>4905</v>
      </c>
      <c r="I237" s="605" t="s">
        <v>4906</v>
      </c>
      <c r="J237" s="425" t="s">
        <v>4899</v>
      </c>
    </row>
    <row r="238" spans="3:10">
      <c r="D238" s="417" t="s">
        <v>3145</v>
      </c>
      <c r="G238" s="417" t="s">
        <v>4907</v>
      </c>
      <c r="I238" s="605" t="s">
        <v>4908</v>
      </c>
      <c r="J238" s="428" t="s">
        <v>4900</v>
      </c>
    </row>
    <row r="239" spans="3:10">
      <c r="D239" s="417" t="s">
        <v>3146</v>
      </c>
      <c r="G239" s="417" t="s">
        <v>4909</v>
      </c>
      <c r="I239" s="605" t="s">
        <v>4910</v>
      </c>
      <c r="J239" s="428" t="s">
        <v>4900</v>
      </c>
    </row>
    <row r="240" spans="3:10">
      <c r="D240" s="417" t="s">
        <v>3147</v>
      </c>
      <c r="J240" s="428"/>
    </row>
    <row r="241" spans="4:4">
      <c r="D241" s="417" t="s">
        <v>3148</v>
      </c>
    </row>
    <row r="242" spans="4:4">
      <c r="D242" s="417" t="s">
        <v>3149</v>
      </c>
    </row>
    <row r="243" spans="4:4">
      <c r="D243" s="417" t="s">
        <v>3150</v>
      </c>
    </row>
    <row r="244" spans="4:4">
      <c r="D244" s="417" t="s">
        <v>3151</v>
      </c>
    </row>
    <row r="245" spans="4:4">
      <c r="D245" s="417" t="s">
        <v>3152</v>
      </c>
    </row>
    <row r="246" spans="4:4">
      <c r="D246" s="417" t="s">
        <v>3153</v>
      </c>
    </row>
    <row r="247" spans="4:4">
      <c r="D247" s="417" t="s">
        <v>3154</v>
      </c>
    </row>
    <row r="248" spans="4:4">
      <c r="D248" s="417" t="s">
        <v>3155</v>
      </c>
    </row>
    <row r="249" spans="4:4">
      <c r="D249" s="417" t="s">
        <v>3156</v>
      </c>
    </row>
    <row r="250" spans="4:4">
      <c r="D250" s="417" t="s">
        <v>3157</v>
      </c>
    </row>
    <row r="251" spans="4:4">
      <c r="D251" s="417" t="s">
        <v>3158</v>
      </c>
    </row>
    <row r="252" spans="4:4">
      <c r="D252" s="417" t="s">
        <v>3159</v>
      </c>
    </row>
    <row r="253" spans="4:4">
      <c r="D253" s="417" t="s">
        <v>3160</v>
      </c>
    </row>
    <row r="254" spans="4:4">
      <c r="D254" s="417" t="s">
        <v>3161</v>
      </c>
    </row>
    <row r="255" spans="4:4">
      <c r="D255" s="417" t="s">
        <v>3162</v>
      </c>
    </row>
    <row r="256" spans="4:4">
      <c r="D256" s="417" t="s">
        <v>3163</v>
      </c>
    </row>
    <row r="257" spans="4:4">
      <c r="D257" s="417" t="s">
        <v>3164</v>
      </c>
    </row>
    <row r="258" spans="4:4">
      <c r="D258" s="417" t="s">
        <v>3165</v>
      </c>
    </row>
    <row r="259" spans="4:4">
      <c r="D259" s="417" t="s">
        <v>3166</v>
      </c>
    </row>
    <row r="260" spans="4:4">
      <c r="D260" s="417" t="s">
        <v>3167</v>
      </c>
    </row>
    <row r="261" spans="4:4">
      <c r="D261" s="417" t="s">
        <v>3168</v>
      </c>
    </row>
    <row r="262" spans="4:4">
      <c r="D262" s="417" t="s">
        <v>3169</v>
      </c>
    </row>
    <row r="263" spans="4:4">
      <c r="D263" s="417" t="s">
        <v>3170</v>
      </c>
    </row>
    <row r="264" spans="4:4">
      <c r="D264" s="417" t="s">
        <v>3171</v>
      </c>
    </row>
    <row r="265" spans="4:4">
      <c r="D265" s="417" t="s">
        <v>3172</v>
      </c>
    </row>
    <row r="266" spans="4:4">
      <c r="D266" s="417" t="s">
        <v>3173</v>
      </c>
    </row>
    <row r="267" spans="4:4">
      <c r="D267" s="417" t="s">
        <v>3174</v>
      </c>
    </row>
    <row r="268" spans="4:4">
      <c r="D268" s="417" t="s">
        <v>3175</v>
      </c>
    </row>
    <row r="269" spans="4:4">
      <c r="D269" s="417" t="s">
        <v>3176</v>
      </c>
    </row>
    <row r="270" spans="4:4">
      <c r="D270" s="417" t="s">
        <v>3177</v>
      </c>
    </row>
    <row r="271" spans="4:4">
      <c r="D271" s="417" t="s">
        <v>3178</v>
      </c>
    </row>
    <row r="272" spans="4:4">
      <c r="D272" s="417" t="s">
        <v>3179</v>
      </c>
    </row>
    <row r="273" spans="4:4">
      <c r="D273" s="601" t="s">
        <v>3180</v>
      </c>
    </row>
    <row r="274" spans="4:4">
      <c r="D274" s="417" t="s">
        <v>3181</v>
      </c>
    </row>
    <row r="275" spans="4:4">
      <c r="D275" s="417" t="s">
        <v>3182</v>
      </c>
    </row>
    <row r="276" spans="4:4">
      <c r="D276" s="417" t="s">
        <v>3183</v>
      </c>
    </row>
    <row r="277" spans="4:4">
      <c r="D277" s="417" t="s">
        <v>3184</v>
      </c>
    </row>
    <row r="278" spans="4:4">
      <c r="D278" s="417" t="s">
        <v>3185</v>
      </c>
    </row>
    <row r="279" spans="4:4">
      <c r="D279" s="417" t="s">
        <v>4631</v>
      </c>
    </row>
    <row r="280" spans="4:4">
      <c r="D280" s="417" t="s">
        <v>4632</v>
      </c>
    </row>
  </sheetData>
  <phoneticPr fontId="41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M8"/>
  <sheetViews>
    <sheetView zoomScaleNormal="100" zoomScaleSheetLayoutView="75" workbookViewId="0">
      <selection activeCell="E9" sqref="E9"/>
    </sheetView>
  </sheetViews>
  <sheetFormatPr defaultColWidth="8.88671875" defaultRowHeight="14.4"/>
  <cols>
    <col min="1" max="13" width="20.33203125" style="1" customWidth="1"/>
  </cols>
  <sheetData>
    <row r="1" spans="1:10" ht="135" customHeight="1"/>
    <row r="2" spans="1:10" ht="15">
      <c r="A2" s="24"/>
      <c r="C2" s="24"/>
      <c r="D2" s="24"/>
      <c r="E2" s="24"/>
      <c r="H2" s="24"/>
      <c r="J2" s="24"/>
    </row>
    <row r="3" spans="1:10" ht="15">
      <c r="B3" s="24"/>
      <c r="C3" s="24"/>
      <c r="D3" s="24"/>
      <c r="E3" s="24"/>
      <c r="F3" s="24"/>
      <c r="G3" s="24"/>
      <c r="H3" s="24"/>
      <c r="I3" s="24"/>
      <c r="J3" s="24"/>
    </row>
    <row r="4" spans="1:10">
      <c r="B4" s="446" t="s">
        <v>4535</v>
      </c>
      <c r="E4" s="446" t="s">
        <v>2201</v>
      </c>
    </row>
    <row r="5" spans="1:10">
      <c r="B5" s="446" t="s">
        <v>4536</v>
      </c>
      <c r="E5" s="446" t="s">
        <v>4537</v>
      </c>
    </row>
    <row r="6" spans="1:10">
      <c r="B6" s="1" t="s">
        <v>4538</v>
      </c>
      <c r="E6" s="1" t="s">
        <v>4539</v>
      </c>
    </row>
    <row r="7" spans="1:10" ht="15.6">
      <c r="B7" s="1" t="s">
        <v>4548</v>
      </c>
      <c r="E7" s="554" t="s">
        <v>4549</v>
      </c>
    </row>
    <row r="8" spans="1:10" ht="15">
      <c r="B8" s="1" t="s">
        <v>4550</v>
      </c>
      <c r="E8" s="554" t="s">
        <v>4551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9B6F6-0D23-46E5-AD8E-C69B7E7A8E5B}">
  <dimension ref="D3:H42"/>
  <sheetViews>
    <sheetView workbookViewId="0">
      <selection activeCell="C13" sqref="C13"/>
    </sheetView>
  </sheetViews>
  <sheetFormatPr defaultRowHeight="14.4"/>
  <cols>
    <col min="4" max="4" width="59" bestFit="1" customWidth="1"/>
    <col min="5" max="5" width="5.5546875" style="544" bestFit="1" customWidth="1"/>
    <col min="6" max="6" width="8.88671875" style="544"/>
    <col min="7" max="7" width="25.109375" bestFit="1" customWidth="1"/>
  </cols>
  <sheetData>
    <row r="3" spans="4:7" ht="15.6">
      <c r="D3" s="417" t="s">
        <v>4061</v>
      </c>
      <c r="E3" s="544">
        <v>2018</v>
      </c>
      <c r="F3" s="545" t="s">
        <v>727</v>
      </c>
      <c r="G3" s="417" t="s">
        <v>4063</v>
      </c>
    </row>
    <row r="4" spans="4:7" ht="15.6">
      <c r="D4" s="417" t="s">
        <v>4062</v>
      </c>
      <c r="E4" s="544">
        <v>2020</v>
      </c>
      <c r="F4" s="546"/>
    </row>
    <row r="5" spans="4:7" ht="15.6">
      <c r="D5" s="429" t="s">
        <v>4064</v>
      </c>
      <c r="E5" s="544">
        <v>2019</v>
      </c>
      <c r="F5" s="546" t="s">
        <v>727</v>
      </c>
      <c r="G5" s="417" t="s">
        <v>4065</v>
      </c>
    </row>
    <row r="6" spans="4:7" ht="15.6">
      <c r="D6" s="429" t="s">
        <v>4068</v>
      </c>
      <c r="E6" s="544">
        <v>2018</v>
      </c>
      <c r="F6" s="546" t="s">
        <v>727</v>
      </c>
      <c r="G6" s="417" t="s">
        <v>4069</v>
      </c>
    </row>
    <row r="7" spans="4:7" ht="15.6">
      <c r="D7" s="429" t="s">
        <v>4124</v>
      </c>
      <c r="E7" s="544">
        <v>2019</v>
      </c>
      <c r="F7" s="546" t="s">
        <v>946</v>
      </c>
      <c r="G7" s="417" t="s">
        <v>4125</v>
      </c>
    </row>
    <row r="8" spans="4:7" ht="15.6">
      <c r="D8" s="429" t="s">
        <v>4070</v>
      </c>
      <c r="E8" s="544">
        <v>2015</v>
      </c>
      <c r="F8" s="546" t="s">
        <v>727</v>
      </c>
      <c r="G8" s="417" t="s">
        <v>4071</v>
      </c>
    </row>
    <row r="9" spans="4:7" ht="15.6">
      <c r="D9" s="429" t="s">
        <v>4072</v>
      </c>
      <c r="E9" s="544">
        <v>2015</v>
      </c>
      <c r="F9" s="546" t="s">
        <v>727</v>
      </c>
      <c r="G9" s="417" t="s">
        <v>4073</v>
      </c>
    </row>
    <row r="11" spans="4:7" ht="15.6">
      <c r="D11" s="429" t="s">
        <v>4074</v>
      </c>
      <c r="E11" s="544">
        <v>2013</v>
      </c>
      <c r="F11" s="546" t="s">
        <v>727</v>
      </c>
      <c r="G11" s="429" t="s">
        <v>4075</v>
      </c>
    </row>
    <row r="12" spans="4:7" ht="15.6">
      <c r="D12" s="429" t="s">
        <v>4076</v>
      </c>
      <c r="E12" s="544">
        <v>2013</v>
      </c>
      <c r="F12" s="546" t="s">
        <v>727</v>
      </c>
      <c r="G12" s="429" t="s">
        <v>4077</v>
      </c>
    </row>
    <row r="13" spans="4:7" ht="15.6">
      <c r="D13" s="429" t="s">
        <v>4078</v>
      </c>
      <c r="E13" s="544">
        <v>2013</v>
      </c>
      <c r="F13" s="546" t="s">
        <v>727</v>
      </c>
      <c r="G13" s="429" t="s">
        <v>4079</v>
      </c>
    </row>
    <row r="14" spans="4:7" ht="15.6">
      <c r="D14" s="429" t="s">
        <v>4080</v>
      </c>
      <c r="E14" s="544">
        <v>2011</v>
      </c>
      <c r="F14" s="546" t="s">
        <v>727</v>
      </c>
      <c r="G14" s="429" t="s">
        <v>4081</v>
      </c>
    </row>
    <row r="15" spans="4:7" ht="15.6">
      <c r="D15" s="429"/>
      <c r="F15" s="546"/>
      <c r="G15" s="429"/>
    </row>
    <row r="16" spans="4:7" ht="15.6">
      <c r="D16" s="429" t="s">
        <v>4066</v>
      </c>
      <c r="E16" s="544">
        <v>2019</v>
      </c>
      <c r="F16" s="546" t="s">
        <v>727</v>
      </c>
      <c r="G16" s="417" t="s">
        <v>4067</v>
      </c>
    </row>
    <row r="17" spans="4:8" ht="15.6">
      <c r="D17" s="417" t="s">
        <v>4121</v>
      </c>
      <c r="E17" s="544">
        <v>2018</v>
      </c>
      <c r="F17" s="546" t="s">
        <v>948</v>
      </c>
      <c r="G17" s="417" t="s">
        <v>4122</v>
      </c>
    </row>
    <row r="19" spans="4:8" ht="15.6">
      <c r="D19" s="429" t="s">
        <v>4083</v>
      </c>
      <c r="E19" s="544">
        <v>2019</v>
      </c>
      <c r="H19" s="471" t="s">
        <v>4085</v>
      </c>
    </row>
    <row r="20" spans="4:8" ht="15.6">
      <c r="D20" s="429" t="s">
        <v>4084</v>
      </c>
      <c r="E20" s="544">
        <v>2019</v>
      </c>
      <c r="H20" s="471" t="s">
        <v>4085</v>
      </c>
    </row>
    <row r="21" spans="4:8" ht="15.6">
      <c r="D21" s="429" t="s">
        <v>4082</v>
      </c>
      <c r="E21" s="544">
        <v>2019</v>
      </c>
      <c r="H21" s="471" t="s">
        <v>4085</v>
      </c>
    </row>
    <row r="22" spans="4:8" ht="15.6">
      <c r="D22" s="429" t="s">
        <v>4086</v>
      </c>
      <c r="E22" s="544">
        <v>2013</v>
      </c>
      <c r="F22" s="546" t="s">
        <v>727</v>
      </c>
      <c r="G22" s="429" t="s">
        <v>4087</v>
      </c>
    </row>
    <row r="23" spans="4:8" ht="15.6">
      <c r="D23" s="429" t="s">
        <v>4088</v>
      </c>
    </row>
    <row r="24" spans="4:8" ht="15.6">
      <c r="D24" s="429" t="s">
        <v>4089</v>
      </c>
    </row>
    <row r="25" spans="4:8" ht="15.6">
      <c r="D25" s="429" t="s">
        <v>4092</v>
      </c>
      <c r="E25" s="544">
        <v>2012</v>
      </c>
      <c r="F25" s="546" t="s">
        <v>946</v>
      </c>
      <c r="G25" s="429" t="s">
        <v>4095</v>
      </c>
    </row>
    <row r="26" spans="4:8" ht="15.6">
      <c r="D26" s="429" t="s">
        <v>4091</v>
      </c>
      <c r="E26" s="544">
        <v>2012</v>
      </c>
      <c r="F26" s="546" t="s">
        <v>946</v>
      </c>
      <c r="G26" s="429" t="s">
        <v>4094</v>
      </c>
    </row>
    <row r="27" spans="4:8" ht="15.6">
      <c r="D27" s="429" t="s">
        <v>4090</v>
      </c>
      <c r="E27" s="544">
        <v>2010</v>
      </c>
      <c r="F27" s="546" t="s">
        <v>946</v>
      </c>
      <c r="G27" s="429" t="s">
        <v>4093</v>
      </c>
    </row>
    <row r="28" spans="4:8" ht="15.6">
      <c r="D28" s="429" t="s">
        <v>4096</v>
      </c>
      <c r="E28" s="544">
        <v>2012</v>
      </c>
      <c r="F28" s="546" t="s">
        <v>946</v>
      </c>
      <c r="G28" s="429" t="s">
        <v>4099</v>
      </c>
    </row>
    <row r="29" spans="4:8" ht="15.6">
      <c r="D29" s="429" t="s">
        <v>4097</v>
      </c>
      <c r="E29" s="544">
        <v>2012</v>
      </c>
      <c r="F29" s="546" t="s">
        <v>946</v>
      </c>
      <c r="G29" s="429" t="s">
        <v>4100</v>
      </c>
    </row>
    <row r="30" spans="4:8" ht="15.6">
      <c r="D30" s="429" t="s">
        <v>4098</v>
      </c>
      <c r="E30" s="544">
        <v>2012</v>
      </c>
      <c r="F30" s="546" t="s">
        <v>946</v>
      </c>
      <c r="G30" s="429" t="s">
        <v>4101</v>
      </c>
    </row>
    <row r="31" spans="4:8" ht="15.6">
      <c r="D31" s="429" t="s">
        <v>4102</v>
      </c>
      <c r="E31" s="544">
        <v>2017</v>
      </c>
      <c r="F31" s="546" t="s">
        <v>1268</v>
      </c>
      <c r="G31" s="429" t="s">
        <v>4103</v>
      </c>
    </row>
    <row r="32" spans="4:8" ht="15.6">
      <c r="D32" s="429" t="s">
        <v>4112</v>
      </c>
      <c r="E32" s="544">
        <v>2018</v>
      </c>
      <c r="F32" s="546" t="s">
        <v>741</v>
      </c>
      <c r="G32" s="429" t="s">
        <v>4113</v>
      </c>
    </row>
    <row r="33" spans="4:7" ht="15.6">
      <c r="D33" s="429" t="s">
        <v>4114</v>
      </c>
      <c r="E33" s="544">
        <v>2017</v>
      </c>
      <c r="F33" s="546" t="s">
        <v>741</v>
      </c>
      <c r="G33" s="429" t="s">
        <v>4115</v>
      </c>
    </row>
    <row r="34" spans="4:7" ht="15.6">
      <c r="D34" s="429" t="s">
        <v>4116</v>
      </c>
      <c r="E34" s="544">
        <v>2017</v>
      </c>
      <c r="F34" s="546" t="s">
        <v>741</v>
      </c>
      <c r="G34" s="429" t="s">
        <v>4117</v>
      </c>
    </row>
    <row r="35" spans="4:7" ht="15.6">
      <c r="D35" s="429" t="s">
        <v>4104</v>
      </c>
      <c r="E35" s="544">
        <v>2017</v>
      </c>
      <c r="F35" s="546" t="s">
        <v>741</v>
      </c>
      <c r="G35" s="429" t="s">
        <v>4106</v>
      </c>
    </row>
    <row r="36" spans="4:7" ht="15.6">
      <c r="D36" s="429" t="s">
        <v>4105</v>
      </c>
      <c r="E36" s="544">
        <v>2017</v>
      </c>
      <c r="F36" s="546" t="s">
        <v>741</v>
      </c>
      <c r="G36" s="429" t="s">
        <v>4107</v>
      </c>
    </row>
    <row r="37" spans="4:7" ht="15.6">
      <c r="D37" s="429" t="s">
        <v>4108</v>
      </c>
      <c r="E37" s="544">
        <v>2017</v>
      </c>
      <c r="F37" s="546" t="s">
        <v>741</v>
      </c>
      <c r="G37" s="429" t="s">
        <v>4110</v>
      </c>
    </row>
    <row r="38" spans="4:7" ht="15.6">
      <c r="D38" s="429" t="s">
        <v>4109</v>
      </c>
      <c r="E38" s="544">
        <v>2017</v>
      </c>
      <c r="F38" s="546" t="s">
        <v>741</v>
      </c>
      <c r="G38" s="429" t="s">
        <v>4111</v>
      </c>
    </row>
    <row r="39" spans="4:7" ht="15.6">
      <c r="D39" s="429" t="s">
        <v>4118</v>
      </c>
      <c r="E39" s="544">
        <v>2017</v>
      </c>
      <c r="F39" s="546" t="s">
        <v>741</v>
      </c>
      <c r="G39" s="429" t="s">
        <v>4119</v>
      </c>
    </row>
    <row r="40" spans="4:7" ht="15.6">
      <c r="D40" s="429" t="s">
        <v>4126</v>
      </c>
      <c r="E40" s="544">
        <v>2018</v>
      </c>
      <c r="F40" s="546" t="s">
        <v>1477</v>
      </c>
      <c r="G40" s="429" t="s">
        <v>4127</v>
      </c>
    </row>
    <row r="41" spans="4:7" ht="15.6">
      <c r="D41" s="429" t="s">
        <v>4120</v>
      </c>
      <c r="E41" s="544">
        <v>2014</v>
      </c>
      <c r="F41" s="546" t="s">
        <v>741</v>
      </c>
    </row>
    <row r="42" spans="4:7" ht="15.6">
      <c r="D42" s="429" t="s">
        <v>4123</v>
      </c>
      <c r="E42" s="544">
        <v>2011</v>
      </c>
      <c r="F42" s="546" t="s">
        <v>948</v>
      </c>
    </row>
  </sheetData>
  <phoneticPr fontId="41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CAF48-0124-4DB8-9BA3-DCC4C4BB9CD0}">
  <dimension ref="A2:I79"/>
  <sheetViews>
    <sheetView workbookViewId="0">
      <selection activeCell="D23" sqref="D23"/>
    </sheetView>
  </sheetViews>
  <sheetFormatPr defaultRowHeight="14.4"/>
  <cols>
    <col min="1" max="1" width="4.88671875" bestFit="1" customWidth="1"/>
    <col min="2" max="2" width="32.44140625" bestFit="1" customWidth="1"/>
    <col min="3" max="3" width="4.33203125" customWidth="1"/>
    <col min="4" max="4" width="42.44140625" bestFit="1" customWidth="1"/>
    <col min="6" max="6" width="4.88671875" bestFit="1" customWidth="1"/>
    <col min="7" max="7" width="26.6640625" bestFit="1" customWidth="1"/>
    <col min="8" max="8" width="4.109375" customWidth="1"/>
    <col min="9" max="9" width="33.5546875" bestFit="1" customWidth="1"/>
  </cols>
  <sheetData>
    <row r="2" spans="1:9">
      <c r="B2" t="s">
        <v>3991</v>
      </c>
      <c r="D2" t="s">
        <v>3992</v>
      </c>
      <c r="G2" t="s">
        <v>3993</v>
      </c>
    </row>
    <row r="4" spans="1:9">
      <c r="A4" t="s">
        <v>3622</v>
      </c>
      <c r="B4" t="s">
        <v>3623</v>
      </c>
      <c r="D4" t="s">
        <v>3624</v>
      </c>
      <c r="F4" t="s">
        <v>3769</v>
      </c>
      <c r="G4" t="s">
        <v>3770</v>
      </c>
      <c r="I4" t="s">
        <v>3771</v>
      </c>
    </row>
    <row r="5" spans="1:9">
      <c r="B5" t="s">
        <v>3625</v>
      </c>
      <c r="D5" t="s">
        <v>3626</v>
      </c>
      <c r="G5" t="s">
        <v>3772</v>
      </c>
      <c r="I5" t="s">
        <v>3773</v>
      </c>
    </row>
    <row r="6" spans="1:9">
      <c r="B6" t="s">
        <v>3627</v>
      </c>
      <c r="D6" t="s">
        <v>3628</v>
      </c>
      <c r="G6" t="s">
        <v>3774</v>
      </c>
      <c r="I6" t="s">
        <v>3775</v>
      </c>
    </row>
    <row r="7" spans="1:9">
      <c r="B7" t="s">
        <v>3629</v>
      </c>
      <c r="D7" t="s">
        <v>3630</v>
      </c>
      <c r="G7" t="s">
        <v>3776</v>
      </c>
      <c r="I7" t="s">
        <v>3777</v>
      </c>
    </row>
    <row r="8" spans="1:9">
      <c r="B8" t="s">
        <v>3631</v>
      </c>
      <c r="D8" t="s">
        <v>3632</v>
      </c>
      <c r="G8" t="s">
        <v>3778</v>
      </c>
      <c r="I8" t="s">
        <v>3779</v>
      </c>
    </row>
    <row r="9" spans="1:9">
      <c r="B9" t="s">
        <v>3633</v>
      </c>
      <c r="D9" t="s">
        <v>3634</v>
      </c>
      <c r="G9" t="s">
        <v>3780</v>
      </c>
      <c r="I9" t="s">
        <v>3781</v>
      </c>
    </row>
    <row r="10" spans="1:9">
      <c r="B10" t="s">
        <v>3635</v>
      </c>
      <c r="D10" t="s">
        <v>3636</v>
      </c>
      <c r="G10" t="s">
        <v>3782</v>
      </c>
      <c r="I10" t="s">
        <v>3783</v>
      </c>
    </row>
    <row r="11" spans="1:9">
      <c r="B11" t="s">
        <v>3637</v>
      </c>
      <c r="D11" t="s">
        <v>3638</v>
      </c>
      <c r="G11" t="s">
        <v>3784</v>
      </c>
      <c r="I11" t="s">
        <v>3785</v>
      </c>
    </row>
    <row r="12" spans="1:9">
      <c r="B12" t="s">
        <v>3639</v>
      </c>
      <c r="D12" t="s">
        <v>3640</v>
      </c>
      <c r="G12" t="s">
        <v>3786</v>
      </c>
      <c r="I12" t="s">
        <v>3787</v>
      </c>
    </row>
    <row r="13" spans="1:9">
      <c r="B13" t="s">
        <v>3641</v>
      </c>
      <c r="D13" t="s">
        <v>3642</v>
      </c>
      <c r="G13" t="s">
        <v>3788</v>
      </c>
      <c r="I13" t="s">
        <v>3789</v>
      </c>
    </row>
    <row r="14" spans="1:9">
      <c r="B14" t="s">
        <v>3643</v>
      </c>
      <c r="D14" t="s">
        <v>3644</v>
      </c>
      <c r="G14" t="s">
        <v>3790</v>
      </c>
      <c r="I14" t="s">
        <v>3791</v>
      </c>
    </row>
    <row r="15" spans="1:9">
      <c r="B15" t="s">
        <v>3645</v>
      </c>
      <c r="D15" t="s">
        <v>3646</v>
      </c>
      <c r="G15" t="s">
        <v>3792</v>
      </c>
      <c r="I15" t="s">
        <v>3793</v>
      </c>
    </row>
    <row r="16" spans="1:9">
      <c r="B16" t="s">
        <v>3647</v>
      </c>
      <c r="D16" t="s">
        <v>3650</v>
      </c>
      <c r="G16" t="s">
        <v>3794</v>
      </c>
      <c r="I16" t="s">
        <v>3795</v>
      </c>
    </row>
    <row r="17" spans="1:9">
      <c r="B17" t="s">
        <v>3648</v>
      </c>
      <c r="D17" t="s">
        <v>3649</v>
      </c>
      <c r="G17" t="s">
        <v>3796</v>
      </c>
      <c r="I17" t="s">
        <v>3797</v>
      </c>
    </row>
    <row r="18" spans="1:9">
      <c r="G18" t="s">
        <v>3798</v>
      </c>
      <c r="I18" t="s">
        <v>3799</v>
      </c>
    </row>
    <row r="19" spans="1:9">
      <c r="A19" t="s">
        <v>3651</v>
      </c>
      <c r="B19" t="s">
        <v>3652</v>
      </c>
      <c r="D19" t="s">
        <v>3653</v>
      </c>
      <c r="G19" t="s">
        <v>3800</v>
      </c>
      <c r="I19" t="s">
        <v>3801</v>
      </c>
    </row>
    <row r="20" spans="1:9">
      <c r="B20" t="s">
        <v>3654</v>
      </c>
      <c r="D20" t="s">
        <v>3655</v>
      </c>
      <c r="G20" t="s">
        <v>3802</v>
      </c>
      <c r="I20" t="s">
        <v>3803</v>
      </c>
    </row>
    <row r="21" spans="1:9">
      <c r="B21" t="s">
        <v>3656</v>
      </c>
      <c r="D21" t="s">
        <v>3657</v>
      </c>
      <c r="G21" t="s">
        <v>3804</v>
      </c>
      <c r="I21" t="s">
        <v>3805</v>
      </c>
    </row>
    <row r="22" spans="1:9">
      <c r="B22" t="s">
        <v>3658</v>
      </c>
      <c r="D22" t="s">
        <v>3659</v>
      </c>
      <c r="G22" t="s">
        <v>3806</v>
      </c>
      <c r="I22" t="s">
        <v>3807</v>
      </c>
    </row>
    <row r="23" spans="1:9">
      <c r="B23" t="s">
        <v>3660</v>
      </c>
      <c r="D23" t="s">
        <v>3661</v>
      </c>
      <c r="G23" t="s">
        <v>3808</v>
      </c>
      <c r="I23" t="s">
        <v>3809</v>
      </c>
    </row>
    <row r="24" spans="1:9">
      <c r="B24" t="s">
        <v>3662</v>
      </c>
      <c r="D24" t="s">
        <v>3663</v>
      </c>
      <c r="G24" t="s">
        <v>3810</v>
      </c>
      <c r="I24" t="s">
        <v>3811</v>
      </c>
    </row>
    <row r="25" spans="1:9">
      <c r="B25" t="s">
        <v>3664</v>
      </c>
      <c r="D25" t="s">
        <v>3665</v>
      </c>
      <c r="G25" t="s">
        <v>3812</v>
      </c>
      <c r="I25" t="s">
        <v>3813</v>
      </c>
    </row>
    <row r="26" spans="1:9">
      <c r="B26" t="s">
        <v>3666</v>
      </c>
      <c r="D26" t="s">
        <v>3667</v>
      </c>
      <c r="G26" t="s">
        <v>3814</v>
      </c>
      <c r="I26" t="s">
        <v>3815</v>
      </c>
    </row>
    <row r="27" spans="1:9">
      <c r="B27" t="s">
        <v>3668</v>
      </c>
      <c r="D27" t="s">
        <v>3669</v>
      </c>
      <c r="G27" t="s">
        <v>3816</v>
      </c>
      <c r="I27" t="s">
        <v>3817</v>
      </c>
    </row>
    <row r="28" spans="1:9">
      <c r="B28" t="s">
        <v>3670</v>
      </c>
      <c r="D28" t="s">
        <v>3671</v>
      </c>
      <c r="G28" t="s">
        <v>3818</v>
      </c>
      <c r="I28" t="s">
        <v>3819</v>
      </c>
    </row>
    <row r="29" spans="1:9">
      <c r="B29" t="s">
        <v>3672</v>
      </c>
      <c r="D29" t="s">
        <v>3673</v>
      </c>
    </row>
    <row r="30" spans="1:9">
      <c r="B30" t="s">
        <v>3674</v>
      </c>
      <c r="D30" t="s">
        <v>3675</v>
      </c>
      <c r="F30" t="s">
        <v>3820</v>
      </c>
      <c r="G30" t="s">
        <v>3821</v>
      </c>
      <c r="I30" t="s">
        <v>3822</v>
      </c>
    </row>
    <row r="31" spans="1:9">
      <c r="G31" t="s">
        <v>3823</v>
      </c>
      <c r="I31" t="s">
        <v>3824</v>
      </c>
    </row>
    <row r="32" spans="1:9">
      <c r="A32" t="s">
        <v>3676</v>
      </c>
      <c r="B32" t="s">
        <v>3677</v>
      </c>
      <c r="D32" t="s">
        <v>3678</v>
      </c>
      <c r="G32" t="s">
        <v>3825</v>
      </c>
      <c r="I32" t="s">
        <v>3826</v>
      </c>
    </row>
    <row r="33" spans="1:9">
      <c r="B33" t="s">
        <v>3679</v>
      </c>
      <c r="D33" t="s">
        <v>3680</v>
      </c>
      <c r="G33" t="s">
        <v>3827</v>
      </c>
      <c r="I33" t="s">
        <v>3828</v>
      </c>
    </row>
    <row r="34" spans="1:9">
      <c r="B34" t="s">
        <v>3681</v>
      </c>
      <c r="D34" t="s">
        <v>3682</v>
      </c>
      <c r="G34" t="s">
        <v>3829</v>
      </c>
      <c r="I34" t="s">
        <v>3830</v>
      </c>
    </row>
    <row r="35" spans="1:9">
      <c r="B35" t="s">
        <v>3683</v>
      </c>
      <c r="D35" t="s">
        <v>3684</v>
      </c>
      <c r="G35" t="s">
        <v>3831</v>
      </c>
      <c r="I35" t="s">
        <v>3832</v>
      </c>
    </row>
    <row r="36" spans="1:9">
      <c r="B36" t="s">
        <v>3685</v>
      </c>
      <c r="D36" t="s">
        <v>3686</v>
      </c>
      <c r="G36" t="s">
        <v>3833</v>
      </c>
      <c r="I36" t="s">
        <v>3834</v>
      </c>
    </row>
    <row r="37" spans="1:9">
      <c r="B37" t="s">
        <v>3687</v>
      </c>
      <c r="D37" t="s">
        <v>3688</v>
      </c>
      <c r="G37" t="s">
        <v>3835</v>
      </c>
      <c r="I37" t="s">
        <v>3836</v>
      </c>
    </row>
    <row r="38" spans="1:9">
      <c r="G38" t="s">
        <v>3837</v>
      </c>
      <c r="I38" t="s">
        <v>3838</v>
      </c>
    </row>
    <row r="39" spans="1:9">
      <c r="A39" t="s">
        <v>3689</v>
      </c>
      <c r="B39" t="s">
        <v>3690</v>
      </c>
      <c r="D39" t="s">
        <v>3691</v>
      </c>
      <c r="G39" t="s">
        <v>3839</v>
      </c>
      <c r="I39" t="s">
        <v>3840</v>
      </c>
    </row>
    <row r="40" spans="1:9">
      <c r="B40" t="s">
        <v>3692</v>
      </c>
      <c r="D40" t="s">
        <v>3693</v>
      </c>
      <c r="G40" t="s">
        <v>3841</v>
      </c>
      <c r="I40" t="s">
        <v>3842</v>
      </c>
    </row>
    <row r="41" spans="1:9">
      <c r="B41" t="s">
        <v>3694</v>
      </c>
      <c r="D41" t="s">
        <v>3695</v>
      </c>
      <c r="G41" t="s">
        <v>3843</v>
      </c>
      <c r="I41" t="s">
        <v>3844</v>
      </c>
    </row>
    <row r="42" spans="1:9">
      <c r="B42" t="s">
        <v>3696</v>
      </c>
      <c r="D42" t="s">
        <v>3697</v>
      </c>
      <c r="G42" t="s">
        <v>3845</v>
      </c>
      <c r="I42" t="s">
        <v>3846</v>
      </c>
    </row>
    <row r="43" spans="1:9">
      <c r="G43" t="s">
        <v>3847</v>
      </c>
      <c r="I43" t="s">
        <v>3848</v>
      </c>
    </row>
    <row r="44" spans="1:9">
      <c r="A44" t="s">
        <v>3698</v>
      </c>
      <c r="B44" t="s">
        <v>3699</v>
      </c>
      <c r="D44" t="s">
        <v>3700</v>
      </c>
    </row>
    <row r="45" spans="1:9">
      <c r="B45" t="s">
        <v>3701</v>
      </c>
      <c r="D45" t="s">
        <v>3702</v>
      </c>
      <c r="F45" t="s">
        <v>3849</v>
      </c>
      <c r="G45" t="s">
        <v>3850</v>
      </c>
      <c r="I45" t="s">
        <v>3851</v>
      </c>
    </row>
    <row r="46" spans="1:9">
      <c r="B46" t="s">
        <v>3703</v>
      </c>
      <c r="D46" t="s">
        <v>3704</v>
      </c>
      <c r="G46" t="s">
        <v>3852</v>
      </c>
      <c r="I46" t="s">
        <v>3853</v>
      </c>
    </row>
    <row r="47" spans="1:9">
      <c r="B47" t="s">
        <v>3705</v>
      </c>
      <c r="D47" t="s">
        <v>3706</v>
      </c>
      <c r="G47" t="s">
        <v>3854</v>
      </c>
      <c r="I47" t="s">
        <v>3855</v>
      </c>
    </row>
    <row r="48" spans="1:9">
      <c r="B48" t="s">
        <v>3707</v>
      </c>
      <c r="D48" t="s">
        <v>3708</v>
      </c>
      <c r="G48" t="s">
        <v>3856</v>
      </c>
      <c r="I48" t="s">
        <v>3857</v>
      </c>
    </row>
    <row r="49" spans="1:9">
      <c r="B49" t="s">
        <v>3709</v>
      </c>
      <c r="D49" t="s">
        <v>3710</v>
      </c>
      <c r="G49" t="s">
        <v>3858</v>
      </c>
      <c r="I49" t="s">
        <v>3859</v>
      </c>
    </row>
    <row r="50" spans="1:9">
      <c r="B50" t="s">
        <v>3711</v>
      </c>
      <c r="D50" t="s">
        <v>3712</v>
      </c>
      <c r="G50" t="s">
        <v>3860</v>
      </c>
      <c r="I50" t="s">
        <v>3861</v>
      </c>
    </row>
    <row r="51" spans="1:9">
      <c r="B51" t="s">
        <v>3713</v>
      </c>
      <c r="D51" t="s">
        <v>3714</v>
      </c>
      <c r="G51" t="s">
        <v>3862</v>
      </c>
      <c r="I51" t="s">
        <v>3863</v>
      </c>
    </row>
    <row r="52" spans="1:9">
      <c r="G52" t="s">
        <v>3864</v>
      </c>
      <c r="I52" t="s">
        <v>3865</v>
      </c>
    </row>
    <row r="53" spans="1:9">
      <c r="A53" t="s">
        <v>3715</v>
      </c>
      <c r="B53" t="s">
        <v>3716</v>
      </c>
      <c r="D53" t="s">
        <v>3717</v>
      </c>
      <c r="G53" t="s">
        <v>3866</v>
      </c>
      <c r="I53" t="s">
        <v>3867</v>
      </c>
    </row>
    <row r="54" spans="1:9">
      <c r="B54" t="s">
        <v>3718</v>
      </c>
      <c r="D54" t="s">
        <v>3719</v>
      </c>
      <c r="G54" t="s">
        <v>3868</v>
      </c>
      <c r="I54" t="s">
        <v>3869</v>
      </c>
    </row>
    <row r="55" spans="1:9">
      <c r="B55" t="s">
        <v>3720</v>
      </c>
      <c r="D55" t="s">
        <v>3721</v>
      </c>
    </row>
    <row r="56" spans="1:9">
      <c r="B56" t="s">
        <v>3722</v>
      </c>
      <c r="D56" t="s">
        <v>3723</v>
      </c>
      <c r="F56" t="s">
        <v>3870</v>
      </c>
      <c r="G56" t="s">
        <v>3871</v>
      </c>
      <c r="I56" t="s">
        <v>3872</v>
      </c>
    </row>
    <row r="57" spans="1:9">
      <c r="B57" t="s">
        <v>3724</v>
      </c>
      <c r="D57" t="s">
        <v>3725</v>
      </c>
      <c r="G57" t="s">
        <v>3873</v>
      </c>
      <c r="I57" t="s">
        <v>3874</v>
      </c>
    </row>
    <row r="58" spans="1:9">
      <c r="B58" t="s">
        <v>3726</v>
      </c>
      <c r="D58" t="s">
        <v>3727</v>
      </c>
    </row>
    <row r="59" spans="1:9">
      <c r="B59" t="s">
        <v>3728</v>
      </c>
      <c r="D59" t="s">
        <v>3729</v>
      </c>
      <c r="F59" t="s">
        <v>3875</v>
      </c>
      <c r="G59" t="s">
        <v>3876</v>
      </c>
      <c r="I59" t="s">
        <v>3877</v>
      </c>
    </row>
    <row r="60" spans="1:9">
      <c r="B60" t="s">
        <v>3730</v>
      </c>
      <c r="D60" t="s">
        <v>3731</v>
      </c>
      <c r="G60" t="s">
        <v>3878</v>
      </c>
      <c r="I60" t="s">
        <v>3879</v>
      </c>
    </row>
    <row r="61" spans="1:9">
      <c r="B61" t="s">
        <v>3732</v>
      </c>
      <c r="D61" t="s">
        <v>3733</v>
      </c>
      <c r="G61" t="s">
        <v>3880</v>
      </c>
      <c r="I61" t="s">
        <v>3881</v>
      </c>
    </row>
    <row r="62" spans="1:9">
      <c r="B62" t="s">
        <v>3734</v>
      </c>
      <c r="D62" t="s">
        <v>3735</v>
      </c>
      <c r="G62" t="s">
        <v>3882</v>
      </c>
      <c r="I62" t="s">
        <v>3883</v>
      </c>
    </row>
    <row r="63" spans="1:9">
      <c r="G63" t="s">
        <v>3884</v>
      </c>
      <c r="I63" t="s">
        <v>3885</v>
      </c>
    </row>
    <row r="64" spans="1:9">
      <c r="A64" t="s">
        <v>3736</v>
      </c>
      <c r="B64" t="s">
        <v>3737</v>
      </c>
      <c r="D64" t="s">
        <v>3738</v>
      </c>
    </row>
    <row r="65" spans="2:9">
      <c r="B65" t="s">
        <v>3739</v>
      </c>
      <c r="D65" t="s">
        <v>3740</v>
      </c>
      <c r="F65" t="s">
        <v>3886</v>
      </c>
      <c r="G65" t="s">
        <v>3887</v>
      </c>
      <c r="I65" t="s">
        <v>3888</v>
      </c>
    </row>
    <row r="66" spans="2:9">
      <c r="B66" t="s">
        <v>3741</v>
      </c>
      <c r="D66" t="s">
        <v>3742</v>
      </c>
      <c r="G66" t="s">
        <v>3889</v>
      </c>
      <c r="I66" t="s">
        <v>3890</v>
      </c>
    </row>
    <row r="67" spans="2:9">
      <c r="B67" t="s">
        <v>3743</v>
      </c>
      <c r="D67" t="s">
        <v>3744</v>
      </c>
      <c r="G67" t="s">
        <v>3891</v>
      </c>
      <c r="I67" t="s">
        <v>3892</v>
      </c>
    </row>
    <row r="68" spans="2:9">
      <c r="B68" t="s">
        <v>3745</v>
      </c>
      <c r="D68" t="s">
        <v>3746</v>
      </c>
      <c r="G68" t="s">
        <v>3893</v>
      </c>
      <c r="I68" t="s">
        <v>3894</v>
      </c>
    </row>
    <row r="69" spans="2:9">
      <c r="B69" t="s">
        <v>3747</v>
      </c>
      <c r="D69" t="s">
        <v>3748</v>
      </c>
      <c r="G69" t="s">
        <v>3895</v>
      </c>
      <c r="I69" t="s">
        <v>3896</v>
      </c>
    </row>
    <row r="70" spans="2:9">
      <c r="B70" t="s">
        <v>3749</v>
      </c>
      <c r="D70" t="s">
        <v>3750</v>
      </c>
      <c r="G70" t="s">
        <v>3897</v>
      </c>
      <c r="I70" t="s">
        <v>3898</v>
      </c>
    </row>
    <row r="71" spans="2:9">
      <c r="B71" t="s">
        <v>3751</v>
      </c>
      <c r="D71" t="s">
        <v>3752</v>
      </c>
      <c r="G71" t="s">
        <v>3899</v>
      </c>
      <c r="I71" t="s">
        <v>3900</v>
      </c>
    </row>
    <row r="72" spans="2:9">
      <c r="B72" t="s">
        <v>3753</v>
      </c>
      <c r="D72" t="s">
        <v>3754</v>
      </c>
    </row>
    <row r="73" spans="2:9">
      <c r="B73" t="s">
        <v>3755</v>
      </c>
      <c r="D73" t="s">
        <v>3756</v>
      </c>
    </row>
    <row r="74" spans="2:9">
      <c r="B74" t="s">
        <v>3757</v>
      </c>
      <c r="D74" t="s">
        <v>3758</v>
      </c>
    </row>
    <row r="75" spans="2:9">
      <c r="B75" t="s">
        <v>3759</v>
      </c>
      <c r="D75" t="s">
        <v>3760</v>
      </c>
    </row>
    <row r="76" spans="2:9">
      <c r="B76" t="s">
        <v>3761</v>
      </c>
      <c r="D76" t="s">
        <v>3762</v>
      </c>
    </row>
    <row r="77" spans="2:9">
      <c r="B77" t="s">
        <v>3763</v>
      </c>
      <c r="D77" t="s">
        <v>3764</v>
      </c>
    </row>
    <row r="78" spans="2:9">
      <c r="B78" t="s">
        <v>3765</v>
      </c>
      <c r="D78" t="s">
        <v>3766</v>
      </c>
    </row>
    <row r="79" spans="2:9">
      <c r="B79" t="s">
        <v>3767</v>
      </c>
      <c r="D79" t="s">
        <v>3768</v>
      </c>
    </row>
  </sheetData>
  <phoneticPr fontId="4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N131"/>
  <sheetViews>
    <sheetView zoomScaleNormal="100" zoomScaleSheetLayoutView="75" workbookViewId="0">
      <selection activeCell="F33" sqref="F33"/>
    </sheetView>
  </sheetViews>
  <sheetFormatPr defaultColWidth="8.88671875" defaultRowHeight="14.4"/>
  <cols>
    <col min="1" max="1" width="40.6640625" style="1" customWidth="1"/>
    <col min="2" max="2" width="8.88671875" style="1" customWidth="1"/>
    <col min="3" max="3" width="15.5546875" style="1" customWidth="1"/>
    <col min="4" max="4" width="20.33203125" style="1" customWidth="1"/>
    <col min="5" max="5" width="8" style="1" customWidth="1"/>
    <col min="6" max="13" width="20.33203125" style="1" customWidth="1"/>
    <col min="14" max="14" width="9.6640625" style="1" bestFit="1" customWidth="1"/>
  </cols>
  <sheetData>
    <row r="1" spans="1:12" ht="15" customHeight="1">
      <c r="A1" s="559" t="s">
        <v>4514</v>
      </c>
      <c r="E1" s="24"/>
      <c r="F1" s="24"/>
      <c r="G1" s="24"/>
      <c r="H1" s="24"/>
      <c r="I1" s="24"/>
      <c r="J1" s="24"/>
      <c r="K1" s="24"/>
      <c r="L1" s="24"/>
    </row>
    <row r="2" spans="1:12" ht="15" customHeight="1">
      <c r="A2" s="24"/>
      <c r="C2" s="24"/>
      <c r="D2" s="24"/>
      <c r="E2" s="24"/>
      <c r="F2" s="24"/>
      <c r="H2" s="24"/>
      <c r="I2" s="24"/>
      <c r="J2" s="34"/>
    </row>
    <row r="3" spans="1:12" ht="15">
      <c r="A3" s="582" t="s">
        <v>4515</v>
      </c>
      <c r="G3" s="2"/>
      <c r="H3" s="2"/>
      <c r="I3" s="2"/>
    </row>
    <row r="4" spans="1:12" ht="15">
      <c r="A4" s="582" t="s">
        <v>4516</v>
      </c>
      <c r="C4" s="554"/>
      <c r="D4" s="554"/>
      <c r="E4" s="554"/>
    </row>
    <row r="5" spans="1:12" ht="15">
      <c r="A5" s="24" t="s">
        <v>4517</v>
      </c>
      <c r="C5" s="554"/>
      <c r="D5" s="559"/>
      <c r="E5" s="559"/>
    </row>
    <row r="6" spans="1:12" ht="15">
      <c r="A6" s="24" t="s">
        <v>4518</v>
      </c>
      <c r="C6" s="559"/>
      <c r="D6" s="559"/>
      <c r="E6" s="559"/>
    </row>
    <row r="7" spans="1:12" ht="15">
      <c r="A7" s="24" t="s">
        <v>4519</v>
      </c>
      <c r="C7" s="555"/>
      <c r="D7" s="555"/>
      <c r="E7" s="555"/>
    </row>
    <row r="8" spans="1:12" ht="15">
      <c r="A8" s="559"/>
      <c r="C8" s="554"/>
      <c r="D8" s="554"/>
    </row>
    <row r="9" spans="1:12" ht="15">
      <c r="A9" s="24" t="s">
        <v>4554</v>
      </c>
      <c r="C9" s="554"/>
      <c r="D9" s="559"/>
    </row>
    <row r="10" spans="1:12" ht="15">
      <c r="A10" s="24" t="s">
        <v>4552</v>
      </c>
      <c r="C10" s="559"/>
      <c r="D10" s="559"/>
    </row>
    <row r="11" spans="1:12" ht="15">
      <c r="A11" s="24" t="s">
        <v>4553</v>
      </c>
      <c r="C11" s="555"/>
      <c r="D11" s="555"/>
    </row>
    <row r="13" spans="1:12" ht="15">
      <c r="A13" s="24" t="s">
        <v>4609</v>
      </c>
      <c r="B13" s="554" t="s">
        <v>4610</v>
      </c>
    </row>
    <row r="62" spans="1:4" ht="15.6">
      <c r="A62" s="560" t="s">
        <v>4281</v>
      </c>
      <c r="B62" s="1">
        <v>2020</v>
      </c>
      <c r="C62" s="554" t="s">
        <v>4282</v>
      </c>
      <c r="D62" s="554" t="s">
        <v>4283</v>
      </c>
    </row>
    <row r="63" spans="1:4" ht="15">
      <c r="A63" s="446" t="s">
        <v>4284</v>
      </c>
      <c r="B63" s="1">
        <v>2021</v>
      </c>
      <c r="C63" s="554" t="s">
        <v>4285</v>
      </c>
      <c r="D63" s="559" t="s">
        <v>4286</v>
      </c>
    </row>
    <row r="64" spans="1:4" ht="15">
      <c r="A64" s="560" t="s">
        <v>4287</v>
      </c>
      <c r="B64" s="1">
        <v>2016</v>
      </c>
      <c r="C64" s="559" t="s">
        <v>4132</v>
      </c>
      <c r="D64" s="559" t="s">
        <v>4288</v>
      </c>
    </row>
    <row r="65" spans="1:4" ht="15">
      <c r="A65" s="560" t="s">
        <v>4329</v>
      </c>
      <c r="B65" s="1">
        <v>2019</v>
      </c>
      <c r="C65" s="555" t="s">
        <v>746</v>
      </c>
      <c r="D65" s="555" t="s">
        <v>4330</v>
      </c>
    </row>
    <row r="73" spans="1:4" ht="15">
      <c r="A73" s="554" t="s">
        <v>4220</v>
      </c>
      <c r="B73" s="555" t="s">
        <v>4221</v>
      </c>
    </row>
    <row r="74" spans="1:4" ht="15">
      <c r="B74" s="555" t="s">
        <v>4222</v>
      </c>
    </row>
    <row r="75" spans="1:4" ht="15">
      <c r="B75" s="556" t="s">
        <v>4223</v>
      </c>
    </row>
    <row r="76" spans="1:4" ht="15">
      <c r="B76" s="555" t="s">
        <v>4224</v>
      </c>
    </row>
    <row r="77" spans="1:4" ht="15">
      <c r="B77" s="555" t="s">
        <v>4225</v>
      </c>
    </row>
    <row r="78" spans="1:4" ht="15">
      <c r="B78" s="556" t="s">
        <v>4226</v>
      </c>
      <c r="D78" s="559" t="s">
        <v>4263</v>
      </c>
    </row>
    <row r="79" spans="1:4" ht="15">
      <c r="B79" s="555" t="s">
        <v>4227</v>
      </c>
    </row>
    <row r="80" spans="1:4" ht="15">
      <c r="B80" s="555" t="s">
        <v>4228</v>
      </c>
    </row>
    <row r="81" spans="1:4" ht="15">
      <c r="B81" s="555" t="s">
        <v>4229</v>
      </c>
    </row>
    <row r="82" spans="1:4" ht="15">
      <c r="A82" s="554"/>
      <c r="B82" s="555" t="s">
        <v>4230</v>
      </c>
    </row>
    <row r="83" spans="1:4" ht="15">
      <c r="B83" s="555" t="s">
        <v>4231</v>
      </c>
    </row>
    <row r="84" spans="1:4" ht="15">
      <c r="B84" s="555" t="s">
        <v>4232</v>
      </c>
    </row>
    <row r="85" spans="1:4" ht="15">
      <c r="B85" s="555" t="s">
        <v>4233</v>
      </c>
    </row>
    <row r="86" spans="1:4" ht="15">
      <c r="B86" s="555" t="s">
        <v>4234</v>
      </c>
    </row>
    <row r="87" spans="1:4" ht="15">
      <c r="B87" s="555" t="s">
        <v>4235</v>
      </c>
    </row>
    <row r="88" spans="1:4" ht="15">
      <c r="B88" s="555" t="s">
        <v>4236</v>
      </c>
    </row>
    <row r="91" spans="1:4" ht="15">
      <c r="B91" s="555" t="s">
        <v>4237</v>
      </c>
      <c r="D91" s="554" t="s">
        <v>4238</v>
      </c>
    </row>
    <row r="92" spans="1:4" ht="15">
      <c r="B92" s="556" t="s">
        <v>4239</v>
      </c>
      <c r="D92" s="554" t="s">
        <v>4240</v>
      </c>
    </row>
    <row r="93" spans="1:4" ht="15">
      <c r="B93" s="446" t="s">
        <v>4241</v>
      </c>
      <c r="D93" s="554" t="s">
        <v>4240</v>
      </c>
    </row>
    <row r="94" spans="1:4" ht="15">
      <c r="B94" s="557" t="s">
        <v>4242</v>
      </c>
    </row>
    <row r="95" spans="1:4" ht="15">
      <c r="B95" s="557" t="s">
        <v>4243</v>
      </c>
    </row>
    <row r="96" spans="1:4" ht="15">
      <c r="B96" s="558" t="s">
        <v>4244</v>
      </c>
      <c r="D96" s="554" t="s">
        <v>4245</v>
      </c>
    </row>
    <row r="97" spans="2:4" ht="15">
      <c r="B97" s="558" t="s">
        <v>4246</v>
      </c>
      <c r="D97" s="554" t="s">
        <v>4240</v>
      </c>
    </row>
    <row r="98" spans="2:4" ht="15">
      <c r="B98" s="557" t="s">
        <v>4247</v>
      </c>
      <c r="D98" s="554" t="s">
        <v>4248</v>
      </c>
    </row>
    <row r="99" spans="2:4" ht="15">
      <c r="B99" s="557" t="s">
        <v>4249</v>
      </c>
      <c r="D99" s="554" t="s">
        <v>4250</v>
      </c>
    </row>
    <row r="100" spans="2:4" ht="15">
      <c r="B100" s="558" t="s">
        <v>4251</v>
      </c>
      <c r="D100" s="554" t="s">
        <v>4240</v>
      </c>
    </row>
    <row r="101" spans="2:4" ht="15">
      <c r="B101" s="558" t="s">
        <v>4252</v>
      </c>
      <c r="D101" s="554" t="s">
        <v>4253</v>
      </c>
    </row>
    <row r="102" spans="2:4" ht="15">
      <c r="B102" s="558" t="s">
        <v>4252</v>
      </c>
      <c r="D102" s="559" t="s">
        <v>4254</v>
      </c>
    </row>
    <row r="103" spans="2:4" ht="15">
      <c r="B103" s="558" t="s">
        <v>4252</v>
      </c>
      <c r="D103" s="559" t="s">
        <v>4250</v>
      </c>
    </row>
    <row r="104" spans="2:4" ht="15">
      <c r="B104" s="558" t="s">
        <v>4255</v>
      </c>
      <c r="D104" s="559" t="s">
        <v>4256</v>
      </c>
    </row>
    <row r="106" spans="2:4" ht="15">
      <c r="B106" s="560" t="s">
        <v>4262</v>
      </c>
      <c r="D106" s="559" t="s">
        <v>4263</v>
      </c>
    </row>
    <row r="107" spans="2:4" ht="15">
      <c r="B107" s="560" t="s">
        <v>4260</v>
      </c>
    </row>
    <row r="108" spans="2:4" ht="15">
      <c r="B108" s="560" t="s">
        <v>4261</v>
      </c>
    </row>
    <row r="109" spans="2:4" ht="15">
      <c r="B109" s="560" t="s">
        <v>4257</v>
      </c>
    </row>
    <row r="110" spans="2:4" ht="15">
      <c r="B110" s="560" t="s">
        <v>4258</v>
      </c>
    </row>
    <row r="111" spans="2:4" ht="15">
      <c r="B111" s="560" t="s">
        <v>4259</v>
      </c>
    </row>
    <row r="113" spans="1:4" ht="15">
      <c r="B113" s="1" t="s">
        <v>4264</v>
      </c>
      <c r="D113" s="559" t="s">
        <v>4263</v>
      </c>
    </row>
    <row r="114" spans="1:4" ht="15">
      <c r="B114" s="560" t="s">
        <v>4265</v>
      </c>
    </row>
    <row r="115" spans="1:4" ht="15">
      <c r="B115" s="560" t="s">
        <v>4266</v>
      </c>
    </row>
    <row r="116" spans="1:4" ht="15">
      <c r="B116" s="560" t="s">
        <v>4267</v>
      </c>
    </row>
    <row r="117" spans="1:4" ht="15">
      <c r="B117" s="560" t="s">
        <v>4268</v>
      </c>
    </row>
    <row r="118" spans="1:4" ht="15">
      <c r="B118" s="560" t="s">
        <v>4269</v>
      </c>
    </row>
    <row r="120" spans="1:4">
      <c r="A120" s="1" t="s">
        <v>4521</v>
      </c>
      <c r="B120" s="560" t="s">
        <v>4522</v>
      </c>
    </row>
    <row r="121" spans="1:4">
      <c r="B121" s="560" t="s">
        <v>4523</v>
      </c>
    </row>
    <row r="122" spans="1:4">
      <c r="B122" s="560" t="s">
        <v>4524</v>
      </c>
    </row>
    <row r="123" spans="1:4">
      <c r="B123" s="560" t="s">
        <v>4525</v>
      </c>
    </row>
    <row r="124" spans="1:4">
      <c r="B124" s="560" t="s">
        <v>4526</v>
      </c>
    </row>
    <row r="125" spans="1:4">
      <c r="B125" s="560" t="s">
        <v>4527</v>
      </c>
    </row>
    <row r="126" spans="1:4">
      <c r="B126" s="560" t="s">
        <v>4529</v>
      </c>
    </row>
    <row r="127" spans="1:4">
      <c r="B127" s="560" t="s">
        <v>4530</v>
      </c>
    </row>
    <row r="128" spans="1:4">
      <c r="B128" s="560" t="s">
        <v>4531</v>
      </c>
    </row>
    <row r="129" spans="2:2">
      <c r="B129" s="560" t="s">
        <v>4532</v>
      </c>
    </row>
    <row r="130" spans="2:2">
      <c r="B130" s="560" t="s">
        <v>4533</v>
      </c>
    </row>
    <row r="131" spans="2:2">
      <c r="B131" s="560" t="s">
        <v>4534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FFC000"/>
  </sheetPr>
  <dimension ref="A1:T106"/>
  <sheetViews>
    <sheetView topLeftCell="A86" zoomScaleNormal="100" zoomScaleSheetLayoutView="75" workbookViewId="0">
      <selection activeCell="C92" sqref="C92"/>
    </sheetView>
  </sheetViews>
  <sheetFormatPr defaultColWidth="8.88671875" defaultRowHeight="14.4"/>
  <cols>
    <col min="1" max="2" width="9.109375" style="43"/>
    <col min="3" max="3" width="23.5546875" style="43" customWidth="1"/>
    <col min="4" max="4" width="14.6640625" style="116" customWidth="1"/>
    <col min="5" max="5" width="25.109375" style="43" customWidth="1"/>
    <col min="6" max="7" width="9.109375" style="43"/>
    <col min="8" max="8" width="31.44140625" style="43" customWidth="1"/>
    <col min="9" max="258" width="9.109375" style="43"/>
    <col min="259" max="259" width="23.33203125" style="43" customWidth="1"/>
    <col min="260" max="260" width="14.6640625" style="43" customWidth="1"/>
    <col min="261" max="261" width="25.109375" style="43" customWidth="1"/>
    <col min="262" max="514" width="9.109375" style="43"/>
    <col min="515" max="515" width="23.33203125" style="43" customWidth="1"/>
    <col min="516" max="516" width="14.6640625" style="43" customWidth="1"/>
    <col min="517" max="517" width="25.109375" style="43" customWidth="1"/>
    <col min="518" max="770" width="9.109375" style="43"/>
    <col min="771" max="771" width="23.33203125" style="43" customWidth="1"/>
    <col min="772" max="772" width="14.6640625" style="43" customWidth="1"/>
    <col min="773" max="773" width="25.109375" style="43" customWidth="1"/>
    <col min="774" max="1026" width="9.109375" style="43"/>
    <col min="1027" max="1027" width="23.33203125" style="43" customWidth="1"/>
    <col min="1028" max="1028" width="14.6640625" style="43" customWidth="1"/>
    <col min="1029" max="1029" width="25.109375" style="43" customWidth="1"/>
    <col min="1030" max="1282" width="9.109375" style="43"/>
    <col min="1283" max="1283" width="23.33203125" style="43" customWidth="1"/>
    <col min="1284" max="1284" width="14.6640625" style="43" customWidth="1"/>
    <col min="1285" max="1285" width="25.109375" style="43" customWidth="1"/>
    <col min="1286" max="1538" width="9.109375" style="43"/>
    <col min="1539" max="1539" width="23.33203125" style="43" customWidth="1"/>
    <col min="1540" max="1540" width="14.6640625" style="43" customWidth="1"/>
    <col min="1541" max="1541" width="25.109375" style="43" customWidth="1"/>
    <col min="1542" max="1794" width="9.109375" style="43"/>
    <col min="1795" max="1795" width="23.33203125" style="43" customWidth="1"/>
    <col min="1796" max="1796" width="14.6640625" style="43" customWidth="1"/>
    <col min="1797" max="1797" width="25.109375" style="43" customWidth="1"/>
    <col min="1798" max="2050" width="9.109375" style="43"/>
    <col min="2051" max="2051" width="23.33203125" style="43" customWidth="1"/>
    <col min="2052" max="2052" width="14.6640625" style="43" customWidth="1"/>
    <col min="2053" max="2053" width="25.109375" style="43" customWidth="1"/>
    <col min="2054" max="2306" width="9.109375" style="43"/>
    <col min="2307" max="2307" width="23.33203125" style="43" customWidth="1"/>
    <col min="2308" max="2308" width="14.6640625" style="43" customWidth="1"/>
    <col min="2309" max="2309" width="25.109375" style="43" customWidth="1"/>
    <col min="2310" max="2562" width="9.109375" style="43"/>
    <col min="2563" max="2563" width="23.33203125" style="43" customWidth="1"/>
    <col min="2564" max="2564" width="14.6640625" style="43" customWidth="1"/>
    <col min="2565" max="2565" width="25.109375" style="43" customWidth="1"/>
    <col min="2566" max="2818" width="9.109375" style="43"/>
    <col min="2819" max="2819" width="23.33203125" style="43" customWidth="1"/>
    <col min="2820" max="2820" width="14.6640625" style="43" customWidth="1"/>
    <col min="2821" max="2821" width="25.109375" style="43" customWidth="1"/>
    <col min="2822" max="3074" width="9.109375" style="43"/>
    <col min="3075" max="3075" width="23.33203125" style="43" customWidth="1"/>
    <col min="3076" max="3076" width="14.6640625" style="43" customWidth="1"/>
    <col min="3077" max="3077" width="25.109375" style="43" customWidth="1"/>
    <col min="3078" max="3330" width="9.109375" style="43"/>
    <col min="3331" max="3331" width="23.33203125" style="43" customWidth="1"/>
    <col min="3332" max="3332" width="14.6640625" style="43" customWidth="1"/>
    <col min="3333" max="3333" width="25.109375" style="43" customWidth="1"/>
    <col min="3334" max="3586" width="9.109375" style="43"/>
    <col min="3587" max="3587" width="23.33203125" style="43" customWidth="1"/>
    <col min="3588" max="3588" width="14.6640625" style="43" customWidth="1"/>
    <col min="3589" max="3589" width="25.109375" style="43" customWidth="1"/>
    <col min="3590" max="3842" width="9.109375" style="43"/>
    <col min="3843" max="3843" width="23.33203125" style="43" customWidth="1"/>
    <col min="3844" max="3844" width="14.6640625" style="43" customWidth="1"/>
    <col min="3845" max="3845" width="25.109375" style="43" customWidth="1"/>
    <col min="3846" max="4098" width="9.109375" style="43"/>
    <col min="4099" max="4099" width="23.33203125" style="43" customWidth="1"/>
    <col min="4100" max="4100" width="14.6640625" style="43" customWidth="1"/>
    <col min="4101" max="4101" width="25.109375" style="43" customWidth="1"/>
    <col min="4102" max="4354" width="9.109375" style="43"/>
    <col min="4355" max="4355" width="23.33203125" style="43" customWidth="1"/>
    <col min="4356" max="4356" width="14.6640625" style="43" customWidth="1"/>
    <col min="4357" max="4357" width="25.109375" style="43" customWidth="1"/>
    <col min="4358" max="4610" width="9.109375" style="43"/>
    <col min="4611" max="4611" width="23.33203125" style="43" customWidth="1"/>
    <col min="4612" max="4612" width="14.6640625" style="43" customWidth="1"/>
    <col min="4613" max="4613" width="25.109375" style="43" customWidth="1"/>
    <col min="4614" max="4866" width="9.109375" style="43"/>
    <col min="4867" max="4867" width="23.33203125" style="43" customWidth="1"/>
    <col min="4868" max="4868" width="14.6640625" style="43" customWidth="1"/>
    <col min="4869" max="4869" width="25.109375" style="43" customWidth="1"/>
    <col min="4870" max="5122" width="9.109375" style="43"/>
    <col min="5123" max="5123" width="23.33203125" style="43" customWidth="1"/>
    <col min="5124" max="5124" width="14.6640625" style="43" customWidth="1"/>
    <col min="5125" max="5125" width="25.109375" style="43" customWidth="1"/>
    <col min="5126" max="5378" width="9.109375" style="43"/>
    <col min="5379" max="5379" width="23.33203125" style="43" customWidth="1"/>
    <col min="5380" max="5380" width="14.6640625" style="43" customWidth="1"/>
    <col min="5381" max="5381" width="25.109375" style="43" customWidth="1"/>
    <col min="5382" max="5634" width="9.109375" style="43"/>
    <col min="5635" max="5635" width="23.33203125" style="43" customWidth="1"/>
    <col min="5636" max="5636" width="14.6640625" style="43" customWidth="1"/>
    <col min="5637" max="5637" width="25.109375" style="43" customWidth="1"/>
    <col min="5638" max="5890" width="9.109375" style="43"/>
    <col min="5891" max="5891" width="23.33203125" style="43" customWidth="1"/>
    <col min="5892" max="5892" width="14.6640625" style="43" customWidth="1"/>
    <col min="5893" max="5893" width="25.109375" style="43" customWidth="1"/>
    <col min="5894" max="6146" width="9.109375" style="43"/>
    <col min="6147" max="6147" width="23.33203125" style="43" customWidth="1"/>
    <col min="6148" max="6148" width="14.6640625" style="43" customWidth="1"/>
    <col min="6149" max="6149" width="25.109375" style="43" customWidth="1"/>
    <col min="6150" max="6402" width="9.109375" style="43"/>
    <col min="6403" max="6403" width="23.33203125" style="43" customWidth="1"/>
    <col min="6404" max="6404" width="14.6640625" style="43" customWidth="1"/>
    <col min="6405" max="6405" width="25.109375" style="43" customWidth="1"/>
    <col min="6406" max="6658" width="9.109375" style="43"/>
    <col min="6659" max="6659" width="23.33203125" style="43" customWidth="1"/>
    <col min="6660" max="6660" width="14.6640625" style="43" customWidth="1"/>
    <col min="6661" max="6661" width="25.109375" style="43" customWidth="1"/>
    <col min="6662" max="6914" width="9.109375" style="43"/>
    <col min="6915" max="6915" width="23.33203125" style="43" customWidth="1"/>
    <col min="6916" max="6916" width="14.6640625" style="43" customWidth="1"/>
    <col min="6917" max="6917" width="25.109375" style="43" customWidth="1"/>
    <col min="6918" max="7170" width="9.109375" style="43"/>
    <col min="7171" max="7171" width="23.33203125" style="43" customWidth="1"/>
    <col min="7172" max="7172" width="14.6640625" style="43" customWidth="1"/>
    <col min="7173" max="7173" width="25.109375" style="43" customWidth="1"/>
    <col min="7174" max="7426" width="9.109375" style="43"/>
    <col min="7427" max="7427" width="23.33203125" style="43" customWidth="1"/>
    <col min="7428" max="7428" width="14.6640625" style="43" customWidth="1"/>
    <col min="7429" max="7429" width="25.109375" style="43" customWidth="1"/>
    <col min="7430" max="7682" width="9.109375" style="43"/>
    <col min="7683" max="7683" width="23.33203125" style="43" customWidth="1"/>
    <col min="7684" max="7684" width="14.6640625" style="43" customWidth="1"/>
    <col min="7685" max="7685" width="25.109375" style="43" customWidth="1"/>
    <col min="7686" max="7938" width="9.109375" style="43"/>
    <col min="7939" max="7939" width="23.33203125" style="43" customWidth="1"/>
    <col min="7940" max="7940" width="14.6640625" style="43" customWidth="1"/>
    <col min="7941" max="7941" width="25.109375" style="43" customWidth="1"/>
    <col min="7942" max="8194" width="9.109375" style="43"/>
    <col min="8195" max="8195" width="23.33203125" style="43" customWidth="1"/>
    <col min="8196" max="8196" width="14.6640625" style="43" customWidth="1"/>
    <col min="8197" max="8197" width="25.109375" style="43" customWidth="1"/>
    <col min="8198" max="8450" width="9.109375" style="43"/>
    <col min="8451" max="8451" width="23.33203125" style="43" customWidth="1"/>
    <col min="8452" max="8452" width="14.6640625" style="43" customWidth="1"/>
    <col min="8453" max="8453" width="25.109375" style="43" customWidth="1"/>
    <col min="8454" max="8706" width="9.109375" style="43"/>
    <col min="8707" max="8707" width="23.33203125" style="43" customWidth="1"/>
    <col min="8708" max="8708" width="14.6640625" style="43" customWidth="1"/>
    <col min="8709" max="8709" width="25.109375" style="43" customWidth="1"/>
    <col min="8710" max="8962" width="9.109375" style="43"/>
    <col min="8963" max="8963" width="23.33203125" style="43" customWidth="1"/>
    <col min="8964" max="8964" width="14.6640625" style="43" customWidth="1"/>
    <col min="8965" max="8965" width="25.109375" style="43" customWidth="1"/>
    <col min="8966" max="9218" width="9.109375" style="43"/>
    <col min="9219" max="9219" width="23.33203125" style="43" customWidth="1"/>
    <col min="9220" max="9220" width="14.6640625" style="43" customWidth="1"/>
    <col min="9221" max="9221" width="25.109375" style="43" customWidth="1"/>
    <col min="9222" max="9474" width="9.109375" style="43"/>
    <col min="9475" max="9475" width="23.33203125" style="43" customWidth="1"/>
    <col min="9476" max="9476" width="14.6640625" style="43" customWidth="1"/>
    <col min="9477" max="9477" width="25.109375" style="43" customWidth="1"/>
    <col min="9478" max="9730" width="9.109375" style="43"/>
    <col min="9731" max="9731" width="23.33203125" style="43" customWidth="1"/>
    <col min="9732" max="9732" width="14.6640625" style="43" customWidth="1"/>
    <col min="9733" max="9733" width="25.109375" style="43" customWidth="1"/>
    <col min="9734" max="9986" width="9.109375" style="43"/>
    <col min="9987" max="9987" width="23.33203125" style="43" customWidth="1"/>
    <col min="9988" max="9988" width="14.6640625" style="43" customWidth="1"/>
    <col min="9989" max="9989" width="25.109375" style="43" customWidth="1"/>
    <col min="9990" max="10242" width="9.109375" style="43"/>
    <col min="10243" max="10243" width="23.33203125" style="43" customWidth="1"/>
    <col min="10244" max="10244" width="14.6640625" style="43" customWidth="1"/>
    <col min="10245" max="10245" width="25.109375" style="43" customWidth="1"/>
    <col min="10246" max="10498" width="9.109375" style="43"/>
    <col min="10499" max="10499" width="23.33203125" style="43" customWidth="1"/>
    <col min="10500" max="10500" width="14.6640625" style="43" customWidth="1"/>
    <col min="10501" max="10501" width="25.109375" style="43" customWidth="1"/>
    <col min="10502" max="10754" width="9.109375" style="43"/>
    <col min="10755" max="10755" width="23.33203125" style="43" customWidth="1"/>
    <col min="10756" max="10756" width="14.6640625" style="43" customWidth="1"/>
    <col min="10757" max="10757" width="25.109375" style="43" customWidth="1"/>
    <col min="10758" max="11010" width="9.109375" style="43"/>
    <col min="11011" max="11011" width="23.33203125" style="43" customWidth="1"/>
    <col min="11012" max="11012" width="14.6640625" style="43" customWidth="1"/>
    <col min="11013" max="11013" width="25.109375" style="43" customWidth="1"/>
    <col min="11014" max="11266" width="9.109375" style="43"/>
    <col min="11267" max="11267" width="23.33203125" style="43" customWidth="1"/>
    <col min="11268" max="11268" width="14.6640625" style="43" customWidth="1"/>
    <col min="11269" max="11269" width="25.109375" style="43" customWidth="1"/>
    <col min="11270" max="11522" width="9.109375" style="43"/>
    <col min="11523" max="11523" width="23.33203125" style="43" customWidth="1"/>
    <col min="11524" max="11524" width="14.6640625" style="43" customWidth="1"/>
    <col min="11525" max="11525" width="25.109375" style="43" customWidth="1"/>
    <col min="11526" max="11778" width="9.109375" style="43"/>
    <col min="11779" max="11779" width="23.33203125" style="43" customWidth="1"/>
    <col min="11780" max="11780" width="14.6640625" style="43" customWidth="1"/>
    <col min="11781" max="11781" width="25.109375" style="43" customWidth="1"/>
    <col min="11782" max="12034" width="9.109375" style="43"/>
    <col min="12035" max="12035" width="23.33203125" style="43" customWidth="1"/>
    <col min="12036" max="12036" width="14.6640625" style="43" customWidth="1"/>
    <col min="12037" max="12037" width="25.109375" style="43" customWidth="1"/>
    <col min="12038" max="12290" width="9.109375" style="43"/>
    <col min="12291" max="12291" width="23.33203125" style="43" customWidth="1"/>
    <col min="12292" max="12292" width="14.6640625" style="43" customWidth="1"/>
    <col min="12293" max="12293" width="25.109375" style="43" customWidth="1"/>
    <col min="12294" max="12546" width="9.109375" style="43"/>
    <col min="12547" max="12547" width="23.33203125" style="43" customWidth="1"/>
    <col min="12548" max="12548" width="14.6640625" style="43" customWidth="1"/>
    <col min="12549" max="12549" width="25.109375" style="43" customWidth="1"/>
    <col min="12550" max="12802" width="9.109375" style="43"/>
    <col min="12803" max="12803" width="23.33203125" style="43" customWidth="1"/>
    <col min="12804" max="12804" width="14.6640625" style="43" customWidth="1"/>
    <col min="12805" max="12805" width="25.109375" style="43" customWidth="1"/>
    <col min="12806" max="13058" width="9.109375" style="43"/>
    <col min="13059" max="13059" width="23.33203125" style="43" customWidth="1"/>
    <col min="13060" max="13060" width="14.6640625" style="43" customWidth="1"/>
    <col min="13061" max="13061" width="25.109375" style="43" customWidth="1"/>
    <col min="13062" max="13314" width="9.109375" style="43"/>
    <col min="13315" max="13315" width="23.33203125" style="43" customWidth="1"/>
    <col min="13316" max="13316" width="14.6640625" style="43" customWidth="1"/>
    <col min="13317" max="13317" width="25.109375" style="43" customWidth="1"/>
    <col min="13318" max="13570" width="9.109375" style="43"/>
    <col min="13571" max="13571" width="23.33203125" style="43" customWidth="1"/>
    <col min="13572" max="13572" width="14.6640625" style="43" customWidth="1"/>
    <col min="13573" max="13573" width="25.109375" style="43" customWidth="1"/>
    <col min="13574" max="13826" width="9.109375" style="43"/>
    <col min="13827" max="13827" width="23.33203125" style="43" customWidth="1"/>
    <col min="13828" max="13828" width="14.6640625" style="43" customWidth="1"/>
    <col min="13829" max="13829" width="25.109375" style="43" customWidth="1"/>
    <col min="13830" max="14082" width="9.109375" style="43"/>
    <col min="14083" max="14083" width="23.33203125" style="43" customWidth="1"/>
    <col min="14084" max="14084" width="14.6640625" style="43" customWidth="1"/>
    <col min="14085" max="14085" width="25.109375" style="43" customWidth="1"/>
    <col min="14086" max="14338" width="9.109375" style="43"/>
    <col min="14339" max="14339" width="23.33203125" style="43" customWidth="1"/>
    <col min="14340" max="14340" width="14.6640625" style="43" customWidth="1"/>
    <col min="14341" max="14341" width="25.109375" style="43" customWidth="1"/>
    <col min="14342" max="14594" width="9.109375" style="43"/>
    <col min="14595" max="14595" width="23.33203125" style="43" customWidth="1"/>
    <col min="14596" max="14596" width="14.6640625" style="43" customWidth="1"/>
    <col min="14597" max="14597" width="25.109375" style="43" customWidth="1"/>
    <col min="14598" max="14850" width="9.109375" style="43"/>
    <col min="14851" max="14851" width="23.33203125" style="43" customWidth="1"/>
    <col min="14852" max="14852" width="14.6640625" style="43" customWidth="1"/>
    <col min="14853" max="14853" width="25.109375" style="43" customWidth="1"/>
    <col min="14854" max="15106" width="9.109375" style="43"/>
    <col min="15107" max="15107" width="23.33203125" style="43" customWidth="1"/>
    <col min="15108" max="15108" width="14.6640625" style="43" customWidth="1"/>
    <col min="15109" max="15109" width="25.109375" style="43" customWidth="1"/>
    <col min="15110" max="15362" width="9.109375" style="43"/>
    <col min="15363" max="15363" width="23.33203125" style="43" customWidth="1"/>
    <col min="15364" max="15364" width="14.6640625" style="43" customWidth="1"/>
    <col min="15365" max="15365" width="25.109375" style="43" customWidth="1"/>
    <col min="15366" max="15618" width="9.109375" style="43"/>
    <col min="15619" max="15619" width="23.33203125" style="43" customWidth="1"/>
    <col min="15620" max="15620" width="14.6640625" style="43" customWidth="1"/>
    <col min="15621" max="15621" width="25.109375" style="43" customWidth="1"/>
    <col min="15622" max="15874" width="9.109375" style="43"/>
    <col min="15875" max="15875" width="23.33203125" style="43" customWidth="1"/>
    <col min="15876" max="15876" width="14.6640625" style="43" customWidth="1"/>
    <col min="15877" max="15877" width="25.109375" style="43" customWidth="1"/>
    <col min="15878" max="16130" width="9.109375" style="43"/>
    <col min="16131" max="16131" width="23.33203125" style="43" customWidth="1"/>
    <col min="16132" max="16132" width="14.6640625" style="43" customWidth="1"/>
    <col min="16133" max="16133" width="25.109375" style="43" customWidth="1"/>
    <col min="16134" max="16384" width="9.109375" style="43"/>
  </cols>
  <sheetData>
    <row r="1" spans="1:5" s="35" customFormat="1" ht="29.25" customHeight="1">
      <c r="A1" s="725" t="s">
        <v>327</v>
      </c>
      <c r="B1" s="726"/>
      <c r="C1" s="726"/>
      <c r="D1" s="726"/>
      <c r="E1" s="727"/>
    </row>
    <row r="2" spans="1:5" s="35" customFormat="1" ht="27.75" customHeight="1">
      <c r="A2" s="36" t="s">
        <v>486</v>
      </c>
      <c r="B2" s="37" t="s">
        <v>489</v>
      </c>
      <c r="C2" s="38" t="s">
        <v>340</v>
      </c>
      <c r="D2" s="728" t="s">
        <v>403</v>
      </c>
      <c r="E2" s="728"/>
    </row>
    <row r="3" spans="1:5" ht="16.5" customHeight="1">
      <c r="A3" s="39" t="s">
        <v>313</v>
      </c>
      <c r="B3" s="39" t="s">
        <v>308</v>
      </c>
      <c r="C3" s="40" t="s">
        <v>498</v>
      </c>
      <c r="D3" s="41" t="s">
        <v>296</v>
      </c>
      <c r="E3" s="42" t="s">
        <v>52</v>
      </c>
    </row>
    <row r="4" spans="1:5" ht="16.5" customHeight="1">
      <c r="A4" s="729" t="s">
        <v>492</v>
      </c>
      <c r="B4" s="44">
        <v>102</v>
      </c>
      <c r="C4" s="45" t="s">
        <v>342</v>
      </c>
      <c r="D4" s="46">
        <v>22000</v>
      </c>
      <c r="E4" s="47" t="s">
        <v>175</v>
      </c>
    </row>
    <row r="5" spans="1:5" ht="16.5" customHeight="1">
      <c r="A5" s="730"/>
      <c r="B5" s="48">
        <v>2</v>
      </c>
      <c r="C5" s="49" t="s">
        <v>55</v>
      </c>
      <c r="D5" s="50">
        <v>20000</v>
      </c>
      <c r="E5" s="51" t="s">
        <v>180</v>
      </c>
    </row>
    <row r="6" spans="1:5" ht="16.5" customHeight="1">
      <c r="A6" s="730"/>
      <c r="B6" s="48">
        <v>5</v>
      </c>
      <c r="C6" s="52" t="s">
        <v>56</v>
      </c>
      <c r="D6" s="53">
        <v>18000</v>
      </c>
      <c r="E6" s="54" t="s">
        <v>181</v>
      </c>
    </row>
    <row r="7" spans="1:5" ht="16.5" customHeight="1">
      <c r="A7" s="730"/>
      <c r="B7" s="48">
        <v>6</v>
      </c>
      <c r="C7" s="52" t="s">
        <v>53</v>
      </c>
      <c r="D7" s="53">
        <v>18000</v>
      </c>
      <c r="E7" s="54" t="s">
        <v>169</v>
      </c>
    </row>
    <row r="8" spans="1:5" ht="16.5" customHeight="1">
      <c r="A8" s="730"/>
      <c r="B8" s="48">
        <v>21</v>
      </c>
      <c r="C8" s="52" t="s">
        <v>1164</v>
      </c>
      <c r="D8" s="53">
        <v>18000</v>
      </c>
      <c r="E8" s="54" t="s">
        <v>187</v>
      </c>
    </row>
    <row r="9" spans="1:5" ht="16.5" customHeight="1">
      <c r="A9" s="730"/>
      <c r="B9" s="48">
        <v>28</v>
      </c>
      <c r="C9" s="55" t="s">
        <v>57</v>
      </c>
      <c r="D9" s="56">
        <v>18000</v>
      </c>
      <c r="E9" s="57" t="s">
        <v>184</v>
      </c>
    </row>
    <row r="10" spans="1:5" ht="16.5" customHeight="1">
      <c r="A10" s="730"/>
      <c r="B10" s="48">
        <v>32</v>
      </c>
      <c r="C10" s="58" t="s">
        <v>488</v>
      </c>
      <c r="D10" s="59">
        <v>18000</v>
      </c>
      <c r="E10" s="60" t="s">
        <v>158</v>
      </c>
    </row>
    <row r="11" spans="1:5" ht="16.5" customHeight="1">
      <c r="A11" s="730"/>
      <c r="B11" s="48">
        <v>35</v>
      </c>
      <c r="C11" s="52" t="s">
        <v>1168</v>
      </c>
      <c r="D11" s="53">
        <v>18000</v>
      </c>
      <c r="E11" s="54" t="s">
        <v>190</v>
      </c>
    </row>
    <row r="12" spans="1:5" ht="16.5" customHeight="1">
      <c r="A12" s="730"/>
      <c r="B12" s="48">
        <v>42</v>
      </c>
      <c r="C12" s="58" t="s">
        <v>54</v>
      </c>
      <c r="D12" s="59">
        <v>18000</v>
      </c>
      <c r="E12" s="60" t="s">
        <v>199</v>
      </c>
    </row>
    <row r="13" spans="1:5" ht="16.5" customHeight="1">
      <c r="A13" s="730"/>
      <c r="B13" s="48">
        <v>43</v>
      </c>
      <c r="C13" s="52" t="s">
        <v>362</v>
      </c>
      <c r="D13" s="53">
        <v>18000</v>
      </c>
      <c r="E13" s="60" t="s">
        <v>206</v>
      </c>
    </row>
    <row r="14" spans="1:5" ht="16.5" customHeight="1">
      <c r="A14" s="730"/>
      <c r="B14" s="48">
        <v>51</v>
      </c>
      <c r="C14" s="52" t="s">
        <v>352</v>
      </c>
      <c r="D14" s="53">
        <v>18000</v>
      </c>
      <c r="E14" s="60" t="s">
        <v>171</v>
      </c>
    </row>
    <row r="15" spans="1:5" ht="16.5" customHeight="1">
      <c r="A15" s="730"/>
      <c r="B15" s="48">
        <v>53</v>
      </c>
      <c r="C15" s="61" t="s">
        <v>508</v>
      </c>
      <c r="D15" s="53">
        <v>18000</v>
      </c>
      <c r="E15" s="54" t="s">
        <v>160</v>
      </c>
    </row>
    <row r="16" spans="1:5" ht="16.5" customHeight="1">
      <c r="A16" s="730"/>
      <c r="B16" s="48">
        <v>55</v>
      </c>
      <c r="C16" s="58" t="s">
        <v>66</v>
      </c>
      <c r="D16" s="62">
        <v>18000</v>
      </c>
      <c r="E16" s="54" t="s">
        <v>183</v>
      </c>
    </row>
    <row r="17" spans="1:8" ht="16.5" customHeight="1">
      <c r="A17" s="730"/>
      <c r="B17" s="48">
        <v>62</v>
      </c>
      <c r="C17" s="58" t="s">
        <v>314</v>
      </c>
      <c r="D17" s="62">
        <v>18000</v>
      </c>
      <c r="E17" s="54" t="s">
        <v>163</v>
      </c>
    </row>
    <row r="18" spans="1:8" ht="16.5" customHeight="1">
      <c r="A18" s="730"/>
      <c r="B18" s="48">
        <v>63</v>
      </c>
      <c r="C18" s="52" t="s">
        <v>59</v>
      </c>
      <c r="D18" s="53">
        <v>18000</v>
      </c>
      <c r="E18" s="54" t="s">
        <v>162</v>
      </c>
    </row>
    <row r="19" spans="1:8" ht="16.5" customHeight="1">
      <c r="A19" s="730"/>
      <c r="B19" s="48">
        <v>69</v>
      </c>
      <c r="C19" s="52" t="s">
        <v>61</v>
      </c>
      <c r="D19" s="53">
        <v>18000</v>
      </c>
      <c r="E19" s="54" t="s">
        <v>164</v>
      </c>
    </row>
    <row r="20" spans="1:8" ht="16.5" customHeight="1">
      <c r="A20" s="730"/>
      <c r="B20" s="48">
        <v>77</v>
      </c>
      <c r="C20" s="52" t="s">
        <v>326</v>
      </c>
      <c r="D20" s="53">
        <v>18000</v>
      </c>
      <c r="E20" s="54" t="s">
        <v>167</v>
      </c>
    </row>
    <row r="21" spans="1:8" ht="16.5" customHeight="1">
      <c r="A21" s="730"/>
      <c r="B21" s="48">
        <v>78</v>
      </c>
      <c r="C21" s="52" t="s">
        <v>69</v>
      </c>
      <c r="D21" s="53">
        <v>18000</v>
      </c>
      <c r="E21" s="54" t="s">
        <v>203</v>
      </c>
    </row>
    <row r="22" spans="1:8" ht="16.5" customHeight="1">
      <c r="A22" s="730"/>
      <c r="B22" s="48">
        <v>91</v>
      </c>
      <c r="C22" s="52" t="s">
        <v>63</v>
      </c>
      <c r="D22" s="53">
        <v>18000</v>
      </c>
      <c r="E22" s="54" t="s">
        <v>196</v>
      </c>
    </row>
    <row r="23" spans="1:8" ht="16.5" customHeight="1">
      <c r="A23" s="730"/>
      <c r="B23" s="48">
        <v>98</v>
      </c>
      <c r="C23" s="52" t="s">
        <v>499</v>
      </c>
      <c r="D23" s="53">
        <v>18000</v>
      </c>
      <c r="E23" s="63" t="s">
        <v>168</v>
      </c>
    </row>
    <row r="24" spans="1:8" ht="16.5" customHeight="1">
      <c r="A24" s="731"/>
      <c r="B24" s="64">
        <v>104</v>
      </c>
      <c r="C24" s="65" t="s">
        <v>67</v>
      </c>
      <c r="D24" s="66">
        <v>18000</v>
      </c>
      <c r="E24" s="67" t="s">
        <v>204</v>
      </c>
    </row>
    <row r="25" spans="1:8" ht="16.5" customHeight="1">
      <c r="A25" s="730" t="s">
        <v>307</v>
      </c>
      <c r="B25" s="68">
        <v>11</v>
      </c>
      <c r="C25" s="69" t="s">
        <v>64</v>
      </c>
      <c r="D25" s="62">
        <v>18000</v>
      </c>
      <c r="E25" s="70" t="s">
        <v>243</v>
      </c>
      <c r="H25" s="71" t="s">
        <v>309</v>
      </c>
    </row>
    <row r="26" spans="1:8" ht="16.5" customHeight="1">
      <c r="A26" s="730"/>
      <c r="B26" s="48">
        <v>17</v>
      </c>
      <c r="C26" s="52" t="s">
        <v>491</v>
      </c>
      <c r="D26" s="53">
        <v>18000</v>
      </c>
      <c r="E26" s="60" t="s">
        <v>207</v>
      </c>
    </row>
    <row r="27" spans="1:8" ht="16.5" customHeight="1">
      <c r="A27" s="730"/>
      <c r="B27" s="48">
        <v>38</v>
      </c>
      <c r="C27" s="52" t="s">
        <v>335</v>
      </c>
      <c r="D27" s="53">
        <v>18000</v>
      </c>
      <c r="E27" s="54" t="s">
        <v>208</v>
      </c>
    </row>
    <row r="28" spans="1:8" ht="16.5" customHeight="1">
      <c r="A28" s="731"/>
      <c r="B28" s="64">
        <v>54</v>
      </c>
      <c r="C28" s="52" t="s">
        <v>325</v>
      </c>
      <c r="D28" s="53">
        <v>18000</v>
      </c>
      <c r="E28" s="57" t="s">
        <v>188</v>
      </c>
    </row>
    <row r="29" spans="1:8" ht="16.5" customHeight="1">
      <c r="A29" s="729" t="s">
        <v>485</v>
      </c>
      <c r="B29" s="44">
        <v>8</v>
      </c>
      <c r="C29" s="72" t="s">
        <v>344</v>
      </c>
      <c r="D29" s="73">
        <v>18000</v>
      </c>
      <c r="E29" s="74" t="s">
        <v>215</v>
      </c>
    </row>
    <row r="30" spans="1:8" ht="16.5" customHeight="1">
      <c r="A30" s="730"/>
      <c r="B30" s="48">
        <v>15</v>
      </c>
      <c r="C30" s="52" t="s">
        <v>60</v>
      </c>
      <c r="D30" s="53">
        <v>18000</v>
      </c>
      <c r="E30" s="54" t="s">
        <v>201</v>
      </c>
    </row>
    <row r="31" spans="1:8" ht="16.5" customHeight="1">
      <c r="A31" s="730"/>
      <c r="B31" s="48">
        <v>27</v>
      </c>
      <c r="C31" s="75" t="s">
        <v>505</v>
      </c>
      <c r="D31" s="53">
        <v>18000</v>
      </c>
      <c r="E31" s="54" t="s">
        <v>195</v>
      </c>
    </row>
    <row r="32" spans="1:8" ht="16.5" customHeight="1">
      <c r="A32" s="730"/>
      <c r="B32" s="48">
        <v>31</v>
      </c>
      <c r="C32" s="75" t="s">
        <v>331</v>
      </c>
      <c r="D32" s="53">
        <v>18000</v>
      </c>
      <c r="E32" s="54" t="s">
        <v>240</v>
      </c>
    </row>
    <row r="33" spans="1:5" ht="16.5" customHeight="1">
      <c r="A33" s="730"/>
      <c r="B33" s="48">
        <v>33</v>
      </c>
      <c r="C33" s="52" t="s">
        <v>70</v>
      </c>
      <c r="D33" s="53">
        <v>18000</v>
      </c>
      <c r="E33" s="54" t="s">
        <v>202</v>
      </c>
    </row>
    <row r="34" spans="1:5" ht="16.5" customHeight="1">
      <c r="A34" s="730"/>
      <c r="B34" s="48">
        <v>37</v>
      </c>
      <c r="C34" s="52" t="s">
        <v>490</v>
      </c>
      <c r="D34" s="53">
        <v>18000</v>
      </c>
      <c r="E34" s="54" t="s">
        <v>198</v>
      </c>
    </row>
    <row r="35" spans="1:5" ht="16.5" customHeight="1">
      <c r="A35" s="730"/>
      <c r="B35" s="48">
        <v>49</v>
      </c>
      <c r="C35" s="76" t="s">
        <v>495</v>
      </c>
      <c r="D35" s="53">
        <v>18000</v>
      </c>
      <c r="E35" s="54" t="s">
        <v>189</v>
      </c>
    </row>
    <row r="36" spans="1:5" ht="16.5" customHeight="1">
      <c r="A36" s="730"/>
      <c r="B36" s="48">
        <v>52</v>
      </c>
      <c r="C36" s="76" t="s">
        <v>507</v>
      </c>
      <c r="D36" s="77">
        <v>18000</v>
      </c>
      <c r="E36" s="78" t="s">
        <v>237</v>
      </c>
    </row>
    <row r="37" spans="1:5" ht="16.5" customHeight="1">
      <c r="A37" s="730"/>
      <c r="B37" s="48">
        <v>66</v>
      </c>
      <c r="C37" s="79" t="s">
        <v>68</v>
      </c>
      <c r="D37" s="80">
        <v>18000</v>
      </c>
      <c r="E37" s="81" t="s">
        <v>205</v>
      </c>
    </row>
    <row r="38" spans="1:5" ht="16.5" customHeight="1">
      <c r="A38" s="730"/>
      <c r="B38" s="48">
        <v>73</v>
      </c>
      <c r="C38" s="82" t="s">
        <v>349</v>
      </c>
      <c r="D38" s="77">
        <v>18000</v>
      </c>
      <c r="E38" s="78" t="s">
        <v>185</v>
      </c>
    </row>
    <row r="39" spans="1:5" ht="16.5" customHeight="1">
      <c r="A39" s="730"/>
      <c r="B39" s="48">
        <v>80</v>
      </c>
      <c r="C39" s="82" t="s">
        <v>71</v>
      </c>
      <c r="D39" s="77">
        <v>18000</v>
      </c>
      <c r="E39" s="83" t="s">
        <v>186</v>
      </c>
    </row>
    <row r="40" spans="1:5" ht="16.5" customHeight="1">
      <c r="A40" s="730"/>
      <c r="B40" s="48">
        <v>101</v>
      </c>
      <c r="C40" s="79" t="s">
        <v>494</v>
      </c>
      <c r="D40" s="80">
        <v>18000</v>
      </c>
      <c r="E40" s="51" t="s">
        <v>191</v>
      </c>
    </row>
    <row r="41" spans="1:5" ht="16.5" customHeight="1">
      <c r="A41" s="730"/>
      <c r="B41" s="48">
        <v>103</v>
      </c>
      <c r="C41" s="76" t="s">
        <v>65</v>
      </c>
      <c r="D41" s="77">
        <v>18000</v>
      </c>
      <c r="E41" s="78" t="s">
        <v>193</v>
      </c>
    </row>
    <row r="42" spans="1:5" ht="16.5" customHeight="1">
      <c r="A42" s="731"/>
      <c r="B42" s="84">
        <v>107</v>
      </c>
      <c r="C42" s="85" t="s">
        <v>80</v>
      </c>
      <c r="D42" s="86">
        <v>18000</v>
      </c>
      <c r="E42" s="87" t="s">
        <v>209</v>
      </c>
    </row>
    <row r="43" spans="1:5" ht="16.5" customHeight="1">
      <c r="A43" s="729" t="s">
        <v>496</v>
      </c>
      <c r="B43" s="44">
        <v>3</v>
      </c>
      <c r="C43" s="88" t="s">
        <v>345</v>
      </c>
      <c r="D43" s="73">
        <v>18000</v>
      </c>
      <c r="E43" s="74" t="s">
        <v>210</v>
      </c>
    </row>
    <row r="44" spans="1:5" ht="16.5" customHeight="1">
      <c r="A44" s="730"/>
      <c r="B44" s="48">
        <v>7</v>
      </c>
      <c r="C44" s="75" t="s">
        <v>79</v>
      </c>
      <c r="D44" s="53">
        <v>18000</v>
      </c>
      <c r="E44" s="54" t="s">
        <v>192</v>
      </c>
    </row>
    <row r="45" spans="1:5" ht="16.5" customHeight="1">
      <c r="A45" s="730"/>
      <c r="B45" s="48">
        <v>59</v>
      </c>
      <c r="C45" s="89" t="s">
        <v>85</v>
      </c>
      <c r="D45" s="53">
        <v>18000</v>
      </c>
      <c r="E45" s="54" t="s">
        <v>194</v>
      </c>
    </row>
    <row r="46" spans="1:5" ht="16.5" customHeight="1">
      <c r="A46" s="730"/>
      <c r="B46" s="48">
        <v>67</v>
      </c>
      <c r="C46" s="89" t="s">
        <v>83</v>
      </c>
      <c r="D46" s="53">
        <v>18000</v>
      </c>
      <c r="E46" s="54" t="s">
        <v>244</v>
      </c>
    </row>
    <row r="47" spans="1:5" ht="16.5" customHeight="1">
      <c r="A47" s="730"/>
      <c r="B47" s="48">
        <v>82</v>
      </c>
      <c r="C47" s="89" t="s">
        <v>343</v>
      </c>
      <c r="D47" s="50">
        <v>20000</v>
      </c>
      <c r="E47" s="90" t="s">
        <v>197</v>
      </c>
    </row>
    <row r="48" spans="1:5" ht="16.5" customHeight="1">
      <c r="A48" s="730"/>
      <c r="B48" s="48">
        <v>85</v>
      </c>
      <c r="C48" s="89" t="s">
        <v>82</v>
      </c>
      <c r="D48" s="53">
        <v>18000</v>
      </c>
      <c r="E48" s="54" t="s">
        <v>235</v>
      </c>
    </row>
    <row r="49" spans="1:20" ht="16.5" customHeight="1">
      <c r="A49" s="730"/>
      <c r="B49" s="48">
        <v>87</v>
      </c>
      <c r="C49" s="89" t="s">
        <v>62</v>
      </c>
      <c r="D49" s="53">
        <v>18000</v>
      </c>
      <c r="E49" s="54" t="s">
        <v>234</v>
      </c>
    </row>
    <row r="50" spans="1:20" ht="16.5" customHeight="1">
      <c r="A50" s="730"/>
      <c r="B50" s="48">
        <v>90</v>
      </c>
      <c r="C50" s="89" t="s">
        <v>363</v>
      </c>
      <c r="D50" s="62">
        <v>18000</v>
      </c>
      <c r="E50" s="54" t="s">
        <v>227</v>
      </c>
    </row>
    <row r="51" spans="1:20" ht="16.5" customHeight="1">
      <c r="A51" s="730"/>
      <c r="B51" s="48">
        <v>92</v>
      </c>
      <c r="C51" s="89" t="s">
        <v>76</v>
      </c>
      <c r="D51" s="53">
        <v>18000</v>
      </c>
      <c r="E51" s="54" t="s">
        <v>231</v>
      </c>
    </row>
    <row r="52" spans="1:20" ht="16.5" customHeight="1">
      <c r="A52" s="730"/>
      <c r="B52" s="48">
        <v>97</v>
      </c>
      <c r="C52" s="89" t="s">
        <v>86</v>
      </c>
      <c r="D52" s="53">
        <v>18000</v>
      </c>
      <c r="E52" s="54" t="s">
        <v>214</v>
      </c>
    </row>
    <row r="53" spans="1:20" ht="16.5" customHeight="1">
      <c r="A53" s="730"/>
      <c r="B53" s="48">
        <v>99</v>
      </c>
      <c r="C53" s="89" t="s">
        <v>75</v>
      </c>
      <c r="D53" s="53">
        <v>18000</v>
      </c>
      <c r="E53" s="54" t="s">
        <v>233</v>
      </c>
    </row>
    <row r="54" spans="1:20" s="94" customFormat="1" ht="16.5" customHeight="1">
      <c r="A54" s="731"/>
      <c r="B54" s="91">
        <v>100</v>
      </c>
      <c r="C54" s="55" t="s">
        <v>72</v>
      </c>
      <c r="D54" s="92">
        <v>18000</v>
      </c>
      <c r="E54" s="93" t="s">
        <v>230</v>
      </c>
    </row>
    <row r="55" spans="1:20" ht="16.5" customHeight="1">
      <c r="A55" s="729" t="s">
        <v>497</v>
      </c>
      <c r="B55" s="44">
        <v>12</v>
      </c>
      <c r="C55" s="72" t="s">
        <v>517</v>
      </c>
      <c r="D55" s="73">
        <v>18000</v>
      </c>
      <c r="E55" s="74" t="s">
        <v>229</v>
      </c>
    </row>
    <row r="56" spans="1:20" ht="16.5" customHeight="1">
      <c r="A56" s="730"/>
      <c r="B56" s="48">
        <v>16</v>
      </c>
      <c r="C56" s="52" t="s">
        <v>511</v>
      </c>
      <c r="D56" s="53">
        <v>18000</v>
      </c>
      <c r="E56" s="54" t="s">
        <v>200</v>
      </c>
    </row>
    <row r="57" spans="1:20" ht="16.5" customHeight="1">
      <c r="A57" s="730"/>
      <c r="B57" s="48">
        <v>26</v>
      </c>
      <c r="C57" s="52" t="s">
        <v>513</v>
      </c>
      <c r="D57" s="53">
        <v>18000</v>
      </c>
      <c r="E57" s="54" t="s">
        <v>224</v>
      </c>
    </row>
    <row r="58" spans="1:20" s="94" customFormat="1" ht="16.5" customHeight="1">
      <c r="A58" s="730"/>
      <c r="B58" s="48">
        <v>30</v>
      </c>
      <c r="C58" s="58" t="s">
        <v>536</v>
      </c>
      <c r="D58" s="59">
        <v>18000</v>
      </c>
      <c r="E58" s="54" t="s">
        <v>246</v>
      </c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</row>
    <row r="59" spans="1:20" ht="16.5" customHeight="1">
      <c r="A59" s="730"/>
      <c r="B59" s="48">
        <v>45</v>
      </c>
      <c r="C59" s="95" t="s">
        <v>310</v>
      </c>
      <c r="D59" s="59">
        <v>18000</v>
      </c>
      <c r="E59" s="60" t="s">
        <v>247</v>
      </c>
    </row>
    <row r="60" spans="1:20" ht="16.5" customHeight="1">
      <c r="A60" s="730"/>
      <c r="B60" s="48">
        <v>74</v>
      </c>
      <c r="C60" s="96" t="s">
        <v>528</v>
      </c>
      <c r="D60" s="53">
        <v>18000</v>
      </c>
      <c r="E60" s="54" t="s">
        <v>264</v>
      </c>
    </row>
    <row r="61" spans="1:20" ht="16.5" customHeight="1">
      <c r="A61" s="730"/>
      <c r="B61" s="48">
        <v>75</v>
      </c>
      <c r="C61" s="96" t="s">
        <v>526</v>
      </c>
      <c r="D61" s="53">
        <v>18000</v>
      </c>
      <c r="E61" s="54" t="s">
        <v>218</v>
      </c>
    </row>
    <row r="62" spans="1:20" ht="16.5" customHeight="1">
      <c r="A62" s="730"/>
      <c r="B62" s="48">
        <v>96</v>
      </c>
      <c r="C62" s="97" t="s">
        <v>516</v>
      </c>
      <c r="D62" s="53">
        <v>18000</v>
      </c>
      <c r="E62" s="54" t="s">
        <v>252</v>
      </c>
    </row>
    <row r="63" spans="1:20" ht="16.5" customHeight="1">
      <c r="A63" s="730"/>
      <c r="B63" s="48">
        <v>105</v>
      </c>
      <c r="C63" s="98" t="s">
        <v>84</v>
      </c>
      <c r="D63" s="62">
        <v>20000</v>
      </c>
      <c r="E63" s="57" t="s">
        <v>238</v>
      </c>
    </row>
    <row r="64" spans="1:20" ht="16.5" customHeight="1">
      <c r="A64" s="731"/>
      <c r="B64" s="99">
        <v>106</v>
      </c>
      <c r="C64" s="100" t="s">
        <v>328</v>
      </c>
      <c r="D64" s="66">
        <v>20000</v>
      </c>
      <c r="E64" s="101" t="s">
        <v>251</v>
      </c>
    </row>
    <row r="65" spans="1:20" ht="16.5" customHeight="1">
      <c r="A65" s="730" t="s">
        <v>500</v>
      </c>
      <c r="B65" s="48">
        <v>44</v>
      </c>
      <c r="C65" s="52" t="s">
        <v>87</v>
      </c>
      <c r="D65" s="62">
        <v>18000</v>
      </c>
      <c r="E65" s="57" t="s">
        <v>216</v>
      </c>
    </row>
    <row r="66" spans="1:20" ht="16.5" customHeight="1">
      <c r="A66" s="730"/>
      <c r="B66" s="48">
        <v>4</v>
      </c>
      <c r="C66" s="75" t="s">
        <v>73</v>
      </c>
      <c r="D66" s="53">
        <v>18000</v>
      </c>
      <c r="E66" s="54" t="s">
        <v>261</v>
      </c>
    </row>
    <row r="67" spans="1:20" ht="16.5" customHeight="1">
      <c r="A67" s="730"/>
      <c r="B67" s="48">
        <v>18</v>
      </c>
      <c r="C67" s="52" t="s">
        <v>78</v>
      </c>
      <c r="D67" s="53">
        <v>18000</v>
      </c>
      <c r="E67" s="54" t="s">
        <v>222</v>
      </c>
    </row>
    <row r="68" spans="1:20" ht="16.5" customHeight="1">
      <c r="A68" s="730"/>
      <c r="B68" s="48">
        <v>20</v>
      </c>
      <c r="C68" s="58" t="s">
        <v>77</v>
      </c>
      <c r="D68" s="59">
        <v>18000</v>
      </c>
      <c r="E68" s="60" t="s">
        <v>223</v>
      </c>
    </row>
    <row r="69" spans="1:20" s="94" customFormat="1" ht="16.5" customHeight="1">
      <c r="A69" s="730"/>
      <c r="B69" s="48">
        <v>19</v>
      </c>
      <c r="C69" s="75" t="s">
        <v>533</v>
      </c>
      <c r="D69" s="53">
        <v>18000</v>
      </c>
      <c r="E69" s="54" t="s">
        <v>225</v>
      </c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</row>
    <row r="70" spans="1:20" s="94" customFormat="1" ht="16.5" customHeight="1">
      <c r="A70" s="730"/>
      <c r="B70" s="48">
        <v>24</v>
      </c>
      <c r="C70" s="75" t="s">
        <v>330</v>
      </c>
      <c r="D70" s="53">
        <v>18000</v>
      </c>
      <c r="E70" s="54" t="s">
        <v>228</v>
      </c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</row>
    <row r="71" spans="1:20" ht="16.5" customHeight="1">
      <c r="A71" s="730"/>
      <c r="B71" s="48">
        <v>36</v>
      </c>
      <c r="C71" s="75" t="s">
        <v>514</v>
      </c>
      <c r="D71" s="53">
        <v>18000</v>
      </c>
      <c r="E71" s="54" t="s">
        <v>221</v>
      </c>
    </row>
    <row r="72" spans="1:20" ht="16.5" customHeight="1">
      <c r="A72" s="730"/>
      <c r="B72" s="48">
        <v>46</v>
      </c>
      <c r="C72" s="102" t="s">
        <v>74</v>
      </c>
      <c r="D72" s="103">
        <v>18000</v>
      </c>
      <c r="E72" s="104" t="s">
        <v>272</v>
      </c>
    </row>
    <row r="73" spans="1:20" ht="16.5" customHeight="1">
      <c r="A73" s="730"/>
      <c r="B73" s="48">
        <v>64</v>
      </c>
      <c r="C73" s="52" t="s">
        <v>613</v>
      </c>
      <c r="D73" s="53">
        <v>18000</v>
      </c>
      <c r="E73" s="54" t="s">
        <v>260</v>
      </c>
    </row>
    <row r="74" spans="1:20" ht="16.5" customHeight="1">
      <c r="A74" s="730"/>
      <c r="B74" s="48">
        <v>65</v>
      </c>
      <c r="C74" s="105" t="s">
        <v>520</v>
      </c>
      <c r="D74" s="53">
        <v>18000</v>
      </c>
      <c r="E74" s="54" t="s">
        <v>239</v>
      </c>
    </row>
    <row r="75" spans="1:20" ht="16.5" customHeight="1">
      <c r="A75" s="730"/>
      <c r="B75" s="48">
        <v>68</v>
      </c>
      <c r="C75" s="105" t="s">
        <v>524</v>
      </c>
      <c r="D75" s="53">
        <v>18000</v>
      </c>
      <c r="E75" s="54" t="s">
        <v>259</v>
      </c>
    </row>
    <row r="76" spans="1:20" ht="16.5" customHeight="1">
      <c r="A76" s="730"/>
      <c r="B76" s="48">
        <v>70</v>
      </c>
      <c r="C76" s="105" t="s">
        <v>329</v>
      </c>
      <c r="D76" s="53">
        <v>18000</v>
      </c>
      <c r="E76" s="54" t="s">
        <v>219</v>
      </c>
    </row>
    <row r="77" spans="1:20" ht="16.5" customHeight="1">
      <c r="A77" s="730"/>
      <c r="B77" s="48">
        <v>72</v>
      </c>
      <c r="C77" s="89" t="s">
        <v>81</v>
      </c>
      <c r="D77" s="53">
        <v>18000</v>
      </c>
      <c r="E77" s="63" t="s">
        <v>241</v>
      </c>
    </row>
    <row r="78" spans="1:20" ht="16.5" customHeight="1">
      <c r="A78" s="730"/>
      <c r="B78" s="48">
        <v>79</v>
      </c>
      <c r="C78" s="89" t="s">
        <v>101</v>
      </c>
      <c r="D78" s="53">
        <v>18000</v>
      </c>
      <c r="E78" s="63" t="s">
        <v>217</v>
      </c>
    </row>
    <row r="79" spans="1:20" ht="16.5" customHeight="1">
      <c r="A79" s="730"/>
      <c r="B79" s="48">
        <v>86</v>
      </c>
      <c r="C79" s="89" t="s">
        <v>98</v>
      </c>
      <c r="D79" s="53">
        <v>18000</v>
      </c>
      <c r="E79" s="63" t="s">
        <v>266</v>
      </c>
    </row>
    <row r="80" spans="1:20" ht="16.5" customHeight="1">
      <c r="A80" s="730"/>
      <c r="B80" s="48">
        <v>94</v>
      </c>
      <c r="C80" s="89" t="s">
        <v>512</v>
      </c>
      <c r="D80" s="53">
        <v>18000</v>
      </c>
      <c r="E80" s="63" t="s">
        <v>236</v>
      </c>
    </row>
    <row r="81" spans="1:20" ht="16.5" customHeight="1">
      <c r="A81" s="731"/>
      <c r="B81" s="106">
        <v>108</v>
      </c>
      <c r="C81" s="107" t="s">
        <v>515</v>
      </c>
      <c r="D81" s="108">
        <v>20000</v>
      </c>
      <c r="E81" s="109" t="s">
        <v>245</v>
      </c>
    </row>
    <row r="82" spans="1:20" s="94" customFormat="1" ht="16.5" customHeight="1">
      <c r="A82" s="730" t="s">
        <v>521</v>
      </c>
      <c r="B82" s="68">
        <v>25</v>
      </c>
      <c r="C82" s="69" t="s">
        <v>97</v>
      </c>
      <c r="D82" s="62">
        <v>18000</v>
      </c>
      <c r="E82" s="57" t="s">
        <v>270</v>
      </c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</row>
    <row r="83" spans="1:20" s="94" customFormat="1" ht="16.5" customHeight="1">
      <c r="A83" s="730"/>
      <c r="B83" s="48">
        <v>29</v>
      </c>
      <c r="C83" s="52" t="s">
        <v>99</v>
      </c>
      <c r="D83" s="53">
        <v>18000</v>
      </c>
      <c r="E83" s="54" t="s">
        <v>232</v>
      </c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</row>
    <row r="84" spans="1:20" s="94" customFormat="1" ht="16.5" customHeight="1">
      <c r="A84" s="730"/>
      <c r="B84" s="48">
        <v>34</v>
      </c>
      <c r="C84" s="96" t="s">
        <v>529</v>
      </c>
      <c r="D84" s="53">
        <v>18000</v>
      </c>
      <c r="E84" s="54" t="s">
        <v>258</v>
      </c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</row>
    <row r="85" spans="1:20" ht="16.5" customHeight="1">
      <c r="A85" s="730"/>
      <c r="B85" s="48">
        <v>41</v>
      </c>
      <c r="C85" s="58" t="s">
        <v>91</v>
      </c>
      <c r="D85" s="110">
        <v>18000</v>
      </c>
      <c r="E85" s="111" t="s">
        <v>242</v>
      </c>
    </row>
    <row r="86" spans="1:20" ht="16.5" customHeight="1">
      <c r="A86" s="730"/>
      <c r="B86" s="48">
        <v>48</v>
      </c>
      <c r="C86" s="52" t="s">
        <v>527</v>
      </c>
      <c r="D86" s="53">
        <v>18000</v>
      </c>
      <c r="E86" s="54" t="s">
        <v>220</v>
      </c>
    </row>
    <row r="87" spans="1:20" ht="16.5" customHeight="1">
      <c r="A87" s="730"/>
      <c r="B87" s="48">
        <v>50</v>
      </c>
      <c r="C87" s="52" t="s">
        <v>354</v>
      </c>
      <c r="D87" s="53">
        <v>18000</v>
      </c>
      <c r="E87" s="54" t="s">
        <v>226</v>
      </c>
    </row>
    <row r="88" spans="1:20" ht="16.5" customHeight="1">
      <c r="A88" s="730"/>
      <c r="B88" s="48">
        <v>57</v>
      </c>
      <c r="C88" s="97" t="s">
        <v>523</v>
      </c>
      <c r="D88" s="53">
        <v>18000</v>
      </c>
      <c r="E88" s="54" t="s">
        <v>255</v>
      </c>
    </row>
    <row r="89" spans="1:20" ht="16.5" customHeight="1">
      <c r="A89" s="730"/>
      <c r="B89" s="48">
        <v>58</v>
      </c>
      <c r="C89" s="69" t="s">
        <v>100</v>
      </c>
      <c r="D89" s="62">
        <v>18000</v>
      </c>
      <c r="E89" s="57" t="s">
        <v>267</v>
      </c>
    </row>
    <row r="90" spans="1:20" ht="16.5" customHeight="1">
      <c r="A90" s="730"/>
      <c r="B90" s="48">
        <v>60</v>
      </c>
      <c r="C90" s="52" t="s">
        <v>364</v>
      </c>
      <c r="D90" s="53">
        <v>18000</v>
      </c>
      <c r="E90" s="54" t="s">
        <v>248</v>
      </c>
    </row>
    <row r="91" spans="1:20" ht="16.5" customHeight="1">
      <c r="A91" s="730"/>
      <c r="B91" s="48">
        <v>76</v>
      </c>
      <c r="C91" s="89" t="s">
        <v>93</v>
      </c>
      <c r="D91" s="53">
        <v>18000</v>
      </c>
      <c r="E91" s="54" t="s">
        <v>269</v>
      </c>
    </row>
    <row r="92" spans="1:20" ht="16.5" customHeight="1">
      <c r="A92" s="730"/>
      <c r="B92" s="48">
        <v>84</v>
      </c>
      <c r="C92" s="89" t="s">
        <v>89</v>
      </c>
      <c r="D92" s="53">
        <v>18000</v>
      </c>
      <c r="E92" s="54" t="s">
        <v>275</v>
      </c>
    </row>
    <row r="93" spans="1:20" ht="16.5" customHeight="1">
      <c r="A93" s="730"/>
      <c r="B93" s="48">
        <v>88</v>
      </c>
      <c r="C93" s="89" t="s">
        <v>92</v>
      </c>
      <c r="D93" s="53">
        <v>18000</v>
      </c>
      <c r="E93" s="54" t="s">
        <v>256</v>
      </c>
    </row>
    <row r="94" spans="1:20" ht="16.5" customHeight="1">
      <c r="A94" s="731"/>
      <c r="B94" s="64">
        <v>93</v>
      </c>
      <c r="C94" s="112" t="s">
        <v>90</v>
      </c>
      <c r="D94" s="113">
        <v>18000</v>
      </c>
      <c r="E94" s="93" t="s">
        <v>250</v>
      </c>
    </row>
    <row r="95" spans="1:20" ht="16.5" customHeight="1">
      <c r="A95" s="732" t="s">
        <v>518</v>
      </c>
      <c r="B95" s="68">
        <v>23</v>
      </c>
      <c r="C95" s="114" t="s">
        <v>103</v>
      </c>
      <c r="D95" s="62">
        <v>18000</v>
      </c>
      <c r="E95" s="57" t="s">
        <v>262</v>
      </c>
    </row>
    <row r="96" spans="1:20" ht="16.5" customHeight="1">
      <c r="A96" s="733"/>
      <c r="B96" s="48">
        <v>39</v>
      </c>
      <c r="C96" s="52" t="s">
        <v>522</v>
      </c>
      <c r="D96" s="53">
        <v>18000</v>
      </c>
      <c r="E96" s="54" t="s">
        <v>268</v>
      </c>
    </row>
    <row r="97" spans="1:5" ht="16.5" customHeight="1">
      <c r="A97" s="733"/>
      <c r="B97" s="48">
        <v>47</v>
      </c>
      <c r="C97" s="52" t="s">
        <v>96</v>
      </c>
      <c r="D97" s="53">
        <v>18000</v>
      </c>
      <c r="E97" s="54" t="s">
        <v>257</v>
      </c>
    </row>
    <row r="98" spans="1:5" ht="16.5" customHeight="1">
      <c r="A98" s="733"/>
      <c r="B98" s="48">
        <v>56</v>
      </c>
      <c r="C98" s="52" t="s">
        <v>102</v>
      </c>
      <c r="D98" s="53">
        <v>18000</v>
      </c>
      <c r="E98" s="54" t="s">
        <v>253</v>
      </c>
    </row>
    <row r="99" spans="1:5" ht="16.5" customHeight="1">
      <c r="A99" s="733"/>
      <c r="B99" s="48">
        <v>61</v>
      </c>
      <c r="C99" s="52" t="s">
        <v>94</v>
      </c>
      <c r="D99" s="53">
        <v>18000</v>
      </c>
      <c r="E99" s="54" t="s">
        <v>265</v>
      </c>
    </row>
    <row r="100" spans="1:5" ht="16.5" customHeight="1">
      <c r="A100" s="733"/>
      <c r="B100" s="48">
        <v>71</v>
      </c>
      <c r="C100" s="52" t="s">
        <v>95</v>
      </c>
      <c r="D100" s="53">
        <v>18000</v>
      </c>
      <c r="E100" s="54" t="s">
        <v>263</v>
      </c>
    </row>
    <row r="101" spans="1:5" ht="16.5" customHeight="1">
      <c r="A101" s="733"/>
      <c r="B101" s="48">
        <v>81</v>
      </c>
      <c r="C101" s="52" t="s">
        <v>88</v>
      </c>
      <c r="D101" s="53">
        <v>18000</v>
      </c>
      <c r="E101" s="54" t="s">
        <v>254</v>
      </c>
    </row>
    <row r="102" spans="1:5" ht="16.5" customHeight="1">
      <c r="A102" s="733"/>
      <c r="B102" s="48">
        <v>83</v>
      </c>
      <c r="C102" s="89" t="s">
        <v>271</v>
      </c>
      <c r="D102" s="53">
        <v>18000</v>
      </c>
      <c r="E102" s="54" t="s">
        <v>274</v>
      </c>
    </row>
    <row r="103" spans="1:5" ht="16.5" customHeight="1">
      <c r="A103" s="733"/>
      <c r="B103" s="48">
        <v>89</v>
      </c>
      <c r="C103" s="89" t="s">
        <v>350</v>
      </c>
      <c r="D103" s="53">
        <v>18000</v>
      </c>
      <c r="E103" s="54" t="s">
        <v>249</v>
      </c>
    </row>
    <row r="104" spans="1:5" ht="16.5" customHeight="1">
      <c r="A104" s="733"/>
      <c r="B104" s="48">
        <v>95</v>
      </c>
      <c r="C104" s="89" t="s">
        <v>1167</v>
      </c>
      <c r="D104" s="53">
        <v>18000</v>
      </c>
      <c r="E104" s="54" t="s">
        <v>273</v>
      </c>
    </row>
    <row r="105" spans="1:5" s="35" customFormat="1" ht="28.5" customHeight="1">
      <c r="A105" s="734" t="s">
        <v>519</v>
      </c>
      <c r="B105" s="735"/>
      <c r="C105" s="736"/>
      <c r="D105" s="723">
        <f>SUM(D4:D104)</f>
        <v>1832000</v>
      </c>
      <c r="E105" s="724"/>
    </row>
    <row r="106" spans="1:5">
      <c r="C106" s="115"/>
    </row>
  </sheetData>
  <mergeCells count="12">
    <mergeCell ref="D105:E105"/>
    <mergeCell ref="A1:E1"/>
    <mergeCell ref="D2:E2"/>
    <mergeCell ref="A4:A24"/>
    <mergeCell ref="A25:A28"/>
    <mergeCell ref="A29:A42"/>
    <mergeCell ref="A43:A54"/>
    <mergeCell ref="A55:A64"/>
    <mergeCell ref="A65:A81"/>
    <mergeCell ref="A82:A94"/>
    <mergeCell ref="A95:A104"/>
    <mergeCell ref="A105:C105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1200" verticalDpi="1200"/>
  <rowBreaks count="2" manualBreakCount="2">
    <brk id="42" max="1048575" man="1"/>
    <brk id="81" max="1048575" man="1"/>
  </row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11"/>
  <sheetViews>
    <sheetView topLeftCell="A7" zoomScaleNormal="100" zoomScaleSheetLayoutView="75" workbookViewId="0">
      <selection activeCell="B3" sqref="B3"/>
    </sheetView>
  </sheetViews>
  <sheetFormatPr defaultColWidth="8.88671875" defaultRowHeight="14.4"/>
  <cols>
    <col min="1" max="13" width="20.33203125" style="1" customWidth="1"/>
  </cols>
  <sheetData>
    <row r="1" spans="1:11" ht="135" customHeight="1">
      <c r="A1"/>
    </row>
    <row r="2" spans="1:11" ht="15">
      <c r="A2" s="24"/>
      <c r="B2" s="24"/>
      <c r="C2" s="24"/>
      <c r="E2" s="24"/>
      <c r="F2" s="24"/>
      <c r="G2" s="24"/>
    </row>
    <row r="3" spans="1:11" ht="135" customHeight="1"/>
    <row r="4" spans="1:11" ht="15">
      <c r="K4" s="24"/>
    </row>
    <row r="5" spans="1:11" ht="135" customHeight="1"/>
    <row r="7" spans="1:11" ht="135" customHeight="1"/>
    <row r="8" spans="1:11" ht="15">
      <c r="A8" s="24"/>
      <c r="B8" s="24"/>
    </row>
    <row r="9" spans="1:11" ht="135" customHeight="1"/>
    <row r="11" spans="1:11" ht="15">
      <c r="A11" s="446" t="s">
        <v>4555</v>
      </c>
      <c r="D11" s="554" t="s">
        <v>4556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4">
    <tabColor theme="0" tint="-0.499984740745262"/>
  </sheetPr>
  <dimension ref="A1:O93"/>
  <sheetViews>
    <sheetView zoomScaleNormal="100" zoomScaleSheetLayoutView="75" workbookViewId="0">
      <pane ySplit="2" topLeftCell="A63" activePane="bottomLeft" state="frozen"/>
      <selection pane="bottomLeft" activeCell="F62" sqref="F62"/>
    </sheetView>
  </sheetViews>
  <sheetFormatPr defaultColWidth="8.88671875" defaultRowHeight="14.4"/>
  <cols>
    <col min="1" max="1" width="2" style="1" customWidth="1"/>
    <col min="2" max="2" width="13.109375" style="1" bestFit="1" customWidth="1"/>
    <col min="3" max="3" width="8.88671875" style="3"/>
    <col min="4" max="4" width="9.5546875" style="3" bestFit="1" customWidth="1"/>
    <col min="5" max="5" width="8.886718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18.88671875" style="1" bestFit="1" customWidth="1"/>
    <col min="10" max="10" width="11.33203125" style="4" bestFit="1" customWidth="1"/>
    <col min="11" max="11" width="10" style="3" bestFit="1" customWidth="1"/>
    <col min="12" max="12" width="11.33203125" style="4" bestFit="1" customWidth="1"/>
    <col min="13" max="13" width="10.33203125" style="3" bestFit="1" customWidth="1"/>
    <col min="15" max="15" width="28" style="1" customWidth="1"/>
  </cols>
  <sheetData>
    <row r="1" spans="2:15" ht="22.2">
      <c r="B1" s="720">
        <v>2020</v>
      </c>
      <c r="C1" s="720"/>
      <c r="D1" s="720"/>
      <c r="E1" s="720"/>
      <c r="F1" s="720"/>
      <c r="G1" s="720"/>
      <c r="H1" s="720"/>
      <c r="I1" s="720"/>
      <c r="J1" s="720"/>
      <c r="K1" s="720"/>
      <c r="L1" s="720"/>
      <c r="M1" s="720"/>
      <c r="N1" s="720"/>
      <c r="O1" s="720"/>
    </row>
    <row r="2" spans="2:15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152" t="s">
        <v>287</v>
      </c>
      <c r="K2" s="151" t="s">
        <v>280</v>
      </c>
      <c r="L2" s="152" t="s">
        <v>295</v>
      </c>
      <c r="M2" s="151" t="s">
        <v>288</v>
      </c>
      <c r="N2" s="152" t="s">
        <v>470</v>
      </c>
      <c r="O2" s="151" t="s">
        <v>279</v>
      </c>
    </row>
    <row r="3" spans="2:15" ht="15">
      <c r="B3" s="174" t="s">
        <v>356</v>
      </c>
      <c r="C3" s="175">
        <v>1</v>
      </c>
      <c r="D3" s="175"/>
      <c r="E3" s="175"/>
      <c r="F3" s="176" t="s">
        <v>703</v>
      </c>
      <c r="G3" s="175">
        <v>2018</v>
      </c>
      <c r="H3" s="177" t="s">
        <v>304</v>
      </c>
      <c r="I3" s="174" t="s">
        <v>705</v>
      </c>
      <c r="J3" s="178">
        <v>43834</v>
      </c>
      <c r="K3" s="175" t="s">
        <v>282</v>
      </c>
      <c r="L3" s="179">
        <f t="shared" ref="L3:L87" si="0">IF(K3="O",J3+21,J3+14)</f>
        <v>43855</v>
      </c>
      <c r="M3" s="175"/>
      <c r="N3" s="174"/>
      <c r="O3" s="180" t="s">
        <v>707</v>
      </c>
    </row>
    <row r="4" spans="2:15" ht="15">
      <c r="B4" s="183" t="s">
        <v>356</v>
      </c>
      <c r="C4" s="184">
        <v>1</v>
      </c>
      <c r="D4" s="184"/>
      <c r="E4" s="184"/>
      <c r="F4" s="185" t="s">
        <v>141</v>
      </c>
      <c r="G4" s="184">
        <v>2019</v>
      </c>
      <c r="H4" s="186" t="s">
        <v>304</v>
      </c>
      <c r="I4" s="183" t="s">
        <v>704</v>
      </c>
      <c r="J4" s="179">
        <v>43834</v>
      </c>
      <c r="K4" s="184" t="s">
        <v>282</v>
      </c>
      <c r="L4" s="179">
        <f t="shared" si="0"/>
        <v>43855</v>
      </c>
      <c r="M4" s="184"/>
      <c r="N4" s="183"/>
      <c r="O4" s="180" t="s">
        <v>707</v>
      </c>
    </row>
    <row r="5" spans="2:15" ht="15">
      <c r="B5" s="183" t="s">
        <v>706</v>
      </c>
      <c r="C5" s="184">
        <v>1</v>
      </c>
      <c r="D5" s="184"/>
      <c r="E5" s="184"/>
      <c r="F5" s="183" t="s">
        <v>574</v>
      </c>
      <c r="G5" s="184">
        <v>2018</v>
      </c>
      <c r="H5" s="186" t="s">
        <v>289</v>
      </c>
      <c r="I5" s="183" t="s">
        <v>709</v>
      </c>
      <c r="J5" s="179">
        <v>43834</v>
      </c>
      <c r="K5" s="184" t="s">
        <v>282</v>
      </c>
      <c r="L5" s="179">
        <f t="shared" si="0"/>
        <v>43855</v>
      </c>
      <c r="M5" s="184"/>
      <c r="N5" s="183"/>
      <c r="O5" s="180" t="s">
        <v>707</v>
      </c>
    </row>
    <row r="6" spans="2:15" ht="15">
      <c r="B6" s="183" t="s">
        <v>356</v>
      </c>
      <c r="C6" s="184">
        <v>1</v>
      </c>
      <c r="D6" s="184"/>
      <c r="E6" s="184"/>
      <c r="F6" s="185" t="s">
        <v>277</v>
      </c>
      <c r="G6" s="184">
        <v>2017</v>
      </c>
      <c r="H6" s="186" t="s">
        <v>291</v>
      </c>
      <c r="I6" s="183" t="s">
        <v>429</v>
      </c>
      <c r="J6" s="179">
        <v>43834</v>
      </c>
      <c r="K6" s="184" t="s">
        <v>282</v>
      </c>
      <c r="L6" s="179">
        <f t="shared" si="0"/>
        <v>43855</v>
      </c>
      <c r="M6" s="184"/>
      <c r="N6" s="183"/>
      <c r="O6" s="183" t="s">
        <v>708</v>
      </c>
    </row>
    <row r="7" spans="2:15" ht="15">
      <c r="B7" s="183" t="s">
        <v>356</v>
      </c>
      <c r="C7" s="184">
        <v>1</v>
      </c>
      <c r="D7" s="184"/>
      <c r="E7" s="184"/>
      <c r="F7" s="185" t="s">
        <v>46</v>
      </c>
      <c r="G7" s="184">
        <v>2016</v>
      </c>
      <c r="H7" s="186" t="s">
        <v>285</v>
      </c>
      <c r="I7" s="183" t="s">
        <v>710</v>
      </c>
      <c r="J7" s="179">
        <v>43834</v>
      </c>
      <c r="K7" s="184" t="s">
        <v>282</v>
      </c>
      <c r="L7" s="179">
        <f t="shared" si="0"/>
        <v>43855</v>
      </c>
      <c r="M7" s="184"/>
      <c r="N7" s="183"/>
      <c r="O7" s="180" t="s">
        <v>707</v>
      </c>
    </row>
    <row r="8" spans="2:15" ht="15">
      <c r="B8" s="183" t="s">
        <v>121</v>
      </c>
      <c r="C8" s="184">
        <v>1</v>
      </c>
      <c r="D8" s="184"/>
      <c r="E8" s="184"/>
      <c r="F8" s="185" t="s">
        <v>557</v>
      </c>
      <c r="G8" s="184">
        <v>2019</v>
      </c>
      <c r="H8" s="186" t="s">
        <v>298</v>
      </c>
      <c r="I8" s="183" t="s">
        <v>427</v>
      </c>
      <c r="J8" s="179">
        <v>43835</v>
      </c>
      <c r="K8" s="184" t="s">
        <v>282</v>
      </c>
      <c r="L8" s="179">
        <f t="shared" si="0"/>
        <v>43856</v>
      </c>
      <c r="M8" s="184"/>
      <c r="N8" s="183"/>
      <c r="O8" s="183" t="s">
        <v>559</v>
      </c>
    </row>
    <row r="9" spans="2:15" ht="15">
      <c r="B9" s="183" t="s">
        <v>479</v>
      </c>
      <c r="C9" s="184">
        <v>1</v>
      </c>
      <c r="D9" s="184"/>
      <c r="E9" s="184"/>
      <c r="F9" s="185" t="s">
        <v>558</v>
      </c>
      <c r="G9" s="184">
        <v>2019</v>
      </c>
      <c r="H9" s="186" t="s">
        <v>298</v>
      </c>
      <c r="I9" s="183" t="s">
        <v>430</v>
      </c>
      <c r="J9" s="179">
        <v>43835</v>
      </c>
      <c r="K9" s="184" t="s">
        <v>282</v>
      </c>
      <c r="L9" s="179">
        <f t="shared" si="0"/>
        <v>43856</v>
      </c>
      <c r="M9" s="184"/>
      <c r="N9" s="183"/>
      <c r="O9" s="183" t="s">
        <v>559</v>
      </c>
    </row>
    <row r="10" spans="2:15" ht="15">
      <c r="B10" s="183" t="s">
        <v>44</v>
      </c>
      <c r="C10" s="184">
        <v>1</v>
      </c>
      <c r="D10" s="194"/>
      <c r="E10" s="184"/>
      <c r="F10" s="185" t="s">
        <v>357</v>
      </c>
      <c r="G10" s="184">
        <v>2019</v>
      </c>
      <c r="H10" s="186" t="s">
        <v>298</v>
      </c>
      <c r="I10" s="183" t="s">
        <v>711</v>
      </c>
      <c r="J10" s="179">
        <v>43841</v>
      </c>
      <c r="K10" s="184" t="s">
        <v>282</v>
      </c>
      <c r="L10" s="179">
        <f t="shared" si="0"/>
        <v>43862</v>
      </c>
      <c r="M10" s="184"/>
      <c r="N10" s="183"/>
      <c r="O10" s="183" t="s">
        <v>561</v>
      </c>
    </row>
    <row r="11" spans="2:15" ht="15">
      <c r="B11" s="183" t="s">
        <v>356</v>
      </c>
      <c r="C11" s="184">
        <v>1</v>
      </c>
      <c r="D11" s="184"/>
      <c r="E11" s="184"/>
      <c r="F11" s="185" t="s">
        <v>447</v>
      </c>
      <c r="G11" s="184">
        <v>2019</v>
      </c>
      <c r="H11" s="186" t="s">
        <v>298</v>
      </c>
      <c r="I11" s="183" t="s">
        <v>712</v>
      </c>
      <c r="J11" s="179">
        <v>43842</v>
      </c>
      <c r="K11" s="184" t="s">
        <v>282</v>
      </c>
      <c r="L11" s="179">
        <f t="shared" si="0"/>
        <v>43863</v>
      </c>
      <c r="M11" s="184"/>
      <c r="N11" s="183"/>
      <c r="O11" s="183" t="s">
        <v>561</v>
      </c>
    </row>
    <row r="12" spans="2:15" ht="15">
      <c r="B12" s="183" t="s">
        <v>713</v>
      </c>
      <c r="C12" s="184">
        <v>1</v>
      </c>
      <c r="D12" s="194"/>
      <c r="E12" s="184"/>
      <c r="F12" s="185" t="s">
        <v>560</v>
      </c>
      <c r="G12" s="184">
        <v>2019</v>
      </c>
      <c r="H12" s="186" t="s">
        <v>294</v>
      </c>
      <c r="I12" s="183" t="s">
        <v>714</v>
      </c>
      <c r="J12" s="179">
        <v>43849</v>
      </c>
      <c r="K12" s="184" t="s">
        <v>282</v>
      </c>
      <c r="L12" s="179">
        <f t="shared" si="0"/>
        <v>43870</v>
      </c>
      <c r="M12" s="184"/>
      <c r="N12" s="183"/>
      <c r="O12" s="183"/>
    </row>
    <row r="13" spans="2:15" ht="15">
      <c r="B13" s="183" t="s">
        <v>108</v>
      </c>
      <c r="C13" s="184">
        <v>1</v>
      </c>
      <c r="D13" s="184"/>
      <c r="E13" s="184"/>
      <c r="F13" s="185" t="s">
        <v>543</v>
      </c>
      <c r="G13" s="184">
        <v>2019</v>
      </c>
      <c r="H13" s="186" t="s">
        <v>294</v>
      </c>
      <c r="I13" s="183" t="s">
        <v>715</v>
      </c>
      <c r="J13" s="179">
        <v>43849</v>
      </c>
      <c r="K13" s="184" t="s">
        <v>282</v>
      </c>
      <c r="L13" s="179">
        <f t="shared" si="0"/>
        <v>43870</v>
      </c>
      <c r="M13" s="184"/>
      <c r="N13" s="183"/>
      <c r="O13" s="183"/>
    </row>
    <row r="14" spans="2:15" ht="15">
      <c r="B14" s="183" t="s">
        <v>108</v>
      </c>
      <c r="C14" s="184">
        <v>1</v>
      </c>
      <c r="D14" s="194"/>
      <c r="E14" s="184"/>
      <c r="F14" s="185" t="s">
        <v>371</v>
      </c>
      <c r="G14" s="184">
        <v>2006</v>
      </c>
      <c r="H14" s="186" t="s">
        <v>294</v>
      </c>
      <c r="I14" s="183" t="s">
        <v>716</v>
      </c>
      <c r="J14" s="179">
        <v>43849</v>
      </c>
      <c r="K14" s="184" t="s">
        <v>282</v>
      </c>
      <c r="L14" s="179">
        <f t="shared" si="0"/>
        <v>43870</v>
      </c>
      <c r="M14" s="184"/>
      <c r="N14" s="183"/>
      <c r="O14" s="183"/>
    </row>
    <row r="15" spans="2:15" ht="15">
      <c r="B15" s="183" t="s">
        <v>356</v>
      </c>
      <c r="C15" s="184">
        <v>1</v>
      </c>
      <c r="D15" s="194"/>
      <c r="E15" s="184"/>
      <c r="F15" s="185" t="s">
        <v>419</v>
      </c>
      <c r="G15" s="184">
        <v>2012</v>
      </c>
      <c r="H15" s="186" t="s">
        <v>281</v>
      </c>
      <c r="I15" s="183" t="s">
        <v>717</v>
      </c>
      <c r="J15" s="179">
        <v>43849</v>
      </c>
      <c r="K15" s="184" t="s">
        <v>282</v>
      </c>
      <c r="L15" s="179">
        <f t="shared" si="0"/>
        <v>43870</v>
      </c>
      <c r="M15" s="184"/>
      <c r="N15" s="183"/>
      <c r="O15" s="183"/>
    </row>
    <row r="16" spans="2:15" ht="15">
      <c r="B16" s="203" t="s">
        <v>736</v>
      </c>
      <c r="C16" s="184">
        <v>1</v>
      </c>
      <c r="D16" s="184"/>
      <c r="E16" s="184"/>
      <c r="F16" s="185" t="s">
        <v>732</v>
      </c>
      <c r="G16" s="184">
        <v>2018</v>
      </c>
      <c r="H16" s="186" t="s">
        <v>735</v>
      </c>
      <c r="I16" s="203" t="s">
        <v>733</v>
      </c>
      <c r="J16" s="179">
        <v>43863</v>
      </c>
      <c r="K16" s="194" t="s">
        <v>734</v>
      </c>
      <c r="L16" s="179">
        <f t="shared" ref="L16:L27" si="1">IF(K16="O",J16+21,J16+14)</f>
        <v>43884</v>
      </c>
      <c r="M16" s="184"/>
      <c r="N16" s="183"/>
      <c r="O16" s="183"/>
    </row>
    <row r="17" spans="2:15" ht="15">
      <c r="B17" s="203" t="s">
        <v>739</v>
      </c>
      <c r="C17" s="184">
        <v>1</v>
      </c>
      <c r="D17" s="184"/>
      <c r="E17" s="184"/>
      <c r="F17" s="185" t="s">
        <v>737</v>
      </c>
      <c r="G17" s="184">
        <v>2010</v>
      </c>
      <c r="H17" s="186" t="s">
        <v>735</v>
      </c>
      <c r="I17" s="203" t="s">
        <v>738</v>
      </c>
      <c r="J17" s="179">
        <v>43863</v>
      </c>
      <c r="K17" s="194" t="s">
        <v>734</v>
      </c>
      <c r="L17" s="179">
        <f t="shared" si="1"/>
        <v>43884</v>
      </c>
      <c r="M17" s="184"/>
      <c r="N17" s="183"/>
      <c r="O17" s="183"/>
    </row>
    <row r="18" spans="2:15" ht="15">
      <c r="B18" s="203" t="s">
        <v>739</v>
      </c>
      <c r="C18" s="184">
        <v>1</v>
      </c>
      <c r="D18" s="184"/>
      <c r="E18" s="184"/>
      <c r="F18" s="185" t="s">
        <v>740</v>
      </c>
      <c r="G18" s="184">
        <v>2019</v>
      </c>
      <c r="H18" s="186" t="s">
        <v>741</v>
      </c>
      <c r="I18" s="203" t="s">
        <v>742</v>
      </c>
      <c r="J18" s="179">
        <v>43863</v>
      </c>
      <c r="K18" s="194" t="s">
        <v>734</v>
      </c>
      <c r="L18" s="179">
        <f t="shared" si="1"/>
        <v>43884</v>
      </c>
      <c r="M18" s="184"/>
      <c r="N18" s="183"/>
      <c r="O18" s="183"/>
    </row>
    <row r="19" spans="2:15" ht="15">
      <c r="B19" s="203" t="s">
        <v>739</v>
      </c>
      <c r="C19" s="184">
        <v>1</v>
      </c>
      <c r="D19" s="184"/>
      <c r="E19" s="184"/>
      <c r="F19" s="185" t="s">
        <v>743</v>
      </c>
      <c r="G19" s="184">
        <v>2006</v>
      </c>
      <c r="H19" s="186" t="s">
        <v>741</v>
      </c>
      <c r="I19" s="203" t="s">
        <v>744</v>
      </c>
      <c r="J19" s="179">
        <v>43863</v>
      </c>
      <c r="K19" s="194" t="s">
        <v>734</v>
      </c>
      <c r="L19" s="179">
        <f t="shared" si="1"/>
        <v>43884</v>
      </c>
      <c r="M19" s="184"/>
      <c r="N19" s="183"/>
      <c r="O19" s="183"/>
    </row>
    <row r="20" spans="2:15" ht="15">
      <c r="B20" s="203" t="s">
        <v>739</v>
      </c>
      <c r="C20" s="184">
        <v>1</v>
      </c>
      <c r="D20" s="194"/>
      <c r="E20" s="184"/>
      <c r="F20" s="185" t="s">
        <v>745</v>
      </c>
      <c r="G20" s="184">
        <v>2018</v>
      </c>
      <c r="H20" s="186" t="s">
        <v>746</v>
      </c>
      <c r="I20" s="203" t="s">
        <v>747</v>
      </c>
      <c r="J20" s="179">
        <v>43863</v>
      </c>
      <c r="K20" s="194" t="s">
        <v>734</v>
      </c>
      <c r="L20" s="179">
        <f t="shared" si="1"/>
        <v>43884</v>
      </c>
      <c r="M20" s="184"/>
      <c r="N20" s="183"/>
      <c r="O20" s="183"/>
    </row>
    <row r="21" spans="2:15" ht="15">
      <c r="B21" s="203" t="s">
        <v>739</v>
      </c>
      <c r="C21" s="184">
        <v>1</v>
      </c>
      <c r="D21" s="194"/>
      <c r="E21" s="184"/>
      <c r="F21" s="185" t="s">
        <v>861</v>
      </c>
      <c r="G21" s="184">
        <v>2020</v>
      </c>
      <c r="H21" s="186" t="s">
        <v>746</v>
      </c>
      <c r="I21" s="203" t="s">
        <v>748</v>
      </c>
      <c r="J21" s="179">
        <v>43863</v>
      </c>
      <c r="K21" s="194" t="s">
        <v>734</v>
      </c>
      <c r="L21" s="179">
        <f t="shared" si="1"/>
        <v>43884</v>
      </c>
      <c r="M21" s="184"/>
      <c r="N21" s="183"/>
      <c r="O21" s="183"/>
    </row>
    <row r="22" spans="2:15" ht="15">
      <c r="B22" s="203" t="s">
        <v>751</v>
      </c>
      <c r="C22" s="184">
        <v>1</v>
      </c>
      <c r="D22" s="194"/>
      <c r="E22" s="184"/>
      <c r="F22" s="185" t="s">
        <v>749</v>
      </c>
      <c r="G22" s="184">
        <v>2019</v>
      </c>
      <c r="H22" s="194" t="s">
        <v>746</v>
      </c>
      <c r="I22" s="203" t="s">
        <v>750</v>
      </c>
      <c r="J22" s="179">
        <v>43863</v>
      </c>
      <c r="K22" s="194" t="s">
        <v>734</v>
      </c>
      <c r="L22" s="179">
        <f t="shared" si="1"/>
        <v>43884</v>
      </c>
      <c r="M22" s="184"/>
      <c r="N22" s="183"/>
      <c r="O22" s="183"/>
    </row>
    <row r="23" spans="2:15" ht="15.6">
      <c r="B23" s="203" t="s">
        <v>765</v>
      </c>
      <c r="C23" s="184">
        <v>1</v>
      </c>
      <c r="D23" s="194"/>
      <c r="E23" s="184"/>
      <c r="F23" s="185" t="s">
        <v>764</v>
      </c>
      <c r="G23" s="184">
        <v>2015</v>
      </c>
      <c r="H23" s="212" t="s">
        <v>766</v>
      </c>
      <c r="I23" s="203" t="s">
        <v>767</v>
      </c>
      <c r="J23" s="179">
        <v>43870</v>
      </c>
      <c r="K23" s="194" t="s">
        <v>768</v>
      </c>
      <c r="L23" s="179">
        <f t="shared" si="1"/>
        <v>43891</v>
      </c>
      <c r="M23" s="184"/>
      <c r="N23" s="183"/>
      <c r="O23" s="183"/>
    </row>
    <row r="24" spans="2:15" ht="15">
      <c r="B24" s="203" t="s">
        <v>765</v>
      </c>
      <c r="C24" s="184">
        <v>1</v>
      </c>
      <c r="D24" s="194"/>
      <c r="E24" s="184"/>
      <c r="F24" s="185" t="s">
        <v>769</v>
      </c>
      <c r="G24" s="184">
        <v>2017</v>
      </c>
      <c r="H24" s="186" t="s">
        <v>766</v>
      </c>
      <c r="I24" s="203" t="s">
        <v>770</v>
      </c>
      <c r="J24" s="179">
        <v>43870</v>
      </c>
      <c r="K24" s="194" t="s">
        <v>768</v>
      </c>
      <c r="L24" s="179">
        <f t="shared" si="1"/>
        <v>43891</v>
      </c>
      <c r="M24" s="184"/>
      <c r="N24" s="183"/>
      <c r="O24" s="183"/>
    </row>
    <row r="25" spans="2:15" ht="15">
      <c r="B25" s="199" t="s">
        <v>774</v>
      </c>
      <c r="C25" s="202" t="s">
        <v>792</v>
      </c>
      <c r="D25" s="202"/>
      <c r="E25" s="196"/>
      <c r="F25" s="197" t="s">
        <v>771</v>
      </c>
      <c r="G25" s="196">
        <v>2019</v>
      </c>
      <c r="H25" s="198" t="s">
        <v>772</v>
      </c>
      <c r="I25" s="199" t="s">
        <v>773</v>
      </c>
      <c r="J25" s="200">
        <v>43870</v>
      </c>
      <c r="K25" s="202" t="s">
        <v>768</v>
      </c>
      <c r="L25" s="200">
        <f t="shared" si="1"/>
        <v>43891</v>
      </c>
      <c r="M25" s="196"/>
      <c r="N25" s="201"/>
      <c r="O25" s="201"/>
    </row>
    <row r="26" spans="2:15" ht="15.6">
      <c r="B26" s="203" t="s">
        <v>779</v>
      </c>
      <c r="C26" s="184">
        <v>1</v>
      </c>
      <c r="D26" s="194"/>
      <c r="E26" s="184"/>
      <c r="F26" s="185" t="s">
        <v>775</v>
      </c>
      <c r="G26" s="184">
        <v>2019</v>
      </c>
      <c r="H26" s="212" t="s">
        <v>776</v>
      </c>
      <c r="I26" s="203" t="s">
        <v>777</v>
      </c>
      <c r="J26" s="179">
        <v>43877</v>
      </c>
      <c r="K26" s="194" t="s">
        <v>778</v>
      </c>
      <c r="L26" s="179">
        <f t="shared" si="1"/>
        <v>43898</v>
      </c>
      <c r="M26" s="184"/>
      <c r="N26" s="183"/>
      <c r="O26" s="183"/>
    </row>
    <row r="27" spans="2:15" ht="15">
      <c r="B27" s="203" t="s">
        <v>779</v>
      </c>
      <c r="C27" s="184">
        <v>1</v>
      </c>
      <c r="D27" s="194"/>
      <c r="E27" s="184"/>
      <c r="F27" s="185" t="s">
        <v>780</v>
      </c>
      <c r="G27" s="184">
        <v>2020</v>
      </c>
      <c r="H27" s="186" t="s">
        <v>776</v>
      </c>
      <c r="I27" s="203" t="s">
        <v>781</v>
      </c>
      <c r="J27" s="179">
        <v>43877</v>
      </c>
      <c r="K27" s="194" t="s">
        <v>778</v>
      </c>
      <c r="L27" s="179">
        <f t="shared" si="1"/>
        <v>43898</v>
      </c>
      <c r="M27" s="184"/>
      <c r="N27" s="183"/>
      <c r="O27" s="183"/>
    </row>
    <row r="28" spans="2:15" ht="15">
      <c r="B28" s="203" t="s">
        <v>784</v>
      </c>
      <c r="C28" s="184">
        <v>1</v>
      </c>
      <c r="D28" s="194"/>
      <c r="E28" s="184"/>
      <c r="F28" s="185" t="s">
        <v>782</v>
      </c>
      <c r="G28" s="184">
        <v>2019</v>
      </c>
      <c r="H28" s="186" t="s">
        <v>776</v>
      </c>
      <c r="I28" s="203" t="s">
        <v>783</v>
      </c>
      <c r="J28" s="179">
        <v>43877</v>
      </c>
      <c r="K28" s="194" t="s">
        <v>778</v>
      </c>
      <c r="L28" s="179">
        <f t="shared" si="0"/>
        <v>43898</v>
      </c>
      <c r="M28" s="184"/>
      <c r="N28" s="183"/>
      <c r="O28" s="183"/>
    </row>
    <row r="29" spans="2:15" ht="15">
      <c r="B29" s="204" t="s">
        <v>787</v>
      </c>
      <c r="C29" s="205">
        <v>1</v>
      </c>
      <c r="D29" s="206"/>
      <c r="E29" s="205"/>
      <c r="F29" s="207" t="s">
        <v>788</v>
      </c>
      <c r="G29" s="205">
        <v>2020</v>
      </c>
      <c r="H29" s="208" t="s">
        <v>776</v>
      </c>
      <c r="I29" s="204" t="s">
        <v>789</v>
      </c>
      <c r="J29" s="209">
        <v>43877</v>
      </c>
      <c r="K29" s="206" t="s">
        <v>778</v>
      </c>
      <c r="L29" s="209">
        <f t="shared" ref="L29:L86" si="2">IF(K29="O",J29+21,J29+14)</f>
        <v>43898</v>
      </c>
      <c r="M29" s="205"/>
      <c r="N29" s="210"/>
      <c r="O29" s="210"/>
    </row>
    <row r="30" spans="2:15" ht="15">
      <c r="B30" s="203" t="s">
        <v>795</v>
      </c>
      <c r="C30" s="184">
        <v>1</v>
      </c>
      <c r="D30" s="194" t="s">
        <v>844</v>
      </c>
      <c r="E30" s="184">
        <v>1</v>
      </c>
      <c r="F30" s="185" t="s">
        <v>76</v>
      </c>
      <c r="G30" s="184">
        <v>2015</v>
      </c>
      <c r="H30" s="186" t="s">
        <v>796</v>
      </c>
      <c r="I30" s="203" t="s">
        <v>793</v>
      </c>
      <c r="J30" s="179">
        <v>43883</v>
      </c>
      <c r="K30" s="194" t="s">
        <v>794</v>
      </c>
      <c r="L30" s="179">
        <f t="shared" si="2"/>
        <v>43904</v>
      </c>
      <c r="M30" s="184"/>
      <c r="N30" s="183"/>
      <c r="O30" s="183"/>
    </row>
    <row r="31" spans="2:15" ht="15">
      <c r="B31" s="183" t="s">
        <v>356</v>
      </c>
      <c r="C31" s="184">
        <v>2</v>
      </c>
      <c r="D31" s="184"/>
      <c r="E31" s="184"/>
      <c r="F31" s="185" t="s">
        <v>821</v>
      </c>
      <c r="G31" s="184">
        <v>2015</v>
      </c>
      <c r="H31" s="184" t="s">
        <v>285</v>
      </c>
      <c r="I31" s="183" t="s">
        <v>822</v>
      </c>
      <c r="J31" s="179">
        <v>44002</v>
      </c>
      <c r="K31" s="184" t="s">
        <v>282</v>
      </c>
      <c r="L31" s="179">
        <f t="shared" si="2"/>
        <v>44023</v>
      </c>
      <c r="M31" s="184"/>
      <c r="N31" s="183"/>
      <c r="O31" s="183"/>
    </row>
    <row r="32" spans="2:15" ht="15">
      <c r="B32" s="183" t="s">
        <v>356</v>
      </c>
      <c r="C32" s="184">
        <v>1</v>
      </c>
      <c r="D32" s="184"/>
      <c r="E32" s="184"/>
      <c r="F32" s="185" t="s">
        <v>824</v>
      </c>
      <c r="G32" s="184">
        <v>2019</v>
      </c>
      <c r="H32" s="194" t="s">
        <v>285</v>
      </c>
      <c r="I32" s="203" t="s">
        <v>825</v>
      </c>
      <c r="J32" s="179">
        <v>44002</v>
      </c>
      <c r="K32" s="194" t="s">
        <v>282</v>
      </c>
      <c r="L32" s="179">
        <f t="shared" si="2"/>
        <v>44023</v>
      </c>
      <c r="M32" s="184"/>
      <c r="N32" s="183"/>
      <c r="O32" s="183"/>
    </row>
    <row r="33" spans="2:15" ht="15">
      <c r="B33" s="204" t="s">
        <v>830</v>
      </c>
      <c r="C33" s="205"/>
      <c r="D33" s="205"/>
      <c r="E33" s="205"/>
      <c r="F33" s="207" t="s">
        <v>831</v>
      </c>
      <c r="G33" s="205">
        <v>2020</v>
      </c>
      <c r="H33" s="208" t="s">
        <v>828</v>
      </c>
      <c r="I33" s="204" t="s">
        <v>832</v>
      </c>
      <c r="J33" s="209">
        <v>44037</v>
      </c>
      <c r="K33" s="206" t="s">
        <v>850</v>
      </c>
      <c r="L33" s="209">
        <f t="shared" ref="L33:L34" si="3">IF(K33="O",J33+21,J33+14)</f>
        <v>44058</v>
      </c>
      <c r="M33" s="205"/>
      <c r="N33" s="210"/>
      <c r="O33" s="204" t="s">
        <v>851</v>
      </c>
    </row>
    <row r="34" spans="2:15" ht="15">
      <c r="B34" s="203" t="s">
        <v>830</v>
      </c>
      <c r="C34" s="194" t="s">
        <v>859</v>
      </c>
      <c r="D34" s="194" t="s">
        <v>845</v>
      </c>
      <c r="E34" s="184">
        <v>1</v>
      </c>
      <c r="F34" s="185" t="s">
        <v>833</v>
      </c>
      <c r="G34" s="184">
        <v>2020</v>
      </c>
      <c r="H34" s="186" t="s">
        <v>828</v>
      </c>
      <c r="I34" s="203" t="s">
        <v>834</v>
      </c>
      <c r="J34" s="179">
        <v>44037</v>
      </c>
      <c r="K34" s="194" t="s">
        <v>850</v>
      </c>
      <c r="L34" s="179">
        <f t="shared" si="3"/>
        <v>44058</v>
      </c>
      <c r="M34" s="184"/>
      <c r="N34" s="183"/>
      <c r="O34" s="203" t="s">
        <v>851</v>
      </c>
    </row>
    <row r="35" spans="2:15" ht="15">
      <c r="B35" s="204" t="s">
        <v>836</v>
      </c>
      <c r="C35" s="206" t="s">
        <v>850</v>
      </c>
      <c r="D35" s="205"/>
      <c r="E35" s="205"/>
      <c r="F35" s="207" t="s">
        <v>835</v>
      </c>
      <c r="G35" s="205">
        <v>2016</v>
      </c>
      <c r="H35" s="208" t="s">
        <v>837</v>
      </c>
      <c r="I35" s="204" t="s">
        <v>838</v>
      </c>
      <c r="J35" s="209">
        <v>44037</v>
      </c>
      <c r="K35" s="205"/>
      <c r="L35" s="209">
        <f t="shared" si="2"/>
        <v>44051</v>
      </c>
      <c r="M35" s="205"/>
      <c r="N35" s="210"/>
      <c r="O35" s="210"/>
    </row>
    <row r="36" spans="2:15" ht="15">
      <c r="B36" s="204" t="s">
        <v>830</v>
      </c>
      <c r="C36" s="206" t="s">
        <v>850</v>
      </c>
      <c r="D36" s="205"/>
      <c r="E36" s="205"/>
      <c r="F36" s="207" t="s">
        <v>839</v>
      </c>
      <c r="G36" s="205">
        <v>2018</v>
      </c>
      <c r="H36" s="206" t="s">
        <v>840</v>
      </c>
      <c r="I36" s="204" t="s">
        <v>841</v>
      </c>
      <c r="J36" s="209">
        <v>44037</v>
      </c>
      <c r="K36" s="205"/>
      <c r="L36" s="209">
        <f t="shared" si="2"/>
        <v>44051</v>
      </c>
      <c r="M36" s="205"/>
      <c r="N36" s="210"/>
      <c r="O36" s="210"/>
    </row>
    <row r="37" spans="2:15" ht="15">
      <c r="B37" s="203" t="s">
        <v>857</v>
      </c>
      <c r="C37" s="184"/>
      <c r="D37" s="184"/>
      <c r="E37" s="184"/>
      <c r="F37" s="185" t="s">
        <v>855</v>
      </c>
      <c r="G37" s="184">
        <v>2020</v>
      </c>
      <c r="H37" s="186" t="s">
        <v>853</v>
      </c>
      <c r="I37" s="203" t="s">
        <v>856</v>
      </c>
      <c r="J37" s="179">
        <v>44051</v>
      </c>
      <c r="K37" s="194" t="s">
        <v>849</v>
      </c>
      <c r="L37" s="179">
        <f t="shared" si="2"/>
        <v>44072</v>
      </c>
      <c r="M37" s="184"/>
      <c r="N37" s="183"/>
      <c r="O37" s="203"/>
    </row>
    <row r="38" spans="2:15" ht="15">
      <c r="B38" s="203" t="s">
        <v>866</v>
      </c>
      <c r="C38" s="194"/>
      <c r="D38" s="194"/>
      <c r="E38" s="184"/>
      <c r="F38" s="185" t="s">
        <v>833</v>
      </c>
      <c r="G38" s="184">
        <v>2020</v>
      </c>
      <c r="H38" s="186" t="s">
        <v>864</v>
      </c>
      <c r="I38" s="203" t="s">
        <v>865</v>
      </c>
      <c r="J38" s="179">
        <v>44065</v>
      </c>
      <c r="K38" s="184"/>
      <c r="L38" s="179">
        <f t="shared" si="2"/>
        <v>44079</v>
      </c>
      <c r="M38" s="184"/>
      <c r="N38" s="183"/>
      <c r="O38" s="183"/>
    </row>
    <row r="39" spans="2:15" ht="15">
      <c r="B39" s="203" t="s">
        <v>866</v>
      </c>
      <c r="C39" s="184"/>
      <c r="D39" s="194"/>
      <c r="E39" s="184"/>
      <c r="F39" s="185" t="s">
        <v>867</v>
      </c>
      <c r="G39" s="184">
        <v>2016</v>
      </c>
      <c r="H39" s="186" t="s">
        <v>864</v>
      </c>
      <c r="I39" s="203" t="s">
        <v>868</v>
      </c>
      <c r="J39" s="179">
        <v>44065</v>
      </c>
      <c r="K39" s="184"/>
      <c r="L39" s="179">
        <f t="shared" si="2"/>
        <v>44079</v>
      </c>
      <c r="M39" s="184"/>
      <c r="N39" s="183"/>
      <c r="O39" s="183"/>
    </row>
    <row r="40" spans="2:15" ht="15">
      <c r="B40" s="203" t="s">
        <v>872</v>
      </c>
      <c r="C40" s="194"/>
      <c r="D40" s="194"/>
      <c r="E40" s="184"/>
      <c r="F40" s="185" t="s">
        <v>869</v>
      </c>
      <c r="G40" s="184">
        <v>2020</v>
      </c>
      <c r="H40" s="186" t="s">
        <v>871</v>
      </c>
      <c r="I40" s="203" t="s">
        <v>870</v>
      </c>
      <c r="J40" s="179">
        <v>44065</v>
      </c>
      <c r="K40" s="184"/>
      <c r="L40" s="179">
        <f t="shared" si="2"/>
        <v>44079</v>
      </c>
      <c r="M40" s="184"/>
      <c r="N40" s="183"/>
      <c r="O40" s="183"/>
    </row>
    <row r="41" spans="2:15" ht="15">
      <c r="B41" s="203" t="s">
        <v>790</v>
      </c>
      <c r="C41" s="194"/>
      <c r="D41" s="194"/>
      <c r="E41" s="184"/>
      <c r="F41" s="185" t="s">
        <v>873</v>
      </c>
      <c r="G41" s="184">
        <v>2019</v>
      </c>
      <c r="H41" s="186" t="s">
        <v>871</v>
      </c>
      <c r="I41" s="203" t="s">
        <v>874</v>
      </c>
      <c r="J41" s="179">
        <v>44065</v>
      </c>
      <c r="K41" s="184"/>
      <c r="L41" s="179">
        <f t="shared" si="2"/>
        <v>44079</v>
      </c>
      <c r="M41" s="184"/>
      <c r="N41" s="183"/>
      <c r="O41" s="183"/>
    </row>
    <row r="42" spans="2:15" ht="15">
      <c r="B42" s="203" t="s">
        <v>883</v>
      </c>
      <c r="C42" s="194" t="s">
        <v>906</v>
      </c>
      <c r="D42" s="184"/>
      <c r="E42" s="184"/>
      <c r="F42" s="185" t="s">
        <v>908</v>
      </c>
      <c r="G42" s="184">
        <v>2016</v>
      </c>
      <c r="H42" s="186" t="s">
        <v>881</v>
      </c>
      <c r="I42" s="203" t="s">
        <v>882</v>
      </c>
      <c r="J42" s="179">
        <v>44093</v>
      </c>
      <c r="K42" s="194" t="s">
        <v>890</v>
      </c>
      <c r="L42" s="179">
        <f t="shared" ref="L42:L43" si="4">IF(K42="O",J42+21,J42+14)</f>
        <v>44114</v>
      </c>
      <c r="M42" s="184"/>
      <c r="N42" s="183"/>
      <c r="O42" s="203" t="s">
        <v>892</v>
      </c>
    </row>
    <row r="43" spans="2:15" ht="15">
      <c r="B43" s="203" t="s">
        <v>790</v>
      </c>
      <c r="C43" s="184"/>
      <c r="D43" s="184"/>
      <c r="E43" s="184"/>
      <c r="F43" s="185" t="s">
        <v>884</v>
      </c>
      <c r="G43" s="184">
        <v>2016</v>
      </c>
      <c r="H43" s="186" t="s">
        <v>881</v>
      </c>
      <c r="I43" s="203" t="s">
        <v>885</v>
      </c>
      <c r="J43" s="179">
        <v>44093</v>
      </c>
      <c r="K43" s="194" t="s">
        <v>891</v>
      </c>
      <c r="L43" s="179">
        <f t="shared" si="4"/>
        <v>44114</v>
      </c>
      <c r="M43" s="184"/>
      <c r="N43" s="183"/>
      <c r="O43" s="183"/>
    </row>
    <row r="44" spans="2:15" ht="15">
      <c r="B44" s="203" t="s">
        <v>886</v>
      </c>
      <c r="C44" s="194" t="s">
        <v>905</v>
      </c>
      <c r="D44" s="184"/>
      <c r="E44" s="184"/>
      <c r="F44" s="185" t="s">
        <v>875</v>
      </c>
      <c r="G44" s="184">
        <v>2017</v>
      </c>
      <c r="H44" s="186" t="s">
        <v>766</v>
      </c>
      <c r="I44" s="203" t="s">
        <v>876</v>
      </c>
      <c r="J44" s="179">
        <v>44093</v>
      </c>
      <c r="K44" s="194" t="s">
        <v>891</v>
      </c>
      <c r="L44" s="179">
        <f t="shared" ref="L44:L53" si="5">IF(K44="O",J44+21,J44+14)</f>
        <v>44114</v>
      </c>
      <c r="M44" s="184"/>
      <c r="N44" s="183"/>
      <c r="O44" s="203" t="s">
        <v>892</v>
      </c>
    </row>
    <row r="45" spans="2:15" ht="15">
      <c r="B45" s="203" t="s">
        <v>897</v>
      </c>
      <c r="C45" s="184"/>
      <c r="D45" s="184"/>
      <c r="E45" s="184"/>
      <c r="F45" s="185" t="s">
        <v>893</v>
      </c>
      <c r="G45" s="184">
        <v>2020</v>
      </c>
      <c r="H45" s="186" t="s">
        <v>895</v>
      </c>
      <c r="I45" s="203" t="s">
        <v>894</v>
      </c>
      <c r="J45" s="179">
        <v>44100</v>
      </c>
      <c r="K45" s="194" t="s">
        <v>896</v>
      </c>
      <c r="L45" s="179">
        <f t="shared" ref="L45:L50" si="6">IF(K45="O",J45+21,J45+14)</f>
        <v>44121</v>
      </c>
      <c r="M45" s="184"/>
      <c r="N45" s="183"/>
      <c r="O45" s="183"/>
    </row>
    <row r="46" spans="2:15" ht="15">
      <c r="B46" s="203" t="s">
        <v>899</v>
      </c>
      <c r="C46" s="184"/>
      <c r="D46" s="184"/>
      <c r="E46" s="184"/>
      <c r="F46" s="185" t="s">
        <v>900</v>
      </c>
      <c r="G46" s="184">
        <v>2020</v>
      </c>
      <c r="H46" s="186" t="s">
        <v>746</v>
      </c>
      <c r="I46" s="203" t="s">
        <v>902</v>
      </c>
      <c r="J46" s="179">
        <v>44100</v>
      </c>
      <c r="K46" s="194" t="s">
        <v>896</v>
      </c>
      <c r="L46" s="179">
        <f t="shared" si="6"/>
        <v>44121</v>
      </c>
      <c r="M46" s="184"/>
      <c r="N46" s="183"/>
      <c r="O46" s="183"/>
    </row>
    <row r="47" spans="2:15" ht="15">
      <c r="B47" s="203" t="s">
        <v>897</v>
      </c>
      <c r="C47" s="184"/>
      <c r="D47" s="184"/>
      <c r="E47" s="184"/>
      <c r="F47" s="185" t="s">
        <v>903</v>
      </c>
      <c r="G47" s="184">
        <v>2020</v>
      </c>
      <c r="H47" s="186" t="s">
        <v>746</v>
      </c>
      <c r="I47" s="203" t="s">
        <v>904</v>
      </c>
      <c r="J47" s="179">
        <v>44100</v>
      </c>
      <c r="K47" s="194" t="s">
        <v>896</v>
      </c>
      <c r="L47" s="179">
        <f t="shared" si="6"/>
        <v>44121</v>
      </c>
      <c r="M47" s="184"/>
      <c r="N47" s="183"/>
      <c r="O47" s="183"/>
    </row>
    <row r="48" spans="2:15" ht="15">
      <c r="B48" s="203" t="s">
        <v>915</v>
      </c>
      <c r="C48" s="184"/>
      <c r="D48" s="184"/>
      <c r="E48" s="184"/>
      <c r="F48" s="185" t="s">
        <v>912</v>
      </c>
      <c r="G48" s="184">
        <v>2020</v>
      </c>
      <c r="H48" s="186" t="s">
        <v>913</v>
      </c>
      <c r="I48" s="203" t="s">
        <v>914</v>
      </c>
      <c r="J48" s="179">
        <v>44121</v>
      </c>
      <c r="K48" s="184" t="s">
        <v>282</v>
      </c>
      <c r="L48" s="179">
        <f t="shared" si="6"/>
        <v>44142</v>
      </c>
      <c r="M48" s="184"/>
      <c r="N48" s="183"/>
      <c r="O48" s="183"/>
    </row>
    <row r="49" spans="2:15" ht="15">
      <c r="B49" s="203" t="s">
        <v>918</v>
      </c>
      <c r="C49" s="184"/>
      <c r="D49" s="184"/>
      <c r="E49" s="184"/>
      <c r="F49" s="185" t="s">
        <v>852</v>
      </c>
      <c r="G49" s="184">
        <v>2020</v>
      </c>
      <c r="H49" s="186" t="s">
        <v>916</v>
      </c>
      <c r="I49" s="183" t="s">
        <v>917</v>
      </c>
      <c r="J49" s="179">
        <v>44121</v>
      </c>
      <c r="K49" s="184" t="s">
        <v>282</v>
      </c>
      <c r="L49" s="179">
        <f t="shared" si="6"/>
        <v>44142</v>
      </c>
      <c r="M49" s="184"/>
      <c r="N49" s="183"/>
      <c r="O49" s="183"/>
    </row>
    <row r="50" spans="2:15" ht="15">
      <c r="B50" s="203" t="s">
        <v>918</v>
      </c>
      <c r="C50" s="184"/>
      <c r="D50" s="184"/>
      <c r="E50" s="184"/>
      <c r="F50" s="185" t="s">
        <v>919</v>
      </c>
      <c r="G50" s="184">
        <v>2020</v>
      </c>
      <c r="H50" s="186" t="s">
        <v>913</v>
      </c>
      <c r="I50" s="203" t="s">
        <v>920</v>
      </c>
      <c r="J50" s="179">
        <v>44121</v>
      </c>
      <c r="K50" s="184" t="s">
        <v>282</v>
      </c>
      <c r="L50" s="179">
        <f t="shared" si="6"/>
        <v>44142</v>
      </c>
      <c r="M50" s="184"/>
      <c r="N50" s="183"/>
      <c r="O50" s="183"/>
    </row>
    <row r="51" spans="2:15" ht="15">
      <c r="B51" s="203" t="s">
        <v>918</v>
      </c>
      <c r="C51" s="184"/>
      <c r="D51" s="184"/>
      <c r="E51" s="184"/>
      <c r="F51" s="185" t="s">
        <v>921</v>
      </c>
      <c r="G51" s="184">
        <v>2020</v>
      </c>
      <c r="H51" s="186" t="s">
        <v>913</v>
      </c>
      <c r="I51" s="203" t="s">
        <v>922</v>
      </c>
      <c r="J51" s="179">
        <v>44121</v>
      </c>
      <c r="K51" s="184" t="s">
        <v>282</v>
      </c>
      <c r="L51" s="179">
        <f t="shared" si="5"/>
        <v>44142</v>
      </c>
      <c r="M51" s="184"/>
      <c r="N51" s="183"/>
      <c r="O51" s="183"/>
    </row>
    <row r="52" spans="2:15" ht="15">
      <c r="B52" s="203" t="s">
        <v>918</v>
      </c>
      <c r="C52" s="184"/>
      <c r="D52" s="184"/>
      <c r="E52" s="184"/>
      <c r="F52" s="185" t="s">
        <v>923</v>
      </c>
      <c r="G52" s="184">
        <v>2019</v>
      </c>
      <c r="H52" s="186" t="s">
        <v>298</v>
      </c>
      <c r="I52" s="183" t="s">
        <v>431</v>
      </c>
      <c r="J52" s="179">
        <v>44121</v>
      </c>
      <c r="K52" s="184" t="s">
        <v>282</v>
      </c>
      <c r="L52" s="179">
        <f t="shared" si="5"/>
        <v>44142</v>
      </c>
      <c r="M52" s="184"/>
      <c r="N52" s="183"/>
      <c r="O52" s="183"/>
    </row>
    <row r="53" spans="2:15" ht="15">
      <c r="B53" s="203" t="s">
        <v>928</v>
      </c>
      <c r="C53" s="184"/>
      <c r="D53" s="184"/>
      <c r="E53" s="184"/>
      <c r="F53" s="185" t="s">
        <v>925</v>
      </c>
      <c r="G53" s="184">
        <v>2020</v>
      </c>
      <c r="H53" s="186" t="s">
        <v>926</v>
      </c>
      <c r="I53" s="203" t="s">
        <v>927</v>
      </c>
      <c r="J53" s="179">
        <v>44121</v>
      </c>
      <c r="K53" s="194" t="s">
        <v>936</v>
      </c>
      <c r="L53" s="179">
        <f t="shared" si="5"/>
        <v>44142</v>
      </c>
      <c r="M53" s="184"/>
      <c r="N53" s="203" t="s">
        <v>924</v>
      </c>
      <c r="O53" s="183"/>
    </row>
    <row r="54" spans="2:15" ht="15">
      <c r="B54" s="203" t="s">
        <v>937</v>
      </c>
      <c r="C54" s="184"/>
      <c r="D54" s="184"/>
      <c r="E54" s="184"/>
      <c r="F54" s="185" t="s">
        <v>930</v>
      </c>
      <c r="G54" s="184">
        <v>2020</v>
      </c>
      <c r="H54" s="186" t="s">
        <v>934</v>
      </c>
      <c r="I54" s="203" t="s">
        <v>935</v>
      </c>
      <c r="J54" s="179">
        <v>44129</v>
      </c>
      <c r="K54" s="184" t="s">
        <v>282</v>
      </c>
      <c r="L54" s="179">
        <f t="shared" si="2"/>
        <v>44150</v>
      </c>
      <c r="M54" s="184"/>
      <c r="N54" s="183"/>
      <c r="O54" s="183"/>
    </row>
    <row r="55" spans="2:15" ht="15">
      <c r="B55" s="203" t="s">
        <v>937</v>
      </c>
      <c r="C55" s="184"/>
      <c r="D55" s="184"/>
      <c r="E55" s="184"/>
      <c r="F55" s="185" t="s">
        <v>938</v>
      </c>
      <c r="G55" s="184">
        <v>2018</v>
      </c>
      <c r="H55" s="186" t="s">
        <v>939</v>
      </c>
      <c r="I55" s="203" t="s">
        <v>940</v>
      </c>
      <c r="J55" s="179">
        <v>44129</v>
      </c>
      <c r="K55" s="184" t="s">
        <v>282</v>
      </c>
      <c r="L55" s="179">
        <f t="shared" si="2"/>
        <v>44150</v>
      </c>
      <c r="M55" s="184"/>
      <c r="N55" s="183"/>
      <c r="O55" s="183"/>
    </row>
    <row r="56" spans="2:15" ht="15">
      <c r="B56" s="203" t="s">
        <v>937</v>
      </c>
      <c r="C56" s="184"/>
      <c r="D56" s="184"/>
      <c r="E56" s="184"/>
      <c r="F56" s="185" t="s">
        <v>941</v>
      </c>
      <c r="G56" s="184">
        <v>2018</v>
      </c>
      <c r="H56" s="194" t="s">
        <v>943</v>
      </c>
      <c r="I56" s="203" t="s">
        <v>942</v>
      </c>
      <c r="J56" s="179">
        <v>44129</v>
      </c>
      <c r="K56" s="184" t="s">
        <v>282</v>
      </c>
      <c r="L56" s="179">
        <f t="shared" si="2"/>
        <v>44150</v>
      </c>
      <c r="M56" s="184"/>
      <c r="N56" s="183"/>
      <c r="O56" s="183" t="s">
        <v>972</v>
      </c>
    </row>
    <row r="57" spans="2:15" ht="15">
      <c r="B57" s="203" t="s">
        <v>937</v>
      </c>
      <c r="C57" s="184"/>
      <c r="D57" s="184"/>
      <c r="E57" s="184"/>
      <c r="F57" s="185" t="s">
        <v>944</v>
      </c>
      <c r="G57" s="184">
        <v>2017</v>
      </c>
      <c r="H57" s="186" t="s">
        <v>946</v>
      </c>
      <c r="I57" s="203" t="s">
        <v>945</v>
      </c>
      <c r="J57" s="179">
        <v>44129</v>
      </c>
      <c r="K57" s="184" t="s">
        <v>282</v>
      </c>
      <c r="L57" s="179">
        <f t="shared" si="2"/>
        <v>44150</v>
      </c>
      <c r="M57" s="184"/>
      <c r="N57" s="183"/>
      <c r="O57" s="183"/>
    </row>
    <row r="58" spans="2:15" ht="15">
      <c r="B58" s="203" t="s">
        <v>937</v>
      </c>
      <c r="C58" s="184"/>
      <c r="D58" s="184"/>
      <c r="E58" s="184"/>
      <c r="F58" s="185" t="s">
        <v>1019</v>
      </c>
      <c r="G58" s="184">
        <v>2018</v>
      </c>
      <c r="H58" s="186" t="s">
        <v>948</v>
      </c>
      <c r="I58" s="203" t="s">
        <v>947</v>
      </c>
      <c r="J58" s="179">
        <v>44129</v>
      </c>
      <c r="K58" s="184" t="s">
        <v>282</v>
      </c>
      <c r="L58" s="179">
        <f t="shared" si="2"/>
        <v>44150</v>
      </c>
      <c r="M58" s="184"/>
      <c r="N58" s="183"/>
      <c r="O58" s="183"/>
    </row>
    <row r="59" spans="2:15" ht="15">
      <c r="B59" s="203" t="s">
        <v>774</v>
      </c>
      <c r="C59" s="184"/>
      <c r="D59" s="184"/>
      <c r="E59" s="184"/>
      <c r="F59" s="185" t="s">
        <v>951</v>
      </c>
      <c r="G59" s="184">
        <v>2020</v>
      </c>
      <c r="H59" s="186" t="s">
        <v>727</v>
      </c>
      <c r="I59" s="203" t="s">
        <v>952</v>
      </c>
      <c r="J59" s="179">
        <v>44129</v>
      </c>
      <c r="K59" s="184" t="s">
        <v>282</v>
      </c>
      <c r="L59" s="179">
        <f t="shared" si="2"/>
        <v>44150</v>
      </c>
      <c r="M59" s="184"/>
      <c r="N59" s="183"/>
      <c r="O59" s="183"/>
    </row>
    <row r="60" spans="2:15" ht="15">
      <c r="B60" s="203" t="s">
        <v>956</v>
      </c>
      <c r="C60" s="184"/>
      <c r="D60" s="184"/>
      <c r="E60" s="184"/>
      <c r="F60" s="185" t="s">
        <v>953</v>
      </c>
      <c r="G60" s="184">
        <v>2020</v>
      </c>
      <c r="H60" s="186" t="s">
        <v>954</v>
      </c>
      <c r="I60" s="203" t="s">
        <v>955</v>
      </c>
      <c r="J60" s="179">
        <v>44129</v>
      </c>
      <c r="K60" s="184" t="s">
        <v>282</v>
      </c>
      <c r="L60" s="179">
        <f t="shared" si="2"/>
        <v>44150</v>
      </c>
      <c r="M60" s="184"/>
      <c r="N60" s="183"/>
      <c r="O60" s="183"/>
    </row>
    <row r="61" spans="2:15" ht="15">
      <c r="B61" s="203" t="s">
        <v>960</v>
      </c>
      <c r="C61" s="194" t="s">
        <v>959</v>
      </c>
      <c r="D61" s="184"/>
      <c r="E61" s="184"/>
      <c r="F61" s="185" t="s">
        <v>1018</v>
      </c>
      <c r="G61" s="184">
        <v>2020</v>
      </c>
      <c r="H61" s="186" t="s">
        <v>957</v>
      </c>
      <c r="I61" s="203" t="s">
        <v>958</v>
      </c>
      <c r="J61" s="179">
        <v>44129</v>
      </c>
      <c r="K61" s="184" t="s">
        <v>282</v>
      </c>
      <c r="L61" s="179">
        <f t="shared" si="2"/>
        <v>44150</v>
      </c>
      <c r="M61" s="184"/>
      <c r="N61" s="183"/>
      <c r="O61" s="183"/>
    </row>
    <row r="62" spans="2:15" ht="15">
      <c r="B62" s="203" t="s">
        <v>774</v>
      </c>
      <c r="C62" s="184"/>
      <c r="D62" s="184"/>
      <c r="E62" s="184"/>
      <c r="F62" s="185" t="s">
        <v>815</v>
      </c>
      <c r="G62" s="184">
        <v>2013</v>
      </c>
      <c r="H62" s="186" t="s">
        <v>961</v>
      </c>
      <c r="I62" s="203" t="s">
        <v>962</v>
      </c>
      <c r="J62" s="179">
        <v>44129</v>
      </c>
      <c r="K62" s="184" t="s">
        <v>282</v>
      </c>
      <c r="L62" s="179">
        <f t="shared" si="2"/>
        <v>44150</v>
      </c>
      <c r="M62" s="184"/>
      <c r="N62" s="183"/>
      <c r="O62" s="183"/>
    </row>
    <row r="63" spans="2:15" ht="15">
      <c r="B63" s="183" t="s">
        <v>356</v>
      </c>
      <c r="C63" s="184" t="s">
        <v>723</v>
      </c>
      <c r="D63" s="184"/>
      <c r="E63" s="184"/>
      <c r="F63" s="185" t="s">
        <v>862</v>
      </c>
      <c r="G63" s="184">
        <v>2016</v>
      </c>
      <c r="H63" s="184" t="s">
        <v>285</v>
      </c>
      <c r="I63" s="183" t="s">
        <v>823</v>
      </c>
      <c r="J63" s="179">
        <v>44129</v>
      </c>
      <c r="K63" s="184" t="s">
        <v>282</v>
      </c>
      <c r="L63" s="179">
        <f t="shared" si="2"/>
        <v>44150</v>
      </c>
      <c r="M63" s="184"/>
      <c r="N63" s="183"/>
      <c r="O63" s="183"/>
    </row>
    <row r="64" spans="2:15" ht="15">
      <c r="B64" s="203" t="s">
        <v>950</v>
      </c>
      <c r="C64" s="184"/>
      <c r="D64" s="184"/>
      <c r="E64" s="184"/>
      <c r="F64" s="185" t="s">
        <v>964</v>
      </c>
      <c r="G64" s="184">
        <v>2015</v>
      </c>
      <c r="H64" s="186" t="s">
        <v>957</v>
      </c>
      <c r="I64" s="203" t="s">
        <v>965</v>
      </c>
      <c r="J64" s="179">
        <v>44129</v>
      </c>
      <c r="K64" s="184" t="s">
        <v>282</v>
      </c>
      <c r="L64" s="179">
        <f t="shared" si="2"/>
        <v>44150</v>
      </c>
      <c r="M64" s="184"/>
      <c r="N64" s="183"/>
      <c r="O64" s="183"/>
    </row>
    <row r="65" spans="2:15" ht="15">
      <c r="B65" s="203" t="s">
        <v>968</v>
      </c>
      <c r="C65" s="184"/>
      <c r="D65" s="184"/>
      <c r="E65" s="184"/>
      <c r="F65" s="185" t="s">
        <v>933</v>
      </c>
      <c r="G65" s="184">
        <v>2020</v>
      </c>
      <c r="H65" s="186" t="s">
        <v>746</v>
      </c>
      <c r="I65" s="203" t="s">
        <v>967</v>
      </c>
      <c r="J65" s="179">
        <v>44129</v>
      </c>
      <c r="K65" s="184" t="s">
        <v>282</v>
      </c>
      <c r="L65" s="179">
        <f t="shared" si="2"/>
        <v>44150</v>
      </c>
      <c r="M65" s="184"/>
      <c r="N65" s="203" t="s">
        <v>966</v>
      </c>
      <c r="O65" s="183"/>
    </row>
    <row r="66" spans="2:15" ht="15">
      <c r="B66" s="204" t="s">
        <v>728</v>
      </c>
      <c r="C66" s="206"/>
      <c r="D66" s="205"/>
      <c r="E66" s="205"/>
      <c r="F66" s="207" t="s">
        <v>975</v>
      </c>
      <c r="G66" s="205">
        <v>2020</v>
      </c>
      <c r="H66" s="208" t="s">
        <v>746</v>
      </c>
      <c r="I66" s="204" t="s">
        <v>976</v>
      </c>
      <c r="J66" s="209">
        <v>44150</v>
      </c>
      <c r="K66" s="206" t="s">
        <v>992</v>
      </c>
      <c r="L66" s="209">
        <f t="shared" ref="L66" si="7">IF(K66="O",J66+21,J66+14)</f>
        <v>44171</v>
      </c>
      <c r="M66" s="205"/>
      <c r="N66" s="204"/>
      <c r="O66" s="210"/>
    </row>
    <row r="67" spans="2:15" ht="15">
      <c r="B67" s="203" t="s">
        <v>982</v>
      </c>
      <c r="C67" s="184"/>
      <c r="D67" s="184"/>
      <c r="E67" s="184"/>
      <c r="F67" s="185" t="s">
        <v>858</v>
      </c>
      <c r="G67" s="184">
        <v>2020</v>
      </c>
      <c r="H67" s="186" t="s">
        <v>981</v>
      </c>
      <c r="I67" s="203" t="s">
        <v>980</v>
      </c>
      <c r="J67" s="179">
        <v>44150</v>
      </c>
      <c r="K67" s="194" t="s">
        <v>992</v>
      </c>
      <c r="L67" s="179">
        <f t="shared" si="2"/>
        <v>44171</v>
      </c>
      <c r="M67" s="184"/>
      <c r="N67" s="183"/>
      <c r="O67" s="183"/>
    </row>
    <row r="68" spans="2:15" ht="15">
      <c r="B68" s="203" t="s">
        <v>985</v>
      </c>
      <c r="C68" s="184"/>
      <c r="D68" s="184"/>
      <c r="E68" s="184"/>
      <c r="F68" s="185" t="s">
        <v>969</v>
      </c>
      <c r="G68" s="184">
        <v>2020</v>
      </c>
      <c r="H68" s="186" t="s">
        <v>983</v>
      </c>
      <c r="I68" s="203" t="s">
        <v>984</v>
      </c>
      <c r="J68" s="179">
        <v>44150</v>
      </c>
      <c r="K68" s="194" t="s">
        <v>993</v>
      </c>
      <c r="L68" s="179">
        <f t="shared" si="2"/>
        <v>44171</v>
      </c>
      <c r="M68" s="184"/>
      <c r="N68" s="183"/>
      <c r="O68" s="183"/>
    </row>
    <row r="69" spans="2:15" ht="15">
      <c r="B69" s="203" t="s">
        <v>728</v>
      </c>
      <c r="C69" s="184"/>
      <c r="D69" s="184"/>
      <c r="E69" s="184"/>
      <c r="F69" s="185" t="s">
        <v>971</v>
      </c>
      <c r="G69" s="184">
        <v>2020</v>
      </c>
      <c r="H69" s="186" t="s">
        <v>986</v>
      </c>
      <c r="I69" s="203" t="s">
        <v>987</v>
      </c>
      <c r="J69" s="179">
        <v>44150</v>
      </c>
      <c r="K69" s="194" t="s">
        <v>992</v>
      </c>
      <c r="L69" s="179">
        <f t="shared" si="2"/>
        <v>44171</v>
      </c>
      <c r="M69" s="184"/>
      <c r="N69" s="183"/>
      <c r="O69" s="183"/>
    </row>
    <row r="70" spans="2:15" ht="15">
      <c r="B70" s="204" t="s">
        <v>728</v>
      </c>
      <c r="C70" s="205"/>
      <c r="D70" s="205"/>
      <c r="E70" s="205"/>
      <c r="F70" s="207" t="s">
        <v>994</v>
      </c>
      <c r="G70" s="205">
        <v>2020</v>
      </c>
      <c r="H70" s="208" t="s">
        <v>990</v>
      </c>
      <c r="I70" s="204" t="s">
        <v>995</v>
      </c>
      <c r="J70" s="209">
        <v>44159</v>
      </c>
      <c r="K70" s="205" t="s">
        <v>282</v>
      </c>
      <c r="L70" s="209">
        <f t="shared" si="2"/>
        <v>44180</v>
      </c>
      <c r="M70" s="205"/>
      <c r="N70" s="210"/>
      <c r="O70" s="210"/>
    </row>
    <row r="71" spans="2:15" ht="15">
      <c r="B71" s="203" t="s">
        <v>997</v>
      </c>
      <c r="C71" s="184"/>
      <c r="D71" s="184"/>
      <c r="E71" s="184">
        <v>3</v>
      </c>
      <c r="F71" s="185" t="s">
        <v>996</v>
      </c>
      <c r="G71" s="184">
        <v>2020</v>
      </c>
      <c r="H71" s="186" t="s">
        <v>990</v>
      </c>
      <c r="I71" s="203" t="s">
        <v>998</v>
      </c>
      <c r="J71" s="179">
        <v>44159</v>
      </c>
      <c r="K71" s="184" t="s">
        <v>282</v>
      </c>
      <c r="L71" s="179">
        <f t="shared" si="2"/>
        <v>44180</v>
      </c>
      <c r="M71" s="184"/>
      <c r="N71" s="183"/>
      <c r="O71" s="183"/>
    </row>
    <row r="72" spans="2:15" ht="15">
      <c r="B72" s="203" t="s">
        <v>999</v>
      </c>
      <c r="C72" s="184" t="s">
        <v>476</v>
      </c>
      <c r="D72" s="184"/>
      <c r="E72" s="184">
        <v>1</v>
      </c>
      <c r="F72" s="185" t="s">
        <v>989</v>
      </c>
      <c r="G72" s="184">
        <v>2020</v>
      </c>
      <c r="H72" s="186" t="s">
        <v>990</v>
      </c>
      <c r="I72" s="203" t="s">
        <v>1000</v>
      </c>
      <c r="J72" s="179">
        <v>44159</v>
      </c>
      <c r="K72" s="184" t="s">
        <v>282</v>
      </c>
      <c r="L72" s="179">
        <f t="shared" si="2"/>
        <v>44180</v>
      </c>
      <c r="M72" s="184"/>
      <c r="N72" s="183"/>
      <c r="O72" s="183"/>
    </row>
    <row r="73" spans="2:15" ht="15">
      <c r="B73" s="203" t="s">
        <v>725</v>
      </c>
      <c r="C73" s="184"/>
      <c r="D73" s="184"/>
      <c r="E73" s="184"/>
      <c r="F73" s="185" t="s">
        <v>1004</v>
      </c>
      <c r="G73" s="184">
        <v>2020</v>
      </c>
      <c r="H73" s="186" t="s">
        <v>746</v>
      </c>
      <c r="I73" s="203" t="s">
        <v>1005</v>
      </c>
      <c r="J73" s="179">
        <v>44171</v>
      </c>
      <c r="K73" s="184" t="s">
        <v>282</v>
      </c>
      <c r="L73" s="179">
        <f t="shared" si="2"/>
        <v>44192</v>
      </c>
      <c r="M73" s="184"/>
      <c r="N73" s="183"/>
      <c r="O73" s="183"/>
    </row>
    <row r="74" spans="2:15" ht="15">
      <c r="B74" s="203" t="s">
        <v>728</v>
      </c>
      <c r="C74" s="184"/>
      <c r="D74" s="184"/>
      <c r="E74" s="184"/>
      <c r="F74" s="185" t="s">
        <v>1007</v>
      </c>
      <c r="G74" s="184">
        <v>2020</v>
      </c>
      <c r="H74" s="186" t="s">
        <v>746</v>
      </c>
      <c r="I74" s="203" t="s">
        <v>1008</v>
      </c>
      <c r="J74" s="179">
        <v>44171</v>
      </c>
      <c r="K74" s="184" t="s">
        <v>282</v>
      </c>
      <c r="L74" s="179">
        <f t="shared" si="2"/>
        <v>44192</v>
      </c>
      <c r="M74" s="184"/>
      <c r="N74" s="183"/>
      <c r="O74" s="183"/>
    </row>
    <row r="75" spans="2:15" ht="15">
      <c r="B75" s="203" t="s">
        <v>728</v>
      </c>
      <c r="C75" s="184"/>
      <c r="D75" s="184"/>
      <c r="E75" s="184"/>
      <c r="F75" s="185" t="s">
        <v>1009</v>
      </c>
      <c r="G75" s="184">
        <v>2020</v>
      </c>
      <c r="H75" s="186" t="s">
        <v>746</v>
      </c>
      <c r="I75" s="203" t="s">
        <v>1010</v>
      </c>
      <c r="J75" s="179">
        <v>44171</v>
      </c>
      <c r="K75" s="184" t="s">
        <v>282</v>
      </c>
      <c r="L75" s="179">
        <f t="shared" si="2"/>
        <v>44192</v>
      </c>
      <c r="M75" s="184"/>
      <c r="N75" s="183"/>
      <c r="O75" s="183"/>
    </row>
    <row r="76" spans="2:15" ht="15">
      <c r="B76" s="203" t="s">
        <v>725</v>
      </c>
      <c r="C76" s="184"/>
      <c r="D76" s="184"/>
      <c r="E76" s="184"/>
      <c r="F76" s="185" t="s">
        <v>1011</v>
      </c>
      <c r="G76" s="184">
        <v>2020</v>
      </c>
      <c r="H76" s="186" t="s">
        <v>746</v>
      </c>
      <c r="I76" s="203" t="s">
        <v>1012</v>
      </c>
      <c r="J76" s="179">
        <v>44171</v>
      </c>
      <c r="K76" s="184" t="s">
        <v>282</v>
      </c>
      <c r="L76" s="179">
        <f t="shared" si="2"/>
        <v>44192</v>
      </c>
      <c r="M76" s="184"/>
      <c r="N76" s="183"/>
      <c r="O76" s="183"/>
    </row>
    <row r="77" spans="2:15" ht="15">
      <c r="B77" s="203" t="s">
        <v>728</v>
      </c>
      <c r="C77" s="194" t="s">
        <v>1014</v>
      </c>
      <c r="D77" s="184"/>
      <c r="E77" s="184"/>
      <c r="F77" s="185" t="s">
        <v>977</v>
      </c>
      <c r="G77" s="184">
        <v>2020</v>
      </c>
      <c r="H77" s="186" t="s">
        <v>746</v>
      </c>
      <c r="I77" s="203" t="s">
        <v>901</v>
      </c>
      <c r="J77" s="179">
        <v>44171</v>
      </c>
      <c r="K77" s="184" t="s">
        <v>282</v>
      </c>
      <c r="L77" s="179">
        <f t="shared" si="2"/>
        <v>44192</v>
      </c>
      <c r="M77" s="184"/>
      <c r="N77" s="183"/>
      <c r="O77" s="183"/>
    </row>
    <row r="78" spans="2:15" ht="15">
      <c r="B78" s="210" t="s">
        <v>44</v>
      </c>
      <c r="C78" s="205"/>
      <c r="D78" s="205"/>
      <c r="E78" s="205"/>
      <c r="F78" s="207" t="s">
        <v>929</v>
      </c>
      <c r="G78" s="205">
        <v>2020</v>
      </c>
      <c r="H78" s="205" t="s">
        <v>298</v>
      </c>
      <c r="I78" s="210" t="s">
        <v>1022</v>
      </c>
      <c r="J78" s="209">
        <v>44180</v>
      </c>
      <c r="K78" s="206" t="s">
        <v>1031</v>
      </c>
      <c r="L78" s="209">
        <f t="shared" si="2"/>
        <v>44201</v>
      </c>
      <c r="M78" s="205"/>
      <c r="N78" s="210"/>
      <c r="O78" s="204" t="s">
        <v>1058</v>
      </c>
    </row>
    <row r="79" spans="2:15" ht="15">
      <c r="B79" s="203" t="s">
        <v>725</v>
      </c>
      <c r="C79" s="194" t="s">
        <v>1034</v>
      </c>
      <c r="D79" s="184"/>
      <c r="E79" s="184"/>
      <c r="F79" s="185" t="s">
        <v>827</v>
      </c>
      <c r="G79" s="184">
        <v>2019</v>
      </c>
      <c r="H79" s="186" t="s">
        <v>746</v>
      </c>
      <c r="I79" s="203" t="s">
        <v>829</v>
      </c>
      <c r="J79" s="179">
        <v>44180</v>
      </c>
      <c r="K79" s="194" t="s">
        <v>1031</v>
      </c>
      <c r="L79" s="179">
        <f t="shared" ref="L79" si="8">IF(K79="O",J79+21,J79+14)</f>
        <v>44201</v>
      </c>
      <c r="M79" s="184"/>
      <c r="N79" s="203"/>
      <c r="O79" s="183"/>
    </row>
    <row r="80" spans="2:15" ht="15">
      <c r="B80" s="183"/>
      <c r="C80" s="184"/>
      <c r="D80" s="184"/>
      <c r="E80" s="184"/>
      <c r="F80" s="185" t="s">
        <v>1023</v>
      </c>
      <c r="G80" s="184">
        <v>2020</v>
      </c>
      <c r="H80" s="184" t="s">
        <v>285</v>
      </c>
      <c r="I80" s="183" t="s">
        <v>1024</v>
      </c>
      <c r="J80" s="179">
        <v>44180</v>
      </c>
      <c r="K80" s="194" t="s">
        <v>1031</v>
      </c>
      <c r="L80" s="179">
        <f t="shared" si="2"/>
        <v>44201</v>
      </c>
      <c r="M80" s="184"/>
      <c r="N80" s="183"/>
      <c r="O80" s="183" t="s">
        <v>1025</v>
      </c>
    </row>
    <row r="81" spans="2:15" ht="15">
      <c r="B81" s="183"/>
      <c r="C81" s="184"/>
      <c r="D81" s="184"/>
      <c r="E81" s="184"/>
      <c r="F81" s="185" t="s">
        <v>1026</v>
      </c>
      <c r="G81" s="184">
        <v>2020</v>
      </c>
      <c r="H81" s="184" t="s">
        <v>285</v>
      </c>
      <c r="I81" s="183" t="s">
        <v>1027</v>
      </c>
      <c r="J81" s="179">
        <v>44180</v>
      </c>
      <c r="K81" s="184"/>
      <c r="L81" s="179">
        <f t="shared" si="2"/>
        <v>44194</v>
      </c>
      <c r="M81" s="184"/>
      <c r="N81" s="183"/>
      <c r="O81" s="183" t="s">
        <v>1025</v>
      </c>
    </row>
    <row r="82" spans="2:15" ht="15">
      <c r="B82" s="183"/>
      <c r="C82" s="184"/>
      <c r="D82" s="184"/>
      <c r="E82" s="184"/>
      <c r="F82" s="185" t="s">
        <v>1028</v>
      </c>
      <c r="G82" s="184">
        <v>2020</v>
      </c>
      <c r="H82" s="184" t="s">
        <v>285</v>
      </c>
      <c r="I82" s="183" t="s">
        <v>1029</v>
      </c>
      <c r="J82" s="179">
        <v>44180</v>
      </c>
      <c r="K82" s="194" t="s">
        <v>1031</v>
      </c>
      <c r="L82" s="179">
        <f t="shared" si="2"/>
        <v>44201</v>
      </c>
      <c r="M82" s="184"/>
      <c r="N82" s="183"/>
      <c r="O82" s="183" t="s">
        <v>1025</v>
      </c>
    </row>
    <row r="83" spans="2:15" ht="15">
      <c r="B83" s="203" t="s">
        <v>725</v>
      </c>
      <c r="C83" s="184"/>
      <c r="D83" s="184"/>
      <c r="E83" s="194"/>
      <c r="F83" s="185" t="s">
        <v>1036</v>
      </c>
      <c r="G83" s="184">
        <v>2020</v>
      </c>
      <c r="H83" s="186" t="s">
        <v>746</v>
      </c>
      <c r="I83" s="203" t="s">
        <v>949</v>
      </c>
      <c r="J83" s="179">
        <v>44545</v>
      </c>
      <c r="K83" s="194" t="s">
        <v>1039</v>
      </c>
      <c r="L83" s="179">
        <f t="shared" si="2"/>
        <v>44566</v>
      </c>
      <c r="M83" s="184"/>
      <c r="N83" s="183"/>
      <c r="O83" s="183"/>
    </row>
    <row r="84" spans="2:15" ht="15">
      <c r="B84" s="204" t="s">
        <v>728</v>
      </c>
      <c r="C84" s="205"/>
      <c r="D84" s="205"/>
      <c r="E84" s="205"/>
      <c r="F84" s="207" t="s">
        <v>1017</v>
      </c>
      <c r="G84" s="205">
        <v>2020</v>
      </c>
      <c r="H84" s="208" t="s">
        <v>727</v>
      </c>
      <c r="I84" s="204" t="s">
        <v>963</v>
      </c>
      <c r="J84" s="209">
        <v>44180</v>
      </c>
      <c r="K84" s="206" t="s">
        <v>1031</v>
      </c>
      <c r="L84" s="209">
        <f t="shared" ref="L84:L85" si="9">IF(K84="O",J84+21,J84+14)</f>
        <v>44201</v>
      </c>
      <c r="M84" s="205"/>
      <c r="N84" s="210"/>
      <c r="O84" s="210"/>
    </row>
    <row r="85" spans="2:15" ht="15">
      <c r="B85" s="203" t="s">
        <v>753</v>
      </c>
      <c r="C85" s="194" t="s">
        <v>1061</v>
      </c>
      <c r="D85" s="184"/>
      <c r="E85" s="184"/>
      <c r="F85" s="185" t="s">
        <v>970</v>
      </c>
      <c r="G85" s="184">
        <v>2020</v>
      </c>
      <c r="H85" s="186" t="s">
        <v>285</v>
      </c>
      <c r="I85" s="203" t="s">
        <v>988</v>
      </c>
      <c r="J85" s="179">
        <v>44180</v>
      </c>
      <c r="K85" s="194" t="s">
        <v>1031</v>
      </c>
      <c r="L85" s="179">
        <f t="shared" si="9"/>
        <v>44201</v>
      </c>
      <c r="M85" s="184"/>
      <c r="N85" s="183"/>
      <c r="O85" s="183"/>
    </row>
    <row r="86" spans="2:15" ht="15">
      <c r="B86" s="183" t="s">
        <v>356</v>
      </c>
      <c r="C86" s="184"/>
      <c r="D86" s="184"/>
      <c r="E86" s="184"/>
      <c r="F86" s="185" t="s">
        <v>1037</v>
      </c>
      <c r="G86" s="184">
        <v>2013</v>
      </c>
      <c r="H86" s="184" t="s">
        <v>285</v>
      </c>
      <c r="I86" s="183" t="s">
        <v>1030</v>
      </c>
      <c r="J86" s="179">
        <v>44180</v>
      </c>
      <c r="K86" s="194" t="s">
        <v>1031</v>
      </c>
      <c r="L86" s="179">
        <f t="shared" si="2"/>
        <v>44201</v>
      </c>
      <c r="M86" s="184"/>
      <c r="N86" s="183"/>
      <c r="O86" s="183"/>
    </row>
    <row r="87" spans="2:15">
      <c r="B87" s="9"/>
      <c r="C87" s="8"/>
      <c r="D87" s="8"/>
      <c r="E87" s="8"/>
      <c r="F87" s="9"/>
      <c r="G87" s="8"/>
      <c r="H87" s="8"/>
      <c r="I87" s="9"/>
      <c r="J87" s="10"/>
      <c r="K87" s="8"/>
      <c r="L87" s="10">
        <f t="shared" si="0"/>
        <v>14</v>
      </c>
      <c r="M87" s="8"/>
      <c r="N87" s="9"/>
      <c r="O87" s="9"/>
    </row>
    <row r="88" spans="2:15" ht="15">
      <c r="B88" s="9"/>
      <c r="C88" s="8"/>
      <c r="D88" s="8"/>
      <c r="E88" s="8"/>
      <c r="F88" s="17"/>
      <c r="G88" s="8"/>
      <c r="H88" s="124"/>
      <c r="I88" s="9"/>
      <c r="J88" s="10"/>
      <c r="K88" s="8"/>
      <c r="L88" s="10">
        <f t="shared" ref="L88:L93" si="10">IF(K88="O",J88+21,J88+14)</f>
        <v>14</v>
      </c>
      <c r="M88" s="8"/>
      <c r="N88" s="9"/>
      <c r="O88" s="9"/>
    </row>
    <row r="89" spans="2:15" ht="15">
      <c r="B89" s="9"/>
      <c r="C89" s="8"/>
      <c r="D89" s="8"/>
      <c r="E89" s="8"/>
      <c r="F89" s="17"/>
      <c r="G89" s="8"/>
      <c r="H89" s="124"/>
      <c r="I89" s="9"/>
      <c r="J89" s="10"/>
      <c r="K89" s="8"/>
      <c r="L89" s="10">
        <f t="shared" si="10"/>
        <v>14</v>
      </c>
      <c r="M89" s="8"/>
      <c r="N89" s="9"/>
      <c r="O89" s="9"/>
    </row>
    <row r="90" spans="2:15" ht="15">
      <c r="B90" s="9"/>
      <c r="C90" s="8"/>
      <c r="D90" s="8"/>
      <c r="E90" s="8"/>
      <c r="F90" s="17"/>
      <c r="G90" s="8"/>
      <c r="H90" s="8"/>
      <c r="I90" s="9"/>
      <c r="J90" s="10"/>
      <c r="K90" s="8"/>
      <c r="L90" s="10">
        <f t="shared" si="10"/>
        <v>14</v>
      </c>
      <c r="M90" s="8"/>
      <c r="N90" s="9"/>
      <c r="O90" s="9"/>
    </row>
    <row r="91" spans="2:15" ht="15">
      <c r="B91" s="189">
        <v>2020</v>
      </c>
      <c r="C91" s="227">
        <v>84</v>
      </c>
      <c r="D91" s="228" t="s">
        <v>1071</v>
      </c>
      <c r="E91" s="8"/>
      <c r="F91" s="17"/>
      <c r="G91" s="8"/>
      <c r="H91" s="8"/>
      <c r="I91" s="9"/>
      <c r="J91" s="10"/>
      <c r="K91" s="8"/>
      <c r="L91" s="10">
        <f t="shared" si="10"/>
        <v>14</v>
      </c>
      <c r="M91" s="8"/>
      <c r="N91" s="9"/>
      <c r="O91" s="9"/>
    </row>
    <row r="92" spans="2:15" ht="15">
      <c r="B92" s="189"/>
      <c r="C92" s="189">
        <v>9</v>
      </c>
      <c r="D92" s="217" t="s">
        <v>1072</v>
      </c>
      <c r="E92" s="8"/>
      <c r="F92" s="17"/>
      <c r="G92" s="8"/>
      <c r="H92" s="8"/>
      <c r="I92" s="9"/>
      <c r="J92" s="10"/>
      <c r="K92" s="8"/>
      <c r="L92" s="10">
        <f t="shared" si="10"/>
        <v>14</v>
      </c>
      <c r="M92" s="8"/>
      <c r="N92" s="9"/>
      <c r="O92" s="9"/>
    </row>
    <row r="93" spans="2:15" ht="15">
      <c r="B93" s="193"/>
      <c r="C93" s="189">
        <f>C92*100/C91</f>
        <v>10.714285714285714</v>
      </c>
      <c r="D93" s="217" t="s">
        <v>1073</v>
      </c>
      <c r="E93" s="8"/>
      <c r="F93" s="17"/>
      <c r="G93" s="8"/>
      <c r="H93" s="8"/>
      <c r="I93" s="9"/>
      <c r="J93" s="10"/>
      <c r="K93" s="8"/>
      <c r="L93" s="10">
        <f t="shared" si="10"/>
        <v>14</v>
      </c>
      <c r="M93" s="8"/>
      <c r="N93" s="9"/>
      <c r="O93" s="9"/>
    </row>
  </sheetData>
  <autoFilter ref="B2:O93" xr:uid="{00000000-0009-0000-0000-00000A000000}"/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499984740745262"/>
  </sheetPr>
  <dimension ref="A1:M115"/>
  <sheetViews>
    <sheetView zoomScaleNormal="100" zoomScaleSheetLayoutView="75" workbookViewId="0">
      <pane ySplit="2" topLeftCell="A57" activePane="bottomLeft" state="frozen"/>
      <selection pane="bottomLeft" activeCell="F74" sqref="F74"/>
    </sheetView>
  </sheetViews>
  <sheetFormatPr defaultColWidth="8.88671875" defaultRowHeight="14.4"/>
  <cols>
    <col min="1" max="1" width="2" style="1" customWidth="1"/>
    <col min="2" max="2" width="13.109375" style="1" bestFit="1" customWidth="1"/>
    <col min="3" max="3" width="8.88671875" style="3"/>
    <col min="4" max="4" width="9.5546875" style="3" bestFit="1" customWidth="1"/>
    <col min="5" max="5" width="8.886718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18.88671875" style="1" bestFit="1" customWidth="1"/>
    <col min="10" max="10" width="11.33203125" style="4" bestFit="1" customWidth="1"/>
    <col min="11" max="11" width="10" style="3" bestFit="1" customWidth="1"/>
    <col min="12" max="12" width="11.33203125" style="4" bestFit="1" customWidth="1"/>
    <col min="13" max="13" width="28" style="1" customWidth="1"/>
  </cols>
  <sheetData>
    <row r="1" spans="2:13" ht="22.8" thickBot="1">
      <c r="B1" s="721">
        <v>2021</v>
      </c>
      <c r="C1" s="721"/>
      <c r="D1" s="721"/>
      <c r="E1" s="721"/>
      <c r="F1" s="721"/>
      <c r="G1" s="721"/>
      <c r="H1" s="721"/>
      <c r="I1" s="721"/>
      <c r="J1" s="721"/>
      <c r="K1" s="721"/>
      <c r="L1" s="721"/>
      <c r="M1" s="721"/>
    </row>
    <row r="2" spans="2:13" ht="1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152" t="s">
        <v>287</v>
      </c>
      <c r="K2" s="151" t="s">
        <v>280</v>
      </c>
      <c r="L2" s="152" t="s">
        <v>295</v>
      </c>
      <c r="M2" s="151" t="s">
        <v>279</v>
      </c>
    </row>
    <row r="3" spans="2:13" ht="15">
      <c r="B3" s="203" t="s">
        <v>774</v>
      </c>
      <c r="C3" s="184"/>
      <c r="D3" s="184"/>
      <c r="E3" s="184"/>
      <c r="F3" s="185" t="s">
        <v>1040</v>
      </c>
      <c r="G3" s="184">
        <v>2020</v>
      </c>
      <c r="H3" s="186" t="s">
        <v>1041</v>
      </c>
      <c r="I3" s="203" t="s">
        <v>1042</v>
      </c>
      <c r="J3" s="179">
        <v>44199</v>
      </c>
      <c r="K3" s="194" t="s">
        <v>768</v>
      </c>
      <c r="L3" s="179">
        <f t="shared" ref="L3:L13" si="0">IF(K3="O",J3+21,J3+14)</f>
        <v>44220</v>
      </c>
      <c r="M3" s="183"/>
    </row>
    <row r="4" spans="2:13" ht="15">
      <c r="B4" s="203" t="s">
        <v>774</v>
      </c>
      <c r="C4" s="184"/>
      <c r="D4" s="184"/>
      <c r="E4" s="184"/>
      <c r="F4" s="185" t="s">
        <v>1043</v>
      </c>
      <c r="G4" s="184">
        <v>2020</v>
      </c>
      <c r="H4" s="186" t="s">
        <v>1041</v>
      </c>
      <c r="I4" s="203" t="s">
        <v>1044</v>
      </c>
      <c r="J4" s="179">
        <v>44199</v>
      </c>
      <c r="K4" s="194" t="s">
        <v>768</v>
      </c>
      <c r="L4" s="179">
        <f t="shared" si="0"/>
        <v>44220</v>
      </c>
      <c r="M4" s="183"/>
    </row>
    <row r="5" spans="2:13" ht="15">
      <c r="B5" s="203" t="s">
        <v>879</v>
      </c>
      <c r="C5" s="184"/>
      <c r="D5" s="184"/>
      <c r="E5" s="184"/>
      <c r="F5" s="185" t="s">
        <v>1045</v>
      </c>
      <c r="G5" s="184">
        <v>2020</v>
      </c>
      <c r="H5" s="186" t="s">
        <v>1046</v>
      </c>
      <c r="I5" s="203" t="s">
        <v>1047</v>
      </c>
      <c r="J5" s="179">
        <v>44199</v>
      </c>
      <c r="K5" s="194" t="s">
        <v>768</v>
      </c>
      <c r="L5" s="179">
        <f t="shared" si="0"/>
        <v>44220</v>
      </c>
      <c r="M5" s="183"/>
    </row>
    <row r="6" spans="2:13" ht="15">
      <c r="B6" s="203" t="s">
        <v>774</v>
      </c>
      <c r="C6" s="184"/>
      <c r="D6" s="184"/>
      <c r="E6" s="184"/>
      <c r="F6" s="185" t="s">
        <v>1049</v>
      </c>
      <c r="G6" s="184">
        <v>2020</v>
      </c>
      <c r="H6" s="186" t="s">
        <v>1050</v>
      </c>
      <c r="I6" s="203" t="s">
        <v>1051</v>
      </c>
      <c r="J6" s="179">
        <v>44199</v>
      </c>
      <c r="K6" s="194" t="s">
        <v>768</v>
      </c>
      <c r="L6" s="179">
        <f t="shared" si="0"/>
        <v>44220</v>
      </c>
      <c r="M6" s="183"/>
    </row>
    <row r="7" spans="2:13" ht="15">
      <c r="B7" s="183"/>
      <c r="C7" s="184"/>
      <c r="D7" s="184"/>
      <c r="E7" s="184"/>
      <c r="F7" s="185" t="s">
        <v>1052</v>
      </c>
      <c r="G7" s="184"/>
      <c r="H7" s="186" t="s">
        <v>837</v>
      </c>
      <c r="I7" s="183"/>
      <c r="J7" s="179">
        <v>44199</v>
      </c>
      <c r="K7" s="194" t="s">
        <v>768</v>
      </c>
      <c r="L7" s="179">
        <f t="shared" si="0"/>
        <v>44220</v>
      </c>
      <c r="M7" s="203" t="s">
        <v>1053</v>
      </c>
    </row>
    <row r="8" spans="2:13" ht="15">
      <c r="B8" s="203" t="s">
        <v>753</v>
      </c>
      <c r="C8" s="184"/>
      <c r="D8" s="184"/>
      <c r="E8" s="184"/>
      <c r="F8" s="185" t="s">
        <v>1082</v>
      </c>
      <c r="G8" s="184">
        <v>2020</v>
      </c>
      <c r="H8" s="186" t="s">
        <v>837</v>
      </c>
      <c r="I8" s="203" t="s">
        <v>1056</v>
      </c>
      <c r="J8" s="179">
        <v>44199</v>
      </c>
      <c r="K8" s="194" t="s">
        <v>768</v>
      </c>
      <c r="L8" s="179">
        <f t="shared" si="0"/>
        <v>44220</v>
      </c>
      <c r="M8" s="183"/>
    </row>
    <row r="9" spans="2:13" ht="15">
      <c r="B9" s="203" t="s">
        <v>753</v>
      </c>
      <c r="C9" s="194"/>
      <c r="D9" s="194"/>
      <c r="E9" s="184"/>
      <c r="F9" s="185" t="s">
        <v>1083</v>
      </c>
      <c r="G9" s="184">
        <v>2020</v>
      </c>
      <c r="H9" s="186" t="s">
        <v>837</v>
      </c>
      <c r="I9" s="203" t="s">
        <v>786</v>
      </c>
      <c r="J9" s="179">
        <v>44199</v>
      </c>
      <c r="K9" s="194" t="s">
        <v>768</v>
      </c>
      <c r="L9" s="179">
        <f t="shared" si="0"/>
        <v>44220</v>
      </c>
      <c r="M9" s="183"/>
    </row>
    <row r="10" spans="2:13" ht="15">
      <c r="B10" s="203" t="s">
        <v>753</v>
      </c>
      <c r="C10" s="184"/>
      <c r="D10" s="184"/>
      <c r="E10" s="184"/>
      <c r="F10" s="185" t="s">
        <v>1104</v>
      </c>
      <c r="G10" s="184">
        <v>2020</v>
      </c>
      <c r="H10" s="186" t="s">
        <v>1065</v>
      </c>
      <c r="I10" s="203" t="s">
        <v>1066</v>
      </c>
      <c r="J10" s="179">
        <v>44213</v>
      </c>
      <c r="K10" s="194" t="s">
        <v>1079</v>
      </c>
      <c r="L10" s="179">
        <f t="shared" si="0"/>
        <v>44234</v>
      </c>
      <c r="M10" s="183"/>
    </row>
    <row r="11" spans="2:13" ht="15">
      <c r="B11" s="203" t="s">
        <v>1070</v>
      </c>
      <c r="C11" s="184"/>
      <c r="D11" s="184"/>
      <c r="E11" s="184"/>
      <c r="F11" s="185" t="s">
        <v>1107</v>
      </c>
      <c r="G11" s="194">
        <v>2020</v>
      </c>
      <c r="H11" s="186" t="s">
        <v>1067</v>
      </c>
      <c r="I11" s="203" t="s">
        <v>1069</v>
      </c>
      <c r="J11" s="179">
        <v>44213</v>
      </c>
      <c r="K11" s="194" t="s">
        <v>1079</v>
      </c>
      <c r="L11" s="179">
        <f t="shared" si="0"/>
        <v>44234</v>
      </c>
      <c r="M11" s="183"/>
    </row>
    <row r="12" spans="2:13" ht="15">
      <c r="B12" s="183" t="s">
        <v>479</v>
      </c>
      <c r="C12" s="184" t="s">
        <v>464</v>
      </c>
      <c r="D12" s="194"/>
      <c r="E12" s="184"/>
      <c r="F12" s="185" t="s">
        <v>1110</v>
      </c>
      <c r="G12" s="184">
        <v>2019</v>
      </c>
      <c r="H12" s="186" t="s">
        <v>727</v>
      </c>
      <c r="I12" s="183" t="s">
        <v>428</v>
      </c>
      <c r="J12" s="179">
        <v>44213</v>
      </c>
      <c r="K12" s="194" t="s">
        <v>1079</v>
      </c>
      <c r="L12" s="179">
        <f t="shared" si="0"/>
        <v>44234</v>
      </c>
      <c r="M12" s="183"/>
    </row>
    <row r="13" spans="2:13" ht="15.6">
      <c r="B13" s="204" t="s">
        <v>774</v>
      </c>
      <c r="C13" s="205"/>
      <c r="D13" s="206"/>
      <c r="E13" s="206"/>
      <c r="F13" s="207" t="s">
        <v>1084</v>
      </c>
      <c r="G13" s="205">
        <v>2019</v>
      </c>
      <c r="H13" s="233" t="s">
        <v>1085</v>
      </c>
      <c r="I13" s="204" t="s">
        <v>1086</v>
      </c>
      <c r="J13" s="209">
        <v>44220</v>
      </c>
      <c r="K13" s="206" t="s">
        <v>1101</v>
      </c>
      <c r="L13" s="209">
        <f t="shared" si="0"/>
        <v>44241</v>
      </c>
      <c r="M13" s="210"/>
    </row>
    <row r="14" spans="2:13" ht="15">
      <c r="B14" s="203" t="s">
        <v>774</v>
      </c>
      <c r="C14" s="184"/>
      <c r="D14" s="184"/>
      <c r="E14" s="184"/>
      <c r="F14" s="185" t="s">
        <v>1123</v>
      </c>
      <c r="G14" s="184">
        <v>2020</v>
      </c>
      <c r="H14" s="186" t="s">
        <v>1085</v>
      </c>
      <c r="I14" s="203" t="s">
        <v>1087</v>
      </c>
      <c r="J14" s="179">
        <v>44220</v>
      </c>
      <c r="K14" s="194" t="s">
        <v>1101</v>
      </c>
      <c r="L14" s="179">
        <f t="shared" ref="L14:L35" si="1">IF(K14="O",J14+21,J14+14)</f>
        <v>44241</v>
      </c>
      <c r="M14" s="183"/>
    </row>
    <row r="15" spans="2:13" ht="15">
      <c r="B15" s="203" t="s">
        <v>779</v>
      </c>
      <c r="C15" s="184"/>
      <c r="D15" s="184"/>
      <c r="E15" s="184"/>
      <c r="F15" s="185" t="s">
        <v>370</v>
      </c>
      <c r="G15" s="184">
        <v>2019</v>
      </c>
      <c r="H15" s="186" t="s">
        <v>772</v>
      </c>
      <c r="I15" s="203" t="s">
        <v>1089</v>
      </c>
      <c r="J15" s="179">
        <v>44220</v>
      </c>
      <c r="K15" s="194" t="s">
        <v>1101</v>
      </c>
      <c r="L15" s="179">
        <f t="shared" si="1"/>
        <v>44241</v>
      </c>
      <c r="M15" s="183"/>
    </row>
    <row r="16" spans="2:13" ht="15">
      <c r="B16" s="203" t="s">
        <v>774</v>
      </c>
      <c r="C16" s="184"/>
      <c r="D16" s="184"/>
      <c r="E16" s="184"/>
      <c r="F16" s="185" t="s">
        <v>1125</v>
      </c>
      <c r="G16" s="184">
        <v>2019</v>
      </c>
      <c r="H16" s="186" t="s">
        <v>837</v>
      </c>
      <c r="I16" s="203" t="s">
        <v>1090</v>
      </c>
      <c r="J16" s="179">
        <v>44220</v>
      </c>
      <c r="K16" s="194" t="s">
        <v>1102</v>
      </c>
      <c r="L16" s="179">
        <f t="shared" si="1"/>
        <v>44241</v>
      </c>
      <c r="M16" s="183"/>
    </row>
    <row r="17" spans="2:13" ht="15">
      <c r="B17" s="203" t="s">
        <v>779</v>
      </c>
      <c r="C17" s="194" t="s">
        <v>1126</v>
      </c>
      <c r="D17" s="184"/>
      <c r="E17" s="184"/>
      <c r="F17" s="185" t="s">
        <v>970</v>
      </c>
      <c r="G17" s="184">
        <v>2020</v>
      </c>
      <c r="H17" s="186" t="s">
        <v>285</v>
      </c>
      <c r="I17" s="203" t="s">
        <v>1091</v>
      </c>
      <c r="J17" s="179">
        <v>44220</v>
      </c>
      <c r="K17" s="194" t="s">
        <v>1101</v>
      </c>
      <c r="L17" s="179">
        <f t="shared" si="1"/>
        <v>44241</v>
      </c>
      <c r="M17" s="183"/>
    </row>
    <row r="18" spans="2:13" ht="15">
      <c r="B18" s="204" t="s">
        <v>753</v>
      </c>
      <c r="C18" s="206"/>
      <c r="D18" s="205"/>
      <c r="E18" s="206"/>
      <c r="F18" s="207" t="s">
        <v>932</v>
      </c>
      <c r="G18" s="205">
        <v>2020</v>
      </c>
      <c r="H18" s="208" t="s">
        <v>1094</v>
      </c>
      <c r="I18" s="204" t="s">
        <v>1048</v>
      </c>
      <c r="J18" s="209">
        <v>44227</v>
      </c>
      <c r="K18" s="206" t="s">
        <v>1103</v>
      </c>
      <c r="L18" s="209">
        <f t="shared" si="1"/>
        <v>44248</v>
      </c>
      <c r="M18" s="210"/>
    </row>
    <row r="19" spans="2:13" ht="15">
      <c r="B19" s="203" t="s">
        <v>725</v>
      </c>
      <c r="C19" s="184"/>
      <c r="D19" s="184"/>
      <c r="E19" s="184"/>
      <c r="F19" s="185" t="s">
        <v>1134</v>
      </c>
      <c r="G19" s="184">
        <v>2018</v>
      </c>
      <c r="H19" s="186" t="s">
        <v>776</v>
      </c>
      <c r="I19" s="203" t="s">
        <v>1095</v>
      </c>
      <c r="J19" s="179">
        <v>44227</v>
      </c>
      <c r="K19" s="194" t="s">
        <v>1103</v>
      </c>
      <c r="L19" s="179">
        <f t="shared" si="1"/>
        <v>44248</v>
      </c>
      <c r="M19" s="183"/>
    </row>
    <row r="20" spans="2:13" ht="15">
      <c r="B20" s="203" t="s">
        <v>1098</v>
      </c>
      <c r="C20" s="184"/>
      <c r="D20" s="184"/>
      <c r="E20" s="184"/>
      <c r="F20" s="185" t="s">
        <v>1135</v>
      </c>
      <c r="G20" s="184">
        <v>2020</v>
      </c>
      <c r="H20" s="186" t="s">
        <v>1096</v>
      </c>
      <c r="I20" s="203" t="s">
        <v>1097</v>
      </c>
      <c r="J20" s="179">
        <v>44227</v>
      </c>
      <c r="K20" s="194" t="s">
        <v>1103</v>
      </c>
      <c r="L20" s="179">
        <f t="shared" si="1"/>
        <v>44248</v>
      </c>
      <c r="M20" s="183"/>
    </row>
    <row r="21" spans="2:13" ht="15">
      <c r="B21" s="204" t="s">
        <v>753</v>
      </c>
      <c r="C21" s="205"/>
      <c r="D21" s="205"/>
      <c r="E21" s="205"/>
      <c r="F21" s="207" t="s">
        <v>1112</v>
      </c>
      <c r="G21" s="205">
        <v>2020</v>
      </c>
      <c r="H21" s="208" t="s">
        <v>1113</v>
      </c>
      <c r="I21" s="204" t="s">
        <v>1114</v>
      </c>
      <c r="J21" s="209">
        <v>44234</v>
      </c>
      <c r="K21" s="206"/>
      <c r="L21" s="209">
        <f t="shared" si="1"/>
        <v>44248</v>
      </c>
      <c r="M21" s="210"/>
    </row>
    <row r="22" spans="2:13" ht="15">
      <c r="B22" s="203" t="s">
        <v>753</v>
      </c>
      <c r="C22" s="184"/>
      <c r="D22" s="184"/>
      <c r="E22" s="184"/>
      <c r="F22" s="185" t="s">
        <v>1144</v>
      </c>
      <c r="G22" s="184">
        <v>2020</v>
      </c>
      <c r="H22" s="186" t="s">
        <v>1115</v>
      </c>
      <c r="I22" s="203" t="s">
        <v>1116</v>
      </c>
      <c r="J22" s="179">
        <v>44234</v>
      </c>
      <c r="K22" s="194" t="s">
        <v>282</v>
      </c>
      <c r="L22" s="179">
        <f t="shared" si="1"/>
        <v>44255</v>
      </c>
      <c r="M22" s="183"/>
    </row>
    <row r="23" spans="2:13" ht="15">
      <c r="B23" s="204" t="s">
        <v>910</v>
      </c>
      <c r="C23" s="205"/>
      <c r="D23" s="205"/>
      <c r="E23" s="205"/>
      <c r="F23" s="207" t="s">
        <v>1054</v>
      </c>
      <c r="G23" s="205">
        <v>2019</v>
      </c>
      <c r="H23" s="208" t="s">
        <v>727</v>
      </c>
      <c r="I23" s="204" t="s">
        <v>1055</v>
      </c>
      <c r="J23" s="209">
        <v>44234</v>
      </c>
      <c r="K23" s="205" t="s">
        <v>282</v>
      </c>
      <c r="L23" s="209">
        <f t="shared" si="1"/>
        <v>44255</v>
      </c>
      <c r="M23" s="210"/>
    </row>
    <row r="24" spans="2:13" ht="15">
      <c r="B24" s="203" t="s">
        <v>753</v>
      </c>
      <c r="C24" s="194"/>
      <c r="D24" s="194"/>
      <c r="E24" s="184"/>
      <c r="F24" s="185" t="s">
        <v>1077</v>
      </c>
      <c r="G24" s="184">
        <v>2019</v>
      </c>
      <c r="H24" s="186" t="s">
        <v>727</v>
      </c>
      <c r="I24" s="203" t="s">
        <v>1078</v>
      </c>
      <c r="J24" s="179">
        <v>44234</v>
      </c>
      <c r="K24" s="184" t="s">
        <v>282</v>
      </c>
      <c r="L24" s="179">
        <f t="shared" si="1"/>
        <v>44255</v>
      </c>
      <c r="M24" s="203" t="s">
        <v>1118</v>
      </c>
    </row>
    <row r="25" spans="2:13" ht="15">
      <c r="B25" s="203" t="s">
        <v>1122</v>
      </c>
      <c r="C25" s="184"/>
      <c r="D25" s="184"/>
      <c r="E25" s="184"/>
      <c r="F25" s="185" t="s">
        <v>1119</v>
      </c>
      <c r="G25" s="184">
        <v>2017</v>
      </c>
      <c r="H25" s="186" t="s">
        <v>727</v>
      </c>
      <c r="I25" s="203" t="s">
        <v>1120</v>
      </c>
      <c r="J25" s="179">
        <v>44234</v>
      </c>
      <c r="K25" s="184" t="s">
        <v>282</v>
      </c>
      <c r="L25" s="179">
        <f t="shared" si="1"/>
        <v>44255</v>
      </c>
      <c r="M25" s="203" t="s">
        <v>1121</v>
      </c>
    </row>
    <row r="26" spans="2:13" ht="15">
      <c r="B26" s="203" t="s">
        <v>44</v>
      </c>
      <c r="C26" s="184" t="s">
        <v>539</v>
      </c>
      <c r="D26" s="184"/>
      <c r="E26" s="184"/>
      <c r="F26" s="185" t="s">
        <v>1128</v>
      </c>
      <c r="G26" s="194">
        <v>2020</v>
      </c>
      <c r="H26" s="186" t="s">
        <v>1129</v>
      </c>
      <c r="I26" s="203" t="s">
        <v>1130</v>
      </c>
      <c r="J26" s="179">
        <v>44241</v>
      </c>
      <c r="K26" s="184" t="s">
        <v>282</v>
      </c>
      <c r="L26" s="179">
        <f t="shared" si="1"/>
        <v>44262</v>
      </c>
      <c r="M26" s="183"/>
    </row>
    <row r="27" spans="2:13" ht="15">
      <c r="B27" s="203" t="s">
        <v>479</v>
      </c>
      <c r="C27" s="184"/>
      <c r="D27" s="184"/>
      <c r="E27" s="184"/>
      <c r="F27" s="185" t="s">
        <v>1131</v>
      </c>
      <c r="G27" s="194">
        <v>2014</v>
      </c>
      <c r="H27" s="186" t="s">
        <v>285</v>
      </c>
      <c r="I27" s="203" t="s">
        <v>1132</v>
      </c>
      <c r="J27" s="179">
        <v>44241</v>
      </c>
      <c r="K27" s="184" t="s">
        <v>282</v>
      </c>
      <c r="L27" s="179">
        <f t="shared" si="1"/>
        <v>44262</v>
      </c>
      <c r="M27" s="183" t="s">
        <v>1025</v>
      </c>
    </row>
    <row r="28" spans="2:13" ht="15">
      <c r="B28" s="203" t="s">
        <v>753</v>
      </c>
      <c r="C28" s="194" t="s">
        <v>1106</v>
      </c>
      <c r="D28" s="184"/>
      <c r="E28" s="184"/>
      <c r="F28" s="185" t="s">
        <v>1157</v>
      </c>
      <c r="G28" s="184">
        <v>2020</v>
      </c>
      <c r="H28" s="186" t="s">
        <v>1041</v>
      </c>
      <c r="I28" s="203" t="s">
        <v>1068</v>
      </c>
      <c r="J28" s="179">
        <v>44248</v>
      </c>
      <c r="K28" s="184" t="s">
        <v>282</v>
      </c>
      <c r="L28" s="179">
        <f t="shared" si="1"/>
        <v>44269</v>
      </c>
      <c r="M28" s="183"/>
    </row>
    <row r="29" spans="2:13" ht="15">
      <c r="B29" s="203" t="s">
        <v>728</v>
      </c>
      <c r="C29" s="184"/>
      <c r="D29" s="184"/>
      <c r="E29" s="184"/>
      <c r="F29" s="185" t="s">
        <v>1136</v>
      </c>
      <c r="G29" s="184">
        <v>2020</v>
      </c>
      <c r="H29" s="186" t="s">
        <v>746</v>
      </c>
      <c r="I29" s="203" t="s">
        <v>1100</v>
      </c>
      <c r="J29" s="179">
        <v>44248</v>
      </c>
      <c r="K29" s="184" t="s">
        <v>282</v>
      </c>
      <c r="L29" s="179">
        <f t="shared" si="1"/>
        <v>44269</v>
      </c>
      <c r="M29" s="183" t="s">
        <v>1025</v>
      </c>
    </row>
    <row r="30" spans="2:13" ht="15">
      <c r="B30" s="203" t="s">
        <v>753</v>
      </c>
      <c r="C30" s="184"/>
      <c r="D30" s="184"/>
      <c r="E30" s="184"/>
      <c r="F30" s="185" t="s">
        <v>1137</v>
      </c>
      <c r="G30" s="184">
        <v>2016</v>
      </c>
      <c r="H30" s="186" t="s">
        <v>285</v>
      </c>
      <c r="I30" s="203" t="s">
        <v>1138</v>
      </c>
      <c r="J30" s="179">
        <v>44248</v>
      </c>
      <c r="K30" s="184" t="s">
        <v>282</v>
      </c>
      <c r="L30" s="179">
        <f t="shared" si="1"/>
        <v>44269</v>
      </c>
      <c r="M30" s="203" t="s">
        <v>1025</v>
      </c>
    </row>
    <row r="31" spans="2:13" ht="15">
      <c r="B31" s="204" t="s">
        <v>728</v>
      </c>
      <c r="C31" s="205"/>
      <c r="D31" s="205"/>
      <c r="E31" s="205"/>
      <c r="F31" s="207" t="s">
        <v>1133</v>
      </c>
      <c r="G31" s="205">
        <v>2020</v>
      </c>
      <c r="H31" s="208" t="s">
        <v>746</v>
      </c>
      <c r="I31" s="204" t="s">
        <v>1099</v>
      </c>
      <c r="J31" s="209">
        <v>44254</v>
      </c>
      <c r="K31" s="206" t="s">
        <v>282</v>
      </c>
      <c r="L31" s="209">
        <f t="shared" ref="L31" si="2">IF(K31="O",J31+21,J31+14)</f>
        <v>44275</v>
      </c>
      <c r="M31" s="210"/>
    </row>
    <row r="32" spans="2:13" ht="15">
      <c r="B32" s="203" t="s">
        <v>44</v>
      </c>
      <c r="C32" s="184"/>
      <c r="D32" s="184"/>
      <c r="E32" s="184"/>
      <c r="F32" s="185" t="s">
        <v>1139</v>
      </c>
      <c r="G32" s="184">
        <v>2020</v>
      </c>
      <c r="H32" s="186" t="s">
        <v>285</v>
      </c>
      <c r="I32" s="183" t="s">
        <v>1140</v>
      </c>
      <c r="J32" s="179">
        <v>44254</v>
      </c>
      <c r="K32" s="184" t="s">
        <v>282</v>
      </c>
      <c r="L32" s="179">
        <f t="shared" si="1"/>
        <v>44275</v>
      </c>
      <c r="M32" s="183" t="s">
        <v>1025</v>
      </c>
    </row>
    <row r="33" spans="2:13" ht="15">
      <c r="B33" s="203" t="s">
        <v>44</v>
      </c>
      <c r="C33" s="184"/>
      <c r="D33" s="184"/>
      <c r="E33" s="184"/>
      <c r="F33" s="185" t="s">
        <v>1141</v>
      </c>
      <c r="G33" s="184">
        <v>2019</v>
      </c>
      <c r="H33" s="186" t="s">
        <v>285</v>
      </c>
      <c r="I33" s="183" t="s">
        <v>1142</v>
      </c>
      <c r="J33" s="179">
        <v>44254</v>
      </c>
      <c r="K33" s="184" t="s">
        <v>282</v>
      </c>
      <c r="L33" s="179">
        <f t="shared" si="1"/>
        <v>44275</v>
      </c>
      <c r="M33" s="183" t="s">
        <v>1025</v>
      </c>
    </row>
    <row r="34" spans="2:13" ht="15">
      <c r="B34" s="203" t="s">
        <v>44</v>
      </c>
      <c r="C34" s="184"/>
      <c r="D34" s="184"/>
      <c r="E34" s="184"/>
      <c r="F34" s="185" t="s">
        <v>1143</v>
      </c>
      <c r="G34" s="184">
        <v>2018</v>
      </c>
      <c r="H34" s="186" t="s">
        <v>285</v>
      </c>
      <c r="I34" s="183" t="s">
        <v>1142</v>
      </c>
      <c r="J34" s="179">
        <v>44254</v>
      </c>
      <c r="K34" s="184" t="s">
        <v>282</v>
      </c>
      <c r="L34" s="179">
        <f t="shared" si="1"/>
        <v>44275</v>
      </c>
      <c r="M34" s="183" t="s">
        <v>1025</v>
      </c>
    </row>
    <row r="35" spans="2:13" ht="15">
      <c r="B35" s="203" t="s">
        <v>753</v>
      </c>
      <c r="C35" s="184" t="s">
        <v>1033</v>
      </c>
      <c r="D35" s="184"/>
      <c r="E35" s="194"/>
      <c r="F35" s="185" t="s">
        <v>1170</v>
      </c>
      <c r="G35" s="184">
        <v>2020</v>
      </c>
      <c r="H35" s="186" t="s">
        <v>948</v>
      </c>
      <c r="I35" s="203" t="s">
        <v>1117</v>
      </c>
      <c r="J35" s="179">
        <v>44255</v>
      </c>
      <c r="K35" s="184" t="s">
        <v>282</v>
      </c>
      <c r="L35" s="179">
        <f t="shared" si="1"/>
        <v>44276</v>
      </c>
      <c r="M35" s="183"/>
    </row>
    <row r="36" spans="2:13" ht="15">
      <c r="B36" s="203" t="s">
        <v>725</v>
      </c>
      <c r="C36" s="184" t="s">
        <v>1155</v>
      </c>
      <c r="D36" s="184"/>
      <c r="E36" s="184"/>
      <c r="F36" s="185" t="s">
        <v>1093</v>
      </c>
      <c r="G36" s="184">
        <v>2020</v>
      </c>
      <c r="H36" s="186" t="s">
        <v>746</v>
      </c>
      <c r="I36" s="203" t="s">
        <v>1006</v>
      </c>
      <c r="J36" s="179">
        <v>44255</v>
      </c>
      <c r="K36" s="184" t="s">
        <v>282</v>
      </c>
      <c r="L36" s="179">
        <f t="shared" ref="L36:L112" si="3">IF(K36="O",J36+21,J36+14)</f>
        <v>44276</v>
      </c>
      <c r="M36" s="183"/>
    </row>
    <row r="37" spans="2:13" ht="15">
      <c r="B37" s="203" t="s">
        <v>44</v>
      </c>
      <c r="C37" s="184"/>
      <c r="D37" s="184"/>
      <c r="E37" s="184"/>
      <c r="F37" s="185" t="s">
        <v>1179</v>
      </c>
      <c r="G37" s="184">
        <v>2021</v>
      </c>
      <c r="H37" s="186" t="s">
        <v>298</v>
      </c>
      <c r="I37" s="183" t="s">
        <v>1149</v>
      </c>
      <c r="J37" s="179">
        <v>44261</v>
      </c>
      <c r="K37" s="184"/>
      <c r="L37" s="179">
        <f t="shared" si="3"/>
        <v>44275</v>
      </c>
      <c r="M37" s="183"/>
    </row>
    <row r="38" spans="2:13" ht="15">
      <c r="B38" s="204" t="s">
        <v>479</v>
      </c>
      <c r="C38" s="205"/>
      <c r="D38" s="205"/>
      <c r="E38" s="205"/>
      <c r="F38" s="207" t="s">
        <v>1153</v>
      </c>
      <c r="G38" s="205">
        <v>2020</v>
      </c>
      <c r="H38" s="208" t="s">
        <v>291</v>
      </c>
      <c r="I38" s="210" t="s">
        <v>1154</v>
      </c>
      <c r="J38" s="209">
        <v>44262</v>
      </c>
      <c r="K38" s="205" t="s">
        <v>282</v>
      </c>
      <c r="L38" s="209">
        <f t="shared" si="3"/>
        <v>44283</v>
      </c>
      <c r="M38" s="210"/>
    </row>
    <row r="39" spans="2:13" ht="15">
      <c r="B39" s="203" t="s">
        <v>44</v>
      </c>
      <c r="C39" s="184"/>
      <c r="D39" s="184"/>
      <c r="E39" s="184"/>
      <c r="F39" s="185" t="s">
        <v>1193</v>
      </c>
      <c r="G39" s="184">
        <v>2019</v>
      </c>
      <c r="H39" s="186" t="s">
        <v>285</v>
      </c>
      <c r="I39" s="183" t="s">
        <v>1159</v>
      </c>
      <c r="J39" s="179">
        <v>44269</v>
      </c>
      <c r="K39" s="184" t="s">
        <v>282</v>
      </c>
      <c r="L39" s="179">
        <f t="shared" si="3"/>
        <v>44290</v>
      </c>
      <c r="M39" s="183"/>
    </row>
    <row r="40" spans="2:13" ht="15">
      <c r="B40" s="203" t="s">
        <v>44</v>
      </c>
      <c r="C40" s="194" t="s">
        <v>1180</v>
      </c>
      <c r="D40" s="184"/>
      <c r="E40" s="184"/>
      <c r="F40" s="185" t="s">
        <v>1177</v>
      </c>
      <c r="G40" s="184">
        <v>2021</v>
      </c>
      <c r="H40" s="186" t="s">
        <v>294</v>
      </c>
      <c r="I40" s="183" t="s">
        <v>1160</v>
      </c>
      <c r="J40" s="179">
        <v>44269</v>
      </c>
      <c r="K40" s="184"/>
      <c r="L40" s="179">
        <f t="shared" si="3"/>
        <v>44283</v>
      </c>
      <c r="M40" s="183"/>
    </row>
    <row r="41" spans="2:13" ht="15">
      <c r="B41" s="203" t="s">
        <v>44</v>
      </c>
      <c r="C41" s="184"/>
      <c r="D41" s="184"/>
      <c r="E41" s="184"/>
      <c r="F41" s="185" t="s">
        <v>1161</v>
      </c>
      <c r="G41" s="184">
        <v>2015</v>
      </c>
      <c r="H41" s="186" t="s">
        <v>294</v>
      </c>
      <c r="I41" s="183" t="s">
        <v>1162</v>
      </c>
      <c r="J41" s="179">
        <v>44269</v>
      </c>
      <c r="K41" s="184" t="s">
        <v>282</v>
      </c>
      <c r="L41" s="179">
        <f t="shared" si="3"/>
        <v>44290</v>
      </c>
      <c r="M41" s="183" t="s">
        <v>1025</v>
      </c>
    </row>
    <row r="42" spans="2:13" ht="15">
      <c r="B42" s="203" t="s">
        <v>753</v>
      </c>
      <c r="C42" s="194" t="s">
        <v>1198</v>
      </c>
      <c r="D42" s="194"/>
      <c r="E42" s="194"/>
      <c r="F42" s="185" t="s">
        <v>1124</v>
      </c>
      <c r="G42" s="184">
        <v>2019</v>
      </c>
      <c r="H42" s="186" t="s">
        <v>746</v>
      </c>
      <c r="I42" s="203" t="s">
        <v>1088</v>
      </c>
      <c r="J42" s="179">
        <v>44276</v>
      </c>
      <c r="K42" s="194" t="s">
        <v>1174</v>
      </c>
      <c r="L42" s="179">
        <f t="shared" ref="L42:L43" si="4">IF(K42="O",J42+21,J42+14)</f>
        <v>44297</v>
      </c>
      <c r="M42" s="183"/>
    </row>
    <row r="43" spans="2:13" ht="15">
      <c r="B43" s="203" t="s">
        <v>728</v>
      </c>
      <c r="C43" s="194" t="s">
        <v>1199</v>
      </c>
      <c r="D43" s="184"/>
      <c r="E43" s="184"/>
      <c r="F43" s="185" t="s">
        <v>977</v>
      </c>
      <c r="G43" s="184">
        <v>2020</v>
      </c>
      <c r="H43" s="186" t="s">
        <v>746</v>
      </c>
      <c r="I43" s="203" t="s">
        <v>901</v>
      </c>
      <c r="J43" s="179">
        <v>44276</v>
      </c>
      <c r="K43" s="194" t="s">
        <v>1175</v>
      </c>
      <c r="L43" s="179">
        <f t="shared" si="4"/>
        <v>44297</v>
      </c>
      <c r="M43" s="183"/>
    </row>
    <row r="44" spans="2:13" ht="15">
      <c r="B44" s="203" t="s">
        <v>728</v>
      </c>
      <c r="C44" s="194"/>
      <c r="D44" s="194"/>
      <c r="E44" s="194"/>
      <c r="F44" s="185" t="s">
        <v>1171</v>
      </c>
      <c r="G44" s="184">
        <v>2020</v>
      </c>
      <c r="H44" s="186" t="s">
        <v>727</v>
      </c>
      <c r="I44" s="203" t="s">
        <v>1173</v>
      </c>
      <c r="J44" s="179">
        <v>44276</v>
      </c>
      <c r="K44" s="194" t="s">
        <v>1176</v>
      </c>
      <c r="L44" s="179">
        <f t="shared" si="3"/>
        <v>44297</v>
      </c>
      <c r="M44" s="203" t="s">
        <v>1172</v>
      </c>
    </row>
    <row r="45" spans="2:13" ht="15">
      <c r="B45" s="203" t="s">
        <v>728</v>
      </c>
      <c r="C45" s="194"/>
      <c r="D45" s="184"/>
      <c r="E45" s="194"/>
      <c r="F45" s="185" t="s">
        <v>1183</v>
      </c>
      <c r="G45" s="184">
        <v>2021</v>
      </c>
      <c r="H45" s="186" t="s">
        <v>1184</v>
      </c>
      <c r="I45" s="203" t="s">
        <v>1185</v>
      </c>
      <c r="J45" s="179">
        <v>44283</v>
      </c>
      <c r="K45" s="184" t="s">
        <v>282</v>
      </c>
      <c r="L45" s="179">
        <f t="shared" si="3"/>
        <v>44304</v>
      </c>
      <c r="M45" s="183"/>
    </row>
    <row r="46" spans="2:13" ht="15">
      <c r="B46" s="203" t="s">
        <v>753</v>
      </c>
      <c r="C46" s="194" t="s">
        <v>1208</v>
      </c>
      <c r="D46" s="184"/>
      <c r="E46" s="184"/>
      <c r="F46" s="185" t="s">
        <v>1209</v>
      </c>
      <c r="G46" s="184">
        <v>2020</v>
      </c>
      <c r="H46" s="186" t="s">
        <v>1186</v>
      </c>
      <c r="I46" s="203" t="s">
        <v>1187</v>
      </c>
      <c r="J46" s="179">
        <v>44283</v>
      </c>
      <c r="K46" s="184" t="s">
        <v>282</v>
      </c>
      <c r="L46" s="179">
        <f t="shared" si="3"/>
        <v>44304</v>
      </c>
      <c r="M46" s="183"/>
    </row>
    <row r="47" spans="2:13" ht="15">
      <c r="B47" s="203" t="s">
        <v>1189</v>
      </c>
      <c r="C47" s="194" t="s">
        <v>1207</v>
      </c>
      <c r="D47" s="184"/>
      <c r="E47" s="184"/>
      <c r="F47" s="185" t="s">
        <v>1211</v>
      </c>
      <c r="G47" s="184">
        <v>2018</v>
      </c>
      <c r="H47" s="186" t="s">
        <v>727</v>
      </c>
      <c r="I47" s="203" t="s">
        <v>1188</v>
      </c>
      <c r="J47" s="179">
        <v>44283</v>
      </c>
      <c r="K47" s="184" t="s">
        <v>282</v>
      </c>
      <c r="L47" s="179">
        <f t="shared" si="3"/>
        <v>44304</v>
      </c>
      <c r="M47" s="183"/>
    </row>
    <row r="48" spans="2:13" ht="15">
      <c r="B48" s="203" t="s">
        <v>1191</v>
      </c>
      <c r="C48" s="194"/>
      <c r="D48" s="184"/>
      <c r="E48" s="184"/>
      <c r="F48" s="185" t="s">
        <v>1214</v>
      </c>
      <c r="G48" s="184">
        <v>2018</v>
      </c>
      <c r="H48" s="186" t="s">
        <v>727</v>
      </c>
      <c r="I48" s="203" t="s">
        <v>1190</v>
      </c>
      <c r="J48" s="179">
        <v>44283</v>
      </c>
      <c r="K48" s="184" t="s">
        <v>282</v>
      </c>
      <c r="L48" s="179">
        <f t="shared" si="3"/>
        <v>44304</v>
      </c>
      <c r="M48" s="183"/>
    </row>
    <row r="49" spans="2:13" ht="15">
      <c r="B49" s="203" t="s">
        <v>728</v>
      </c>
      <c r="C49" s="194" t="s">
        <v>1227</v>
      </c>
      <c r="D49" s="184"/>
      <c r="E49" s="194"/>
      <c r="F49" s="185" t="s">
        <v>1194</v>
      </c>
      <c r="G49" s="184">
        <v>2018</v>
      </c>
      <c r="H49" s="186" t="s">
        <v>1195</v>
      </c>
      <c r="I49" s="203" t="s">
        <v>1196</v>
      </c>
      <c r="J49" s="179">
        <v>44290</v>
      </c>
      <c r="K49" s="194" t="s">
        <v>1197</v>
      </c>
      <c r="L49" s="179">
        <f t="shared" si="3"/>
        <v>44311</v>
      </c>
      <c r="M49" s="183"/>
    </row>
    <row r="50" spans="2:13" ht="15">
      <c r="B50" s="203" t="s">
        <v>753</v>
      </c>
      <c r="C50" s="194" t="s">
        <v>1150</v>
      </c>
      <c r="D50" s="184"/>
      <c r="E50" s="194"/>
      <c r="F50" s="185" t="s">
        <v>1447</v>
      </c>
      <c r="G50" s="184">
        <v>2020</v>
      </c>
      <c r="H50" s="186" t="s">
        <v>727</v>
      </c>
      <c r="I50" s="203" t="s">
        <v>991</v>
      </c>
      <c r="J50" s="179">
        <v>44297</v>
      </c>
      <c r="K50" s="194" t="s">
        <v>1219</v>
      </c>
      <c r="L50" s="179">
        <f t="shared" si="3"/>
        <v>44318</v>
      </c>
      <c r="M50" s="183"/>
    </row>
    <row r="51" spans="2:13" ht="15">
      <c r="B51" s="204" t="s">
        <v>44</v>
      </c>
      <c r="C51" s="206"/>
      <c r="D51" s="205"/>
      <c r="E51" s="206"/>
      <c r="F51" s="207" t="s">
        <v>1192</v>
      </c>
      <c r="G51" s="205">
        <v>2019</v>
      </c>
      <c r="H51" s="208" t="s">
        <v>727</v>
      </c>
      <c r="I51" s="204" t="s">
        <v>1127</v>
      </c>
      <c r="J51" s="209">
        <v>44297</v>
      </c>
      <c r="K51" s="206" t="s">
        <v>1220</v>
      </c>
      <c r="L51" s="209">
        <f t="shared" ref="L51" si="5">IF(K51="O",J51+21,J51+14)</f>
        <v>44318</v>
      </c>
      <c r="M51" s="210"/>
    </row>
    <row r="52" spans="2:13" ht="15">
      <c r="B52" s="203" t="s">
        <v>753</v>
      </c>
      <c r="C52" s="194" t="s">
        <v>1244</v>
      </c>
      <c r="D52" s="184"/>
      <c r="E52" s="194"/>
      <c r="F52" s="185" t="s">
        <v>1200</v>
      </c>
      <c r="G52" s="184">
        <v>2018</v>
      </c>
      <c r="H52" s="186" t="s">
        <v>727</v>
      </c>
      <c r="I52" s="203" t="s">
        <v>1201</v>
      </c>
      <c r="J52" s="179">
        <v>44297</v>
      </c>
      <c r="K52" s="194" t="s">
        <v>1219</v>
      </c>
      <c r="L52" s="179">
        <f t="shared" si="3"/>
        <v>44318</v>
      </c>
      <c r="M52" s="183"/>
    </row>
    <row r="53" spans="2:13" ht="15">
      <c r="B53" s="203" t="s">
        <v>725</v>
      </c>
      <c r="C53" s="194" t="s">
        <v>1253</v>
      </c>
      <c r="D53" s="184"/>
      <c r="E53" s="194"/>
      <c r="F53" s="185" t="s">
        <v>1252</v>
      </c>
      <c r="G53" s="184">
        <v>2019</v>
      </c>
      <c r="H53" s="186" t="s">
        <v>746</v>
      </c>
      <c r="I53" s="203" t="s">
        <v>1254</v>
      </c>
      <c r="J53" s="179">
        <v>44304</v>
      </c>
      <c r="K53" s="194" t="s">
        <v>1228</v>
      </c>
      <c r="L53" s="179">
        <f t="shared" si="3"/>
        <v>44325</v>
      </c>
      <c r="M53" s="183" t="s">
        <v>1251</v>
      </c>
    </row>
    <row r="54" spans="2:13" ht="15">
      <c r="B54" s="203" t="s">
        <v>753</v>
      </c>
      <c r="C54" s="194" t="s">
        <v>1206</v>
      </c>
      <c r="D54" s="184"/>
      <c r="E54" s="194"/>
      <c r="F54" s="185" t="s">
        <v>1205</v>
      </c>
      <c r="G54" s="184">
        <v>2020</v>
      </c>
      <c r="H54" s="186" t="s">
        <v>298</v>
      </c>
      <c r="I54" s="183" t="s">
        <v>1147</v>
      </c>
      <c r="J54" s="179">
        <v>44304</v>
      </c>
      <c r="K54" s="194" t="s">
        <v>1228</v>
      </c>
      <c r="L54" s="179">
        <f t="shared" si="3"/>
        <v>44325</v>
      </c>
      <c r="M54" s="183"/>
    </row>
    <row r="55" spans="2:13" ht="15">
      <c r="B55" s="203" t="s">
        <v>1216</v>
      </c>
      <c r="C55" s="194"/>
      <c r="D55" s="184"/>
      <c r="E55" s="194"/>
      <c r="F55" s="185" t="s">
        <v>1221</v>
      </c>
      <c r="G55" s="184">
        <v>2018</v>
      </c>
      <c r="H55" s="186" t="s">
        <v>1222</v>
      </c>
      <c r="I55" s="203" t="s">
        <v>1223</v>
      </c>
      <c r="J55" s="179">
        <v>44304</v>
      </c>
      <c r="K55" s="194" t="s">
        <v>1228</v>
      </c>
      <c r="L55" s="179">
        <f t="shared" si="3"/>
        <v>44325</v>
      </c>
      <c r="M55" s="183"/>
    </row>
    <row r="56" spans="2:13" ht="15">
      <c r="B56" s="203" t="s">
        <v>1226</v>
      </c>
      <c r="C56" s="194" t="s">
        <v>1255</v>
      </c>
      <c r="D56" s="184"/>
      <c r="E56" s="194"/>
      <c r="F56" s="185" t="s">
        <v>1224</v>
      </c>
      <c r="G56" s="184">
        <v>2019</v>
      </c>
      <c r="H56" s="186" t="s">
        <v>727</v>
      </c>
      <c r="I56" s="203" t="s">
        <v>1225</v>
      </c>
      <c r="J56" s="179">
        <v>44304</v>
      </c>
      <c r="K56" s="194" t="s">
        <v>1228</v>
      </c>
      <c r="L56" s="179">
        <f t="shared" si="3"/>
        <v>44325</v>
      </c>
      <c r="M56" s="183"/>
    </row>
    <row r="57" spans="2:13" ht="15">
      <c r="B57" s="203" t="s">
        <v>806</v>
      </c>
      <c r="C57" s="194" t="s">
        <v>1272</v>
      </c>
      <c r="D57" s="184"/>
      <c r="E57" s="184"/>
      <c r="F57" s="185" t="s">
        <v>1277</v>
      </c>
      <c r="G57" s="184">
        <v>2017</v>
      </c>
      <c r="H57" s="186" t="s">
        <v>1237</v>
      </c>
      <c r="I57" s="183" t="s">
        <v>621</v>
      </c>
      <c r="J57" s="179">
        <v>44317</v>
      </c>
      <c r="K57" s="184" t="s">
        <v>282</v>
      </c>
      <c r="L57" s="179">
        <f t="shared" si="3"/>
        <v>44338</v>
      </c>
      <c r="M57" s="183"/>
    </row>
    <row r="58" spans="2:13" ht="15">
      <c r="B58" s="203" t="s">
        <v>1240</v>
      </c>
      <c r="C58" s="194"/>
      <c r="D58" s="184"/>
      <c r="E58" s="184"/>
      <c r="F58" s="185" t="s">
        <v>1238</v>
      </c>
      <c r="G58" s="184">
        <v>2021</v>
      </c>
      <c r="H58" s="186" t="s">
        <v>828</v>
      </c>
      <c r="I58" s="203" t="s">
        <v>1239</v>
      </c>
      <c r="J58" s="179">
        <v>44317</v>
      </c>
      <c r="K58" s="184" t="s">
        <v>282</v>
      </c>
      <c r="L58" s="179">
        <f t="shared" si="3"/>
        <v>44338</v>
      </c>
      <c r="M58" s="183"/>
    </row>
    <row r="59" spans="2:13" ht="15">
      <c r="B59" s="203" t="s">
        <v>1242</v>
      </c>
      <c r="C59" s="194"/>
      <c r="D59" s="184"/>
      <c r="E59" s="194"/>
      <c r="F59" s="185" t="s">
        <v>1249</v>
      </c>
      <c r="G59" s="184">
        <v>2021</v>
      </c>
      <c r="H59" s="186" t="s">
        <v>828</v>
      </c>
      <c r="I59" s="203" t="s">
        <v>1241</v>
      </c>
      <c r="J59" s="179">
        <v>44317</v>
      </c>
      <c r="K59" s="184" t="s">
        <v>282</v>
      </c>
      <c r="L59" s="179">
        <f t="shared" si="3"/>
        <v>44338</v>
      </c>
      <c r="M59" s="183"/>
    </row>
    <row r="60" spans="2:13" ht="15">
      <c r="B60" s="203" t="s">
        <v>1266</v>
      </c>
      <c r="C60" s="194"/>
      <c r="D60" s="184"/>
      <c r="E60" s="194"/>
      <c r="F60" s="185" t="s">
        <v>1262</v>
      </c>
      <c r="G60" s="184">
        <v>2021</v>
      </c>
      <c r="H60" s="186" t="s">
        <v>1264</v>
      </c>
      <c r="I60" s="203" t="s">
        <v>1263</v>
      </c>
      <c r="J60" s="179">
        <v>44332</v>
      </c>
      <c r="K60" s="194" t="s">
        <v>1265</v>
      </c>
      <c r="L60" s="179">
        <f t="shared" si="3"/>
        <v>44353</v>
      </c>
      <c r="M60" s="183"/>
    </row>
    <row r="61" spans="2:13" ht="15">
      <c r="B61" s="203" t="s">
        <v>968</v>
      </c>
      <c r="C61" s="194"/>
      <c r="D61" s="184"/>
      <c r="E61" s="184"/>
      <c r="F61" s="185" t="s">
        <v>1271</v>
      </c>
      <c r="G61" s="184">
        <v>2013</v>
      </c>
      <c r="H61" s="186" t="s">
        <v>1268</v>
      </c>
      <c r="I61" s="203" t="s">
        <v>1267</v>
      </c>
      <c r="J61" s="179">
        <v>44332</v>
      </c>
      <c r="K61" s="194" t="s">
        <v>1265</v>
      </c>
      <c r="L61" s="179">
        <f t="shared" si="3"/>
        <v>44353</v>
      </c>
      <c r="M61" s="203" t="s">
        <v>1269</v>
      </c>
    </row>
    <row r="62" spans="2:13" ht="15">
      <c r="B62" s="203" t="s">
        <v>779</v>
      </c>
      <c r="C62" s="194"/>
      <c r="D62" s="184"/>
      <c r="E62" s="194"/>
      <c r="F62" s="185" t="s">
        <v>1231</v>
      </c>
      <c r="G62" s="184">
        <v>2018</v>
      </c>
      <c r="H62" s="186" t="s">
        <v>727</v>
      </c>
      <c r="I62" s="203" t="s">
        <v>1232</v>
      </c>
      <c r="J62" s="179">
        <v>44332</v>
      </c>
      <c r="K62" s="194" t="s">
        <v>1270</v>
      </c>
      <c r="L62" s="179">
        <f t="shared" si="3"/>
        <v>44353</v>
      </c>
      <c r="M62" s="183"/>
    </row>
    <row r="63" spans="2:13" ht="15">
      <c r="B63" s="203" t="s">
        <v>753</v>
      </c>
      <c r="C63" s="194" t="s">
        <v>1297</v>
      </c>
      <c r="D63" s="184"/>
      <c r="E63" s="184"/>
      <c r="F63" s="185" t="s">
        <v>1283</v>
      </c>
      <c r="G63" s="184">
        <v>2019</v>
      </c>
      <c r="H63" s="186" t="s">
        <v>727</v>
      </c>
      <c r="I63" s="203" t="s">
        <v>1284</v>
      </c>
      <c r="J63" s="179">
        <v>44338</v>
      </c>
      <c r="K63" s="194" t="s">
        <v>1287</v>
      </c>
      <c r="L63" s="179">
        <f t="shared" si="3"/>
        <v>44359</v>
      </c>
      <c r="M63" s="183"/>
    </row>
    <row r="64" spans="2:13" ht="15">
      <c r="B64" s="249" t="s">
        <v>728</v>
      </c>
      <c r="C64" s="250"/>
      <c r="D64" s="251"/>
      <c r="E64" s="251"/>
      <c r="F64" s="252" t="s">
        <v>1285</v>
      </c>
      <c r="G64" s="251">
        <v>2019</v>
      </c>
      <c r="H64" s="253" t="s">
        <v>727</v>
      </c>
      <c r="I64" s="249" t="s">
        <v>1286</v>
      </c>
      <c r="J64" s="254">
        <v>44338</v>
      </c>
      <c r="K64" s="250" t="s">
        <v>1287</v>
      </c>
      <c r="L64" s="254">
        <f t="shared" si="3"/>
        <v>44359</v>
      </c>
      <c r="M64" s="255"/>
    </row>
    <row r="65" spans="2:13" ht="15">
      <c r="B65" s="203" t="s">
        <v>728</v>
      </c>
      <c r="C65" s="194" t="s">
        <v>1298</v>
      </c>
      <c r="D65" s="184"/>
      <c r="E65" s="184"/>
      <c r="F65" s="185" t="s">
        <v>1234</v>
      </c>
      <c r="G65" s="184">
        <v>2019</v>
      </c>
      <c r="H65" s="186" t="s">
        <v>1235</v>
      </c>
      <c r="I65" s="203" t="s">
        <v>1236</v>
      </c>
      <c r="J65" s="179">
        <v>44338</v>
      </c>
      <c r="K65" s="194" t="s">
        <v>1287</v>
      </c>
      <c r="L65" s="179">
        <f t="shared" si="3"/>
        <v>44359</v>
      </c>
      <c r="M65" s="183"/>
    </row>
    <row r="66" spans="2:13" ht="15">
      <c r="B66" s="203" t="s">
        <v>725</v>
      </c>
      <c r="C66" s="194" t="s">
        <v>1243</v>
      </c>
      <c r="D66" s="184"/>
      <c r="E66" s="194"/>
      <c r="F66" s="185" t="s">
        <v>1250</v>
      </c>
      <c r="G66" s="184">
        <v>2019</v>
      </c>
      <c r="H66" s="184" t="s">
        <v>298</v>
      </c>
      <c r="I66" s="183" t="s">
        <v>616</v>
      </c>
      <c r="J66" s="179">
        <v>44355</v>
      </c>
      <c r="K66" s="194" t="s">
        <v>1295</v>
      </c>
      <c r="L66" s="179">
        <f t="shared" si="3"/>
        <v>44376</v>
      </c>
      <c r="M66" s="203"/>
    </row>
    <row r="67" spans="2:13" ht="15">
      <c r="B67" s="203" t="s">
        <v>753</v>
      </c>
      <c r="C67" s="194" t="s">
        <v>1312</v>
      </c>
      <c r="D67" s="184"/>
      <c r="E67" s="184"/>
      <c r="F67" s="185" t="s">
        <v>1260</v>
      </c>
      <c r="G67" s="184">
        <v>2021</v>
      </c>
      <c r="H67" s="186" t="s">
        <v>746</v>
      </c>
      <c r="I67" s="203" t="s">
        <v>1261</v>
      </c>
      <c r="J67" s="179">
        <v>44359</v>
      </c>
      <c r="K67" s="194" t="s">
        <v>1302</v>
      </c>
      <c r="L67" s="179">
        <f t="shared" ref="L67:L69" si="6">IF(K67="O",J67+21,J67+14)</f>
        <v>44380</v>
      </c>
      <c r="M67" s="203" t="s">
        <v>1303</v>
      </c>
    </row>
    <row r="68" spans="2:13" ht="15">
      <c r="B68" s="203" t="s">
        <v>753</v>
      </c>
      <c r="C68" s="194" t="s">
        <v>1315</v>
      </c>
      <c r="D68" s="184"/>
      <c r="E68" s="184"/>
      <c r="F68" s="185" t="s">
        <v>1305</v>
      </c>
      <c r="G68" s="184">
        <v>2021</v>
      </c>
      <c r="H68" s="186" t="s">
        <v>727</v>
      </c>
      <c r="I68" s="203" t="s">
        <v>1306</v>
      </c>
      <c r="J68" s="179">
        <v>44367</v>
      </c>
      <c r="K68" s="184" t="s">
        <v>282</v>
      </c>
      <c r="L68" s="179">
        <f t="shared" si="6"/>
        <v>44388</v>
      </c>
      <c r="M68" s="183"/>
    </row>
    <row r="69" spans="2:13" ht="15">
      <c r="B69" s="203" t="s">
        <v>728</v>
      </c>
      <c r="C69" s="194" t="s">
        <v>547</v>
      </c>
      <c r="D69" s="184"/>
      <c r="E69" s="184"/>
      <c r="F69" s="185" t="s">
        <v>1307</v>
      </c>
      <c r="G69" s="184">
        <v>2019</v>
      </c>
      <c r="H69" s="186" t="s">
        <v>1309</v>
      </c>
      <c r="I69" s="203" t="s">
        <v>1308</v>
      </c>
      <c r="J69" s="179">
        <v>44367</v>
      </c>
      <c r="K69" s="184" t="s">
        <v>282</v>
      </c>
      <c r="L69" s="179">
        <f t="shared" si="6"/>
        <v>44388</v>
      </c>
      <c r="M69" s="183"/>
    </row>
    <row r="70" spans="2:13" ht="15">
      <c r="B70" s="203" t="s">
        <v>728</v>
      </c>
      <c r="C70" s="194"/>
      <c r="D70" s="184"/>
      <c r="E70" s="184"/>
      <c r="F70" s="185" t="s">
        <v>1316</v>
      </c>
      <c r="G70" s="184">
        <v>2016</v>
      </c>
      <c r="H70" s="186" t="s">
        <v>1317</v>
      </c>
      <c r="I70" s="203" t="s">
        <v>1318</v>
      </c>
      <c r="J70" s="179">
        <v>44388</v>
      </c>
      <c r="K70" s="184" t="s">
        <v>282</v>
      </c>
      <c r="L70" s="179">
        <f t="shared" si="3"/>
        <v>44409</v>
      </c>
      <c r="M70" s="183"/>
    </row>
    <row r="71" spans="2:13" ht="15">
      <c r="B71" s="203" t="s">
        <v>728</v>
      </c>
      <c r="C71" s="194"/>
      <c r="D71" s="184"/>
      <c r="E71" s="184"/>
      <c r="F71" s="185" t="s">
        <v>1321</v>
      </c>
      <c r="G71" s="184">
        <v>2019</v>
      </c>
      <c r="H71" s="186" t="s">
        <v>1317</v>
      </c>
      <c r="I71" s="203" t="s">
        <v>1322</v>
      </c>
      <c r="J71" s="179">
        <v>44388</v>
      </c>
      <c r="K71" s="184" t="s">
        <v>282</v>
      </c>
      <c r="L71" s="179">
        <f t="shared" si="3"/>
        <v>44409</v>
      </c>
      <c r="M71" s="183"/>
    </row>
    <row r="72" spans="2:13" ht="15">
      <c r="B72" s="203" t="s">
        <v>728</v>
      </c>
      <c r="C72" s="194" t="s">
        <v>1338</v>
      </c>
      <c r="D72" s="184"/>
      <c r="E72" s="184"/>
      <c r="F72" s="185" t="s">
        <v>1325</v>
      </c>
      <c r="G72" s="184">
        <v>2017</v>
      </c>
      <c r="H72" s="186" t="s">
        <v>1326</v>
      </c>
      <c r="I72" s="203" t="s">
        <v>1327</v>
      </c>
      <c r="J72" s="179">
        <v>44402</v>
      </c>
      <c r="K72" s="194" t="s">
        <v>1329</v>
      </c>
      <c r="L72" s="179">
        <f t="shared" si="3"/>
        <v>44423</v>
      </c>
      <c r="M72" s="258">
        <v>44425</v>
      </c>
    </row>
    <row r="73" spans="2:13" ht="15">
      <c r="B73" s="203" t="s">
        <v>728</v>
      </c>
      <c r="C73" s="194"/>
      <c r="D73" s="184"/>
      <c r="E73" s="184"/>
      <c r="F73" s="185" t="s">
        <v>1330</v>
      </c>
      <c r="G73" s="184">
        <v>2019</v>
      </c>
      <c r="H73" s="186" t="s">
        <v>1331</v>
      </c>
      <c r="I73" s="203" t="s">
        <v>1332</v>
      </c>
      <c r="J73" s="179">
        <v>44409</v>
      </c>
      <c r="K73" s="194" t="s">
        <v>1333</v>
      </c>
      <c r="L73" s="179">
        <f t="shared" si="3"/>
        <v>44430</v>
      </c>
      <c r="M73" s="258">
        <v>44432</v>
      </c>
    </row>
    <row r="74" spans="2:13" ht="15">
      <c r="B74" s="204" t="s">
        <v>728</v>
      </c>
      <c r="C74" s="206"/>
      <c r="D74" s="205"/>
      <c r="E74" s="205"/>
      <c r="F74" s="207" t="s">
        <v>1319</v>
      </c>
      <c r="G74" s="205">
        <v>2019</v>
      </c>
      <c r="H74" s="208" t="s">
        <v>727</v>
      </c>
      <c r="I74" s="204" t="s">
        <v>1320</v>
      </c>
      <c r="J74" s="209">
        <v>44409</v>
      </c>
      <c r="K74" s="206" t="s">
        <v>1333</v>
      </c>
      <c r="L74" s="209">
        <f t="shared" ref="L74:L81" si="7">IF(K74="O",J74+21,J74+14)</f>
        <v>44430</v>
      </c>
      <c r="M74" s="259">
        <v>44432</v>
      </c>
    </row>
    <row r="75" spans="2:13" ht="15">
      <c r="B75" s="203" t="s">
        <v>728</v>
      </c>
      <c r="C75" s="194" t="s">
        <v>1345</v>
      </c>
      <c r="D75" s="184"/>
      <c r="E75" s="184"/>
      <c r="F75" s="185" t="s">
        <v>1310</v>
      </c>
      <c r="G75" s="184">
        <v>2016</v>
      </c>
      <c r="H75" s="186" t="s">
        <v>727</v>
      </c>
      <c r="I75" s="203" t="s">
        <v>1311</v>
      </c>
      <c r="J75" s="179">
        <v>44409</v>
      </c>
      <c r="K75" s="194" t="s">
        <v>1333</v>
      </c>
      <c r="L75" s="179">
        <f t="shared" si="7"/>
        <v>44430</v>
      </c>
      <c r="M75" s="258">
        <v>44432</v>
      </c>
    </row>
    <row r="76" spans="2:13" ht="15">
      <c r="B76" s="204" t="s">
        <v>728</v>
      </c>
      <c r="C76" s="206"/>
      <c r="D76" s="205"/>
      <c r="E76" s="205"/>
      <c r="F76" s="207" t="s">
        <v>1009</v>
      </c>
      <c r="G76" s="205">
        <v>2020</v>
      </c>
      <c r="H76" s="208" t="s">
        <v>727</v>
      </c>
      <c r="I76" s="204" t="s">
        <v>1010</v>
      </c>
      <c r="J76" s="209">
        <v>44416</v>
      </c>
      <c r="K76" s="206" t="s">
        <v>1337</v>
      </c>
      <c r="L76" s="209">
        <f t="shared" si="7"/>
        <v>44437</v>
      </c>
      <c r="M76" s="210"/>
    </row>
    <row r="77" spans="2:13" ht="15">
      <c r="B77" s="204" t="s">
        <v>728</v>
      </c>
      <c r="C77" s="206"/>
      <c r="D77" s="205"/>
      <c r="E77" s="205"/>
      <c r="F77" s="207" t="s">
        <v>1169</v>
      </c>
      <c r="G77" s="206">
        <v>2021</v>
      </c>
      <c r="H77" s="208" t="s">
        <v>727</v>
      </c>
      <c r="I77" s="204" t="s">
        <v>1166</v>
      </c>
      <c r="J77" s="209">
        <v>44429</v>
      </c>
      <c r="K77" s="205"/>
      <c r="L77" s="209">
        <f t="shared" si="7"/>
        <v>44443</v>
      </c>
      <c r="M77" s="204" t="s">
        <v>1339</v>
      </c>
    </row>
    <row r="78" spans="2:13" ht="15.6">
      <c r="B78" s="203" t="s">
        <v>728</v>
      </c>
      <c r="C78" s="194" t="s">
        <v>1356</v>
      </c>
      <c r="D78" s="184"/>
      <c r="E78" s="184"/>
      <c r="F78" s="185" t="s">
        <v>1340</v>
      </c>
      <c r="G78" s="184">
        <v>2021</v>
      </c>
      <c r="H78" s="186" t="s">
        <v>746</v>
      </c>
      <c r="I78" s="203" t="s">
        <v>1341</v>
      </c>
      <c r="J78" s="179">
        <v>44429</v>
      </c>
      <c r="K78" s="194" t="s">
        <v>1353</v>
      </c>
      <c r="L78" s="179">
        <f t="shared" si="7"/>
        <v>44450</v>
      </c>
      <c r="M78" s="203" t="s">
        <v>1339</v>
      </c>
    </row>
    <row r="79" spans="2:13" ht="15">
      <c r="B79" s="204" t="s">
        <v>728</v>
      </c>
      <c r="C79" s="206"/>
      <c r="D79" s="205"/>
      <c r="E79" s="205"/>
      <c r="F79" s="207" t="s">
        <v>1342</v>
      </c>
      <c r="G79" s="205">
        <v>2016</v>
      </c>
      <c r="H79" s="208" t="s">
        <v>746</v>
      </c>
      <c r="I79" s="204" t="s">
        <v>1343</v>
      </c>
      <c r="J79" s="209">
        <v>44429</v>
      </c>
      <c r="K79" s="206" t="s">
        <v>1353</v>
      </c>
      <c r="L79" s="209">
        <f t="shared" si="7"/>
        <v>44450</v>
      </c>
      <c r="M79" s="204" t="s">
        <v>1339</v>
      </c>
    </row>
    <row r="80" spans="2:13" ht="15">
      <c r="B80" s="203" t="s">
        <v>728</v>
      </c>
      <c r="C80" s="194" t="s">
        <v>1375</v>
      </c>
      <c r="D80" s="184"/>
      <c r="E80" s="184"/>
      <c r="F80" s="185" t="s">
        <v>1346</v>
      </c>
      <c r="G80" s="184">
        <v>2021</v>
      </c>
      <c r="H80" s="186" t="s">
        <v>727</v>
      </c>
      <c r="I80" s="203" t="s">
        <v>1349</v>
      </c>
      <c r="J80" s="179">
        <v>44437</v>
      </c>
      <c r="K80" s="194" t="s">
        <v>1353</v>
      </c>
      <c r="L80" s="179">
        <f t="shared" si="7"/>
        <v>44458</v>
      </c>
      <c r="M80" s="183"/>
    </row>
    <row r="81" spans="2:13" ht="15">
      <c r="B81" s="203" t="s">
        <v>728</v>
      </c>
      <c r="C81" s="194" t="s">
        <v>1373</v>
      </c>
      <c r="D81" s="184"/>
      <c r="E81" s="184"/>
      <c r="F81" s="185" t="s">
        <v>1347</v>
      </c>
      <c r="G81" s="184">
        <v>2020</v>
      </c>
      <c r="H81" s="186" t="s">
        <v>727</v>
      </c>
      <c r="I81" s="203" t="s">
        <v>1350</v>
      </c>
      <c r="J81" s="179">
        <v>44437</v>
      </c>
      <c r="K81" s="194" t="s">
        <v>1353</v>
      </c>
      <c r="L81" s="179">
        <f t="shared" si="7"/>
        <v>44458</v>
      </c>
      <c r="M81" s="183"/>
    </row>
    <row r="82" spans="2:13" ht="15">
      <c r="B82" s="203"/>
      <c r="C82" s="194"/>
      <c r="D82" s="184"/>
      <c r="E82" s="184"/>
      <c r="F82" s="185" t="s">
        <v>1351</v>
      </c>
      <c r="G82" s="184"/>
      <c r="H82" s="186" t="s">
        <v>727</v>
      </c>
      <c r="I82" s="203"/>
      <c r="J82" s="179">
        <v>44444</v>
      </c>
      <c r="K82" s="194" t="s">
        <v>1353</v>
      </c>
      <c r="L82" s="179">
        <f t="shared" ref="L82:L87" si="8">IF(K82="O",J82+21,J82+14)</f>
        <v>44465</v>
      </c>
      <c r="M82" s="203" t="s">
        <v>1352</v>
      </c>
    </row>
    <row r="83" spans="2:13" ht="15">
      <c r="B83" s="203" t="s">
        <v>1363</v>
      </c>
      <c r="C83" s="194" t="s">
        <v>1380</v>
      </c>
      <c r="D83" s="184"/>
      <c r="E83" s="184"/>
      <c r="F83" s="185" t="s">
        <v>1360</v>
      </c>
      <c r="G83" s="184">
        <v>2021</v>
      </c>
      <c r="H83" s="186" t="s">
        <v>1361</v>
      </c>
      <c r="I83" s="203" t="s">
        <v>1362</v>
      </c>
      <c r="J83" s="179">
        <v>44451</v>
      </c>
      <c r="K83" s="194" t="s">
        <v>1374</v>
      </c>
      <c r="L83" s="179">
        <f t="shared" si="8"/>
        <v>44472</v>
      </c>
      <c r="M83" s="183"/>
    </row>
    <row r="84" spans="2:13" ht="15">
      <c r="B84" s="203" t="s">
        <v>1367</v>
      </c>
      <c r="C84" s="194" t="s">
        <v>1391</v>
      </c>
      <c r="D84" s="184"/>
      <c r="E84" s="184"/>
      <c r="F84" s="185" t="s">
        <v>1364</v>
      </c>
      <c r="G84" s="184">
        <v>2010</v>
      </c>
      <c r="H84" s="186" t="s">
        <v>1365</v>
      </c>
      <c r="I84" s="203" t="s">
        <v>1366</v>
      </c>
      <c r="J84" s="179">
        <v>44451</v>
      </c>
      <c r="K84" s="194" t="s">
        <v>1374</v>
      </c>
      <c r="L84" s="179">
        <f t="shared" si="8"/>
        <v>44472</v>
      </c>
      <c r="M84" s="183"/>
    </row>
    <row r="85" spans="2:13" ht="15">
      <c r="B85" s="203" t="s">
        <v>1363</v>
      </c>
      <c r="C85" s="194" t="s">
        <v>1387</v>
      </c>
      <c r="D85" s="184"/>
      <c r="E85" s="184"/>
      <c r="F85" s="185" t="s">
        <v>1368</v>
      </c>
      <c r="G85" s="184">
        <v>2020</v>
      </c>
      <c r="H85" s="186" t="s">
        <v>1361</v>
      </c>
      <c r="I85" s="203" t="s">
        <v>1369</v>
      </c>
      <c r="J85" s="179">
        <v>44451</v>
      </c>
      <c r="K85" s="194" t="s">
        <v>1374</v>
      </c>
      <c r="L85" s="179">
        <f t="shared" si="8"/>
        <v>44472</v>
      </c>
      <c r="M85" s="183"/>
    </row>
    <row r="86" spans="2:13" ht="15">
      <c r="B86" s="203" t="s">
        <v>1372</v>
      </c>
      <c r="C86" s="194" t="s">
        <v>1389</v>
      </c>
      <c r="D86" s="184"/>
      <c r="E86" s="184"/>
      <c r="F86" s="185" t="s">
        <v>1370</v>
      </c>
      <c r="G86" s="184">
        <v>2016</v>
      </c>
      <c r="H86" s="186" t="s">
        <v>1361</v>
      </c>
      <c r="I86" s="203" t="s">
        <v>1371</v>
      </c>
      <c r="J86" s="179">
        <v>44451</v>
      </c>
      <c r="K86" s="194" t="s">
        <v>1374</v>
      </c>
      <c r="L86" s="179">
        <f t="shared" si="8"/>
        <v>44472</v>
      </c>
      <c r="M86" s="183"/>
    </row>
    <row r="87" spans="2:13" ht="15">
      <c r="B87" s="203" t="s">
        <v>1394</v>
      </c>
      <c r="C87" s="194" t="s">
        <v>1393</v>
      </c>
      <c r="D87" s="184"/>
      <c r="E87" s="184"/>
      <c r="F87" s="185" t="s">
        <v>1376</v>
      </c>
      <c r="G87" s="184">
        <v>2019</v>
      </c>
      <c r="H87" s="186" t="s">
        <v>285</v>
      </c>
      <c r="I87" s="203" t="s">
        <v>1377</v>
      </c>
      <c r="J87" s="179">
        <v>44465</v>
      </c>
      <c r="K87" s="184" t="s">
        <v>282</v>
      </c>
      <c r="L87" s="179">
        <f t="shared" si="8"/>
        <v>44486</v>
      </c>
      <c r="M87" s="183"/>
    </row>
    <row r="88" spans="2:13" ht="15">
      <c r="B88" s="203" t="s">
        <v>108</v>
      </c>
      <c r="C88" s="194" t="s">
        <v>468</v>
      </c>
      <c r="D88" s="184"/>
      <c r="E88" s="184"/>
      <c r="F88" s="185" t="s">
        <v>1379</v>
      </c>
      <c r="G88" s="184">
        <v>2016</v>
      </c>
      <c r="H88" s="184" t="s">
        <v>285</v>
      </c>
      <c r="I88" s="183" t="s">
        <v>374</v>
      </c>
      <c r="J88" s="179">
        <v>44465</v>
      </c>
      <c r="K88" s="184" t="s">
        <v>282</v>
      </c>
      <c r="L88" s="179">
        <f t="shared" ref="L88:L89" si="9">IF(K88="O",J88+21,J88+14)</f>
        <v>44486</v>
      </c>
      <c r="M88" s="183"/>
    </row>
    <row r="89" spans="2:13" ht="15">
      <c r="B89" s="204" t="s">
        <v>736</v>
      </c>
      <c r="C89" s="206"/>
      <c r="D89" s="205"/>
      <c r="E89" s="205"/>
      <c r="F89" s="207" t="s">
        <v>1383</v>
      </c>
      <c r="G89" s="205">
        <v>2019</v>
      </c>
      <c r="H89" s="208" t="s">
        <v>727</v>
      </c>
      <c r="I89" s="204" t="s">
        <v>1384</v>
      </c>
      <c r="J89" s="209">
        <v>44471</v>
      </c>
      <c r="K89" s="206" t="s">
        <v>1390</v>
      </c>
      <c r="L89" s="209">
        <f t="shared" si="9"/>
        <v>44492</v>
      </c>
      <c r="M89" s="210"/>
    </row>
    <row r="90" spans="2:13" ht="15">
      <c r="B90" s="204" t="s">
        <v>728</v>
      </c>
      <c r="C90" s="206"/>
      <c r="D90" s="205"/>
      <c r="E90" s="206"/>
      <c r="F90" s="207" t="s">
        <v>1395</v>
      </c>
      <c r="G90" s="205">
        <v>2020</v>
      </c>
      <c r="H90" s="208" t="s">
        <v>1396</v>
      </c>
      <c r="I90" s="204" t="s">
        <v>1397</v>
      </c>
      <c r="J90" s="209">
        <v>44486</v>
      </c>
      <c r="K90" s="206" t="s">
        <v>1398</v>
      </c>
      <c r="L90" s="209">
        <f t="shared" ref="L90" si="10">IF(K90="O",J90+21,J90+14)</f>
        <v>44507</v>
      </c>
      <c r="M90" s="210"/>
    </row>
    <row r="91" spans="2:13" ht="15.6">
      <c r="B91" s="204" t="s">
        <v>479</v>
      </c>
      <c r="C91" s="206"/>
      <c r="D91" s="205"/>
      <c r="E91" s="205"/>
      <c r="F91" s="207" t="s">
        <v>1378</v>
      </c>
      <c r="G91" s="205">
        <v>2020</v>
      </c>
      <c r="H91" s="208" t="s">
        <v>285</v>
      </c>
      <c r="I91" s="204" t="s">
        <v>1409</v>
      </c>
      <c r="J91" s="209">
        <v>44500</v>
      </c>
      <c r="K91" s="206" t="s">
        <v>1413</v>
      </c>
      <c r="L91" s="209">
        <f t="shared" ref="L91:L105" si="11">IF(K91="O",J91+21,J91+14)</f>
        <v>44521</v>
      </c>
      <c r="M91" s="210"/>
    </row>
    <row r="92" spans="2:13" ht="15.6">
      <c r="B92" s="203" t="s">
        <v>356</v>
      </c>
      <c r="C92" s="194"/>
      <c r="D92" s="184"/>
      <c r="E92" s="194" t="s">
        <v>1402</v>
      </c>
      <c r="F92" s="185" t="s">
        <v>1410</v>
      </c>
      <c r="G92" s="184">
        <v>2021</v>
      </c>
      <c r="H92" s="186" t="s">
        <v>298</v>
      </c>
      <c r="I92" s="203" t="s">
        <v>1411</v>
      </c>
      <c r="J92" s="179">
        <v>44500</v>
      </c>
      <c r="K92" s="194" t="s">
        <v>1413</v>
      </c>
      <c r="L92" s="179">
        <f t="shared" si="11"/>
        <v>44521</v>
      </c>
      <c r="M92" s="183"/>
    </row>
    <row r="93" spans="2:13" ht="15.6">
      <c r="B93" s="203" t="s">
        <v>725</v>
      </c>
      <c r="C93" s="194"/>
      <c r="D93" s="184"/>
      <c r="E93" s="194" t="s">
        <v>1402</v>
      </c>
      <c r="F93" s="185" t="s">
        <v>1403</v>
      </c>
      <c r="G93" s="184">
        <v>2020</v>
      </c>
      <c r="H93" s="186" t="s">
        <v>746</v>
      </c>
      <c r="I93" s="203" t="s">
        <v>1412</v>
      </c>
      <c r="J93" s="179">
        <v>44500</v>
      </c>
      <c r="K93" s="194" t="s">
        <v>1413</v>
      </c>
      <c r="L93" s="179">
        <f t="shared" si="11"/>
        <v>44521</v>
      </c>
      <c r="M93" s="183"/>
    </row>
    <row r="94" spans="2:13" ht="15">
      <c r="B94" s="203"/>
      <c r="C94" s="194"/>
      <c r="D94" s="184"/>
      <c r="E94" s="184"/>
      <c r="F94" s="185" t="s">
        <v>1404</v>
      </c>
      <c r="G94" s="184">
        <v>2021</v>
      </c>
      <c r="H94" s="186" t="s">
        <v>746</v>
      </c>
      <c r="I94" s="203" t="s">
        <v>1405</v>
      </c>
      <c r="J94" s="179">
        <v>44500</v>
      </c>
      <c r="K94" s="194" t="s">
        <v>1413</v>
      </c>
      <c r="L94" s="179">
        <f t="shared" si="11"/>
        <v>44521</v>
      </c>
      <c r="M94" s="203" t="s">
        <v>1406</v>
      </c>
    </row>
    <row r="95" spans="2:13" ht="15">
      <c r="B95" s="203"/>
      <c r="C95" s="194"/>
      <c r="D95" s="184"/>
      <c r="E95" s="184"/>
      <c r="F95" s="185" t="s">
        <v>1407</v>
      </c>
      <c r="G95" s="184">
        <v>2019</v>
      </c>
      <c r="H95" s="186" t="s">
        <v>746</v>
      </c>
      <c r="I95" s="261" t="s">
        <v>1408</v>
      </c>
      <c r="J95" s="179">
        <v>44500</v>
      </c>
      <c r="K95" s="194" t="s">
        <v>1413</v>
      </c>
      <c r="L95" s="179">
        <f t="shared" si="11"/>
        <v>44521</v>
      </c>
      <c r="M95" s="203" t="s">
        <v>1406</v>
      </c>
    </row>
    <row r="96" spans="2:13" ht="15">
      <c r="B96" s="203" t="s">
        <v>1417</v>
      </c>
      <c r="C96" s="194"/>
      <c r="D96" s="184"/>
      <c r="E96" s="184"/>
      <c r="F96" s="185" t="s">
        <v>1418</v>
      </c>
      <c r="G96" s="184">
        <v>2021</v>
      </c>
      <c r="H96" s="186" t="s">
        <v>1419</v>
      </c>
      <c r="I96" s="203" t="s">
        <v>1420</v>
      </c>
      <c r="J96" s="179">
        <v>44505</v>
      </c>
      <c r="K96" s="194" t="s">
        <v>1421</v>
      </c>
      <c r="L96" s="179">
        <f t="shared" ref="L96:L98" si="12">IF(K96="O",J96+21,J96+14)</f>
        <v>44526</v>
      </c>
      <c r="M96" s="183"/>
    </row>
    <row r="97" spans="2:13" ht="15">
      <c r="B97" s="203"/>
      <c r="C97" s="194"/>
      <c r="D97" s="184"/>
      <c r="E97" s="184"/>
      <c r="F97" s="185" t="s">
        <v>1424</v>
      </c>
      <c r="G97" s="184">
        <v>2018</v>
      </c>
      <c r="H97" s="186" t="s">
        <v>727</v>
      </c>
      <c r="I97" s="203" t="s">
        <v>1425</v>
      </c>
      <c r="J97" s="179">
        <v>44507</v>
      </c>
      <c r="K97" s="194" t="s">
        <v>1428</v>
      </c>
      <c r="L97" s="179">
        <f t="shared" si="12"/>
        <v>44528</v>
      </c>
      <c r="M97" s="203" t="s">
        <v>1423</v>
      </c>
    </row>
    <row r="98" spans="2:13" ht="15">
      <c r="B98" s="203"/>
      <c r="C98" s="194"/>
      <c r="D98" s="184"/>
      <c r="E98" s="184"/>
      <c r="F98" s="185" t="s">
        <v>1426</v>
      </c>
      <c r="G98" s="184">
        <v>2017</v>
      </c>
      <c r="H98" s="186" t="s">
        <v>727</v>
      </c>
      <c r="I98" s="203" t="s">
        <v>1427</v>
      </c>
      <c r="J98" s="179">
        <v>44507</v>
      </c>
      <c r="K98" s="194" t="s">
        <v>1428</v>
      </c>
      <c r="L98" s="179">
        <f t="shared" si="12"/>
        <v>44528</v>
      </c>
      <c r="M98" s="203" t="s">
        <v>1423</v>
      </c>
    </row>
    <row r="99" spans="2:13" ht="15">
      <c r="B99" s="203" t="s">
        <v>725</v>
      </c>
      <c r="C99" s="194"/>
      <c r="D99" s="184"/>
      <c r="E99" s="184"/>
      <c r="F99" s="185" t="s">
        <v>1444</v>
      </c>
      <c r="G99" s="184">
        <v>2018</v>
      </c>
      <c r="H99" s="186" t="s">
        <v>746</v>
      </c>
      <c r="I99" s="203" t="s">
        <v>747</v>
      </c>
      <c r="J99" s="179">
        <v>44514</v>
      </c>
      <c r="K99" s="194" t="s">
        <v>1429</v>
      </c>
      <c r="L99" s="179">
        <f t="shared" ref="L99:L103" si="13">IF(K99="O",J99+21,J99+14)</f>
        <v>44535</v>
      </c>
      <c r="M99" s="183"/>
    </row>
    <row r="100" spans="2:13" ht="15">
      <c r="B100" s="203" t="s">
        <v>728</v>
      </c>
      <c r="C100" s="194" t="s">
        <v>1453</v>
      </c>
      <c r="D100" s="184"/>
      <c r="E100" s="184"/>
      <c r="F100" s="185" t="s">
        <v>2321</v>
      </c>
      <c r="G100" s="184">
        <v>2021</v>
      </c>
      <c r="H100" s="186" t="s">
        <v>1432</v>
      </c>
      <c r="I100" s="203" t="s">
        <v>1433</v>
      </c>
      <c r="J100" s="179">
        <v>44521</v>
      </c>
      <c r="K100" s="194" t="s">
        <v>1446</v>
      </c>
      <c r="L100" s="179">
        <f t="shared" si="13"/>
        <v>44542</v>
      </c>
      <c r="M100" s="183"/>
    </row>
    <row r="101" spans="2:13" ht="15">
      <c r="B101" s="203" t="s">
        <v>1436</v>
      </c>
      <c r="C101" s="194" t="s">
        <v>1460</v>
      </c>
      <c r="D101" s="184"/>
      <c r="E101" s="184"/>
      <c r="F101" s="185" t="s">
        <v>1422</v>
      </c>
      <c r="G101" s="184">
        <v>2021</v>
      </c>
      <c r="H101" s="186" t="s">
        <v>1434</v>
      </c>
      <c r="I101" s="203" t="s">
        <v>1435</v>
      </c>
      <c r="J101" s="179">
        <v>44523</v>
      </c>
      <c r="K101" s="194" t="s">
        <v>1446</v>
      </c>
      <c r="L101" s="179">
        <f t="shared" si="13"/>
        <v>44544</v>
      </c>
      <c r="M101" s="183"/>
    </row>
    <row r="102" spans="2:13" ht="15">
      <c r="B102" s="203" t="s">
        <v>728</v>
      </c>
      <c r="C102" s="194"/>
      <c r="D102" s="184"/>
      <c r="E102" s="184"/>
      <c r="F102" s="185" t="s">
        <v>1437</v>
      </c>
      <c r="G102" s="184">
        <v>2020</v>
      </c>
      <c r="H102" s="186" t="s">
        <v>727</v>
      </c>
      <c r="I102" s="203" t="s">
        <v>1439</v>
      </c>
      <c r="J102" s="179">
        <v>44521</v>
      </c>
      <c r="K102" s="194" t="s">
        <v>1448</v>
      </c>
      <c r="L102" s="179">
        <f t="shared" si="13"/>
        <v>44542</v>
      </c>
      <c r="M102" s="203" t="s">
        <v>1438</v>
      </c>
    </row>
    <row r="103" spans="2:13" ht="15">
      <c r="B103" s="203" t="s">
        <v>1436</v>
      </c>
      <c r="C103" s="194" t="s">
        <v>1457</v>
      </c>
      <c r="D103" s="184"/>
      <c r="E103" s="184"/>
      <c r="F103" s="185" t="s">
        <v>1440</v>
      </c>
      <c r="G103" s="184">
        <v>2021</v>
      </c>
      <c r="H103" s="186" t="s">
        <v>727</v>
      </c>
      <c r="I103" s="203" t="s">
        <v>1441</v>
      </c>
      <c r="J103" s="179">
        <v>44521</v>
      </c>
      <c r="K103" s="194" t="s">
        <v>1448</v>
      </c>
      <c r="L103" s="179">
        <f t="shared" si="13"/>
        <v>44542</v>
      </c>
      <c r="M103" s="203" t="s">
        <v>1438</v>
      </c>
    </row>
    <row r="104" spans="2:13" ht="15">
      <c r="B104" s="203" t="s">
        <v>728</v>
      </c>
      <c r="C104" s="194" t="s">
        <v>1459</v>
      </c>
      <c r="D104" s="184"/>
      <c r="E104" s="184"/>
      <c r="F104" s="185" t="s">
        <v>1385</v>
      </c>
      <c r="G104" s="184">
        <v>2021</v>
      </c>
      <c r="H104" s="186" t="s">
        <v>746</v>
      </c>
      <c r="I104" s="203" t="s">
        <v>1386</v>
      </c>
      <c r="J104" s="179">
        <v>44528</v>
      </c>
      <c r="K104" s="194" t="s">
        <v>1451</v>
      </c>
      <c r="L104" s="179">
        <f t="shared" si="11"/>
        <v>44549</v>
      </c>
      <c r="M104" s="183"/>
    </row>
    <row r="105" spans="2:13" ht="15">
      <c r="B105" s="203" t="s">
        <v>728</v>
      </c>
      <c r="C105" s="194" t="s">
        <v>1463</v>
      </c>
      <c r="D105" s="184"/>
      <c r="E105" s="184"/>
      <c r="F105" s="185" t="s">
        <v>1293</v>
      </c>
      <c r="G105" s="184">
        <v>2020</v>
      </c>
      <c r="H105" s="186" t="s">
        <v>727</v>
      </c>
      <c r="I105" s="203" t="s">
        <v>1294</v>
      </c>
      <c r="J105" s="179">
        <v>44528</v>
      </c>
      <c r="K105" s="194" t="s">
        <v>1451</v>
      </c>
      <c r="L105" s="179">
        <f t="shared" si="11"/>
        <v>44549</v>
      </c>
      <c r="M105" s="183"/>
    </row>
    <row r="106" spans="2:13" ht="15">
      <c r="B106" s="203" t="s">
        <v>753</v>
      </c>
      <c r="C106" s="194"/>
      <c r="D106" s="184"/>
      <c r="E106" s="184"/>
      <c r="F106" s="185" t="s">
        <v>1449</v>
      </c>
      <c r="G106" s="184">
        <v>2020</v>
      </c>
      <c r="H106" s="186" t="s">
        <v>727</v>
      </c>
      <c r="I106" s="203" t="s">
        <v>1450</v>
      </c>
      <c r="J106" s="179">
        <v>44528</v>
      </c>
      <c r="K106" s="194" t="s">
        <v>1451</v>
      </c>
      <c r="L106" s="179">
        <f t="shared" si="3"/>
        <v>44549</v>
      </c>
      <c r="M106" s="183"/>
    </row>
    <row r="107" spans="2:13" ht="15">
      <c r="B107" s="203" t="s">
        <v>725</v>
      </c>
      <c r="C107" s="194" t="s">
        <v>1400</v>
      </c>
      <c r="D107" s="184">
        <v>2</v>
      </c>
      <c r="E107" s="184"/>
      <c r="F107" s="185" t="s">
        <v>1081</v>
      </c>
      <c r="G107" s="184">
        <v>2020</v>
      </c>
      <c r="H107" s="186" t="s">
        <v>727</v>
      </c>
      <c r="I107" s="203" t="s">
        <v>1001</v>
      </c>
      <c r="J107" s="179">
        <v>44535</v>
      </c>
      <c r="K107" s="194" t="s">
        <v>1452</v>
      </c>
      <c r="L107" s="179">
        <f t="shared" si="3"/>
        <v>44556</v>
      </c>
      <c r="M107" s="183"/>
    </row>
    <row r="108" spans="2:13" ht="15">
      <c r="B108" s="203" t="s">
        <v>725</v>
      </c>
      <c r="C108" s="184"/>
      <c r="D108" s="184"/>
      <c r="E108" s="184"/>
      <c r="F108" s="185" t="s">
        <v>1002</v>
      </c>
      <c r="G108" s="184">
        <v>2020</v>
      </c>
      <c r="H108" s="186" t="s">
        <v>727</v>
      </c>
      <c r="I108" s="203" t="s">
        <v>1003</v>
      </c>
      <c r="J108" s="179">
        <v>44535</v>
      </c>
      <c r="K108" s="194" t="s">
        <v>1452</v>
      </c>
      <c r="L108" s="179">
        <f t="shared" si="3"/>
        <v>44556</v>
      </c>
      <c r="M108" s="183"/>
    </row>
    <row r="109" spans="2:13" ht="15">
      <c r="B109" s="204" t="s">
        <v>728</v>
      </c>
      <c r="C109" s="206"/>
      <c r="D109" s="205"/>
      <c r="E109" s="205"/>
      <c r="F109" s="207" t="s">
        <v>1415</v>
      </c>
      <c r="G109" s="205">
        <v>2019</v>
      </c>
      <c r="H109" s="208" t="s">
        <v>746</v>
      </c>
      <c r="I109" s="204" t="s">
        <v>1416</v>
      </c>
      <c r="J109" s="209">
        <v>44542</v>
      </c>
      <c r="K109" s="206" t="s">
        <v>1458</v>
      </c>
      <c r="L109" s="209">
        <f t="shared" si="3"/>
        <v>44563</v>
      </c>
      <c r="M109" s="210"/>
    </row>
    <row r="110" spans="2:13" ht="15">
      <c r="B110" s="262" t="s">
        <v>728</v>
      </c>
      <c r="C110" s="217" t="s">
        <v>726</v>
      </c>
      <c r="D110" s="189">
        <v>1</v>
      </c>
      <c r="E110" s="189"/>
      <c r="F110" s="190" t="s">
        <v>1381</v>
      </c>
      <c r="G110" s="189">
        <v>2021</v>
      </c>
      <c r="H110" s="191" t="s">
        <v>1041</v>
      </c>
      <c r="I110" s="262" t="s">
        <v>1382</v>
      </c>
      <c r="J110" s="192">
        <v>44548</v>
      </c>
      <c r="K110" s="217" t="s">
        <v>734</v>
      </c>
      <c r="L110" s="192">
        <f t="shared" si="3"/>
        <v>44569</v>
      </c>
      <c r="M110" s="262"/>
    </row>
    <row r="111" spans="2:13" ht="15">
      <c r="B111" s="262" t="s">
        <v>753</v>
      </c>
      <c r="C111" s="189"/>
      <c r="D111" s="189">
        <v>2</v>
      </c>
      <c r="E111" s="189"/>
      <c r="F111" s="190" t="s">
        <v>1461</v>
      </c>
      <c r="G111" s="189">
        <v>2021</v>
      </c>
      <c r="H111" s="191" t="s">
        <v>1464</v>
      </c>
      <c r="I111" s="262" t="s">
        <v>1465</v>
      </c>
      <c r="J111" s="192">
        <v>44548</v>
      </c>
      <c r="K111" s="217" t="s">
        <v>1466</v>
      </c>
      <c r="L111" s="192">
        <f t="shared" si="3"/>
        <v>44569</v>
      </c>
      <c r="M111" s="193"/>
    </row>
    <row r="112" spans="2:13" ht="15">
      <c r="B112" s="262" t="s">
        <v>753</v>
      </c>
      <c r="C112" s="189"/>
      <c r="D112" s="189">
        <v>3</v>
      </c>
      <c r="E112" s="189"/>
      <c r="F112" s="190" t="s">
        <v>1462</v>
      </c>
      <c r="G112" s="189">
        <v>2021</v>
      </c>
      <c r="H112" s="191" t="s">
        <v>1464</v>
      </c>
      <c r="I112" s="262" t="s">
        <v>1467</v>
      </c>
      <c r="J112" s="192">
        <v>44548</v>
      </c>
      <c r="K112" s="217" t="s">
        <v>1466</v>
      </c>
      <c r="L112" s="192">
        <f t="shared" si="3"/>
        <v>44569</v>
      </c>
      <c r="M112" s="193"/>
    </row>
    <row r="113" spans="2:4">
      <c r="B113" s="244">
        <v>2021</v>
      </c>
      <c r="C113" s="279">
        <v>112</v>
      </c>
      <c r="D113" s="280" t="s">
        <v>1071</v>
      </c>
    </row>
    <row r="114" spans="2:4">
      <c r="B114" s="244"/>
      <c r="C114" s="244">
        <v>15</v>
      </c>
      <c r="D114" s="281" t="s">
        <v>1072</v>
      </c>
    </row>
    <row r="115" spans="2:4">
      <c r="B115" s="247"/>
      <c r="C115" s="244">
        <f>C114*100/C113</f>
        <v>13.392857142857142</v>
      </c>
      <c r="D115" s="281" t="s">
        <v>1073</v>
      </c>
    </row>
  </sheetData>
  <autoFilter ref="B2:N112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D07A3-364E-4978-96A9-92CFAAE4E688}">
  <sheetPr>
    <tabColor theme="0" tint="-0.499984740745262"/>
  </sheetPr>
  <dimension ref="A1:M113"/>
  <sheetViews>
    <sheetView zoomScaleNormal="100" zoomScaleSheetLayoutView="75" workbookViewId="0">
      <pane ySplit="2" topLeftCell="A69" activePane="bottomLeft" state="frozen"/>
      <selection pane="bottomLeft" activeCell="E93" sqref="E93"/>
    </sheetView>
  </sheetViews>
  <sheetFormatPr defaultColWidth="8.88671875" defaultRowHeight="14.4"/>
  <cols>
    <col min="1" max="1" width="5" style="3" customWidth="1"/>
    <col min="2" max="2" width="17.33203125" style="1" customWidth="1"/>
    <col min="3" max="3" width="8.88671875" style="3"/>
    <col min="4" max="4" width="9.5546875" style="3" bestFit="1" customWidth="1"/>
    <col min="5" max="5" width="8.886718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24.6640625" style="1" bestFit="1" customWidth="1"/>
    <col min="10" max="10" width="11.6640625" style="284" bestFit="1" customWidth="1"/>
    <col min="11" max="11" width="10" style="3" bestFit="1" customWidth="1"/>
    <col min="12" max="12" width="11.6640625" style="284" bestFit="1" customWidth="1"/>
    <col min="13" max="13" width="28" style="1" customWidth="1"/>
  </cols>
  <sheetData>
    <row r="1" spans="1:13" ht="22.8" thickBot="1">
      <c r="B1" s="721">
        <v>2022</v>
      </c>
      <c r="C1" s="721"/>
      <c r="D1" s="721"/>
      <c r="E1" s="721"/>
      <c r="F1" s="721"/>
      <c r="G1" s="721"/>
      <c r="H1" s="721"/>
      <c r="I1" s="721"/>
      <c r="J1" s="721"/>
      <c r="K1" s="721"/>
      <c r="L1" s="721"/>
      <c r="M1" s="721"/>
    </row>
    <row r="2" spans="1:13" ht="1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282" t="s">
        <v>287</v>
      </c>
      <c r="K2" s="151" t="s">
        <v>280</v>
      </c>
      <c r="L2" s="282" t="s">
        <v>295</v>
      </c>
      <c r="M2" s="151" t="s">
        <v>279</v>
      </c>
    </row>
    <row r="3" spans="1:13" ht="15">
      <c r="A3" s="3">
        <v>1</v>
      </c>
      <c r="B3" s="246" t="s">
        <v>728</v>
      </c>
      <c r="C3" s="281"/>
      <c r="D3" s="244">
        <v>1</v>
      </c>
      <c r="E3" s="244"/>
      <c r="F3" s="242" t="s">
        <v>1381</v>
      </c>
      <c r="G3" s="244">
        <v>2021</v>
      </c>
      <c r="H3" s="245" t="s">
        <v>1041</v>
      </c>
      <c r="I3" s="246" t="s">
        <v>1382</v>
      </c>
      <c r="J3" s="286">
        <v>44548</v>
      </c>
      <c r="K3" s="281" t="s">
        <v>734</v>
      </c>
      <c r="L3" s="286">
        <f t="shared" ref="L3:L4" si="0">IF(K3="O",J3+21,J3+14)</f>
        <v>44569</v>
      </c>
      <c r="M3" s="173"/>
    </row>
    <row r="4" spans="1:13" ht="15">
      <c r="A4" s="3">
        <v>2</v>
      </c>
      <c r="B4" s="246" t="s">
        <v>753</v>
      </c>
      <c r="C4" s="281"/>
      <c r="D4" s="244"/>
      <c r="E4" s="244"/>
      <c r="F4" s="242" t="s">
        <v>1300</v>
      </c>
      <c r="G4" s="244">
        <v>2021</v>
      </c>
      <c r="H4" s="245" t="s">
        <v>746</v>
      </c>
      <c r="I4" s="246" t="s">
        <v>1301</v>
      </c>
      <c r="J4" s="286">
        <v>44563</v>
      </c>
      <c r="K4" s="281" t="s">
        <v>1475</v>
      </c>
      <c r="L4" s="286">
        <f t="shared" si="0"/>
        <v>44584</v>
      </c>
      <c r="M4" s="173"/>
    </row>
    <row r="5" spans="1:13" ht="15">
      <c r="A5" s="3">
        <v>3</v>
      </c>
      <c r="B5" s="249" t="s">
        <v>1820</v>
      </c>
      <c r="C5" s="250"/>
      <c r="D5" s="251">
        <v>3</v>
      </c>
      <c r="E5" s="250"/>
      <c r="F5" s="252" t="s">
        <v>1473</v>
      </c>
      <c r="G5" s="251">
        <v>2021</v>
      </c>
      <c r="H5" s="253" t="s">
        <v>1046</v>
      </c>
      <c r="I5" s="249" t="s">
        <v>1474</v>
      </c>
      <c r="J5" s="296">
        <v>44570</v>
      </c>
      <c r="K5" s="250" t="s">
        <v>1479</v>
      </c>
      <c r="L5" s="296">
        <f t="shared" ref="L5:L63" si="1">IF(K5="O",J5+21,J5+14)</f>
        <v>44591</v>
      </c>
      <c r="M5" s="9"/>
    </row>
    <row r="6" spans="1:13" ht="15">
      <c r="A6" s="3">
        <v>4</v>
      </c>
      <c r="B6" s="246" t="s">
        <v>1471</v>
      </c>
      <c r="C6" s="281"/>
      <c r="D6" s="244"/>
      <c r="E6" s="281"/>
      <c r="F6" s="242" t="s">
        <v>1422</v>
      </c>
      <c r="G6" s="244">
        <v>2021</v>
      </c>
      <c r="H6" s="245" t="s">
        <v>746</v>
      </c>
      <c r="I6" s="246" t="s">
        <v>1435</v>
      </c>
      <c r="J6" s="286">
        <v>44570</v>
      </c>
      <c r="K6" s="281" t="s">
        <v>1479</v>
      </c>
      <c r="L6" s="286">
        <f t="shared" ref="L6" si="2">IF(K6="O",J6+21,J6+14)</f>
        <v>44591</v>
      </c>
      <c r="M6" s="9"/>
    </row>
    <row r="7" spans="1:13" ht="15">
      <c r="A7" s="3">
        <v>5</v>
      </c>
      <c r="B7" s="242" t="s">
        <v>1820</v>
      </c>
      <c r="C7" s="281"/>
      <c r="D7" s="244">
        <v>5</v>
      </c>
      <c r="E7" s="281"/>
      <c r="F7" s="242" t="s">
        <v>1476</v>
      </c>
      <c r="G7" s="244">
        <v>2021</v>
      </c>
      <c r="H7" s="245" t="s">
        <v>1477</v>
      </c>
      <c r="I7" s="246" t="s">
        <v>1478</v>
      </c>
      <c r="J7" s="286">
        <v>44570</v>
      </c>
      <c r="K7" s="281" t="s">
        <v>1479</v>
      </c>
      <c r="L7" s="286">
        <f t="shared" ref="L7:L18" si="3">IF(K7="O",J7+21,J7+14)</f>
        <v>44591</v>
      </c>
      <c r="M7" s="9"/>
    </row>
    <row r="8" spans="1:13" ht="15">
      <c r="A8" s="3">
        <v>6</v>
      </c>
      <c r="B8" s="297" t="s">
        <v>44</v>
      </c>
      <c r="C8" s="298" t="s">
        <v>1502</v>
      </c>
      <c r="D8" s="299"/>
      <c r="E8" s="298"/>
      <c r="F8" s="300" t="s">
        <v>1846</v>
      </c>
      <c r="G8" s="299">
        <v>2021</v>
      </c>
      <c r="H8" s="301" t="s">
        <v>289</v>
      </c>
      <c r="I8" s="303" t="s">
        <v>1480</v>
      </c>
      <c r="J8" s="302">
        <v>44577</v>
      </c>
      <c r="K8" s="299" t="s">
        <v>282</v>
      </c>
      <c r="L8" s="302">
        <f t="shared" si="3"/>
        <v>44598</v>
      </c>
      <c r="M8" s="9"/>
    </row>
    <row r="9" spans="1:13" ht="15">
      <c r="A9" s="3">
        <v>7</v>
      </c>
      <c r="B9" s="246" t="s">
        <v>753</v>
      </c>
      <c r="C9" s="281"/>
      <c r="D9" s="244"/>
      <c r="E9" s="281"/>
      <c r="F9" s="242" t="s">
        <v>2320</v>
      </c>
      <c r="G9" s="244">
        <v>2021</v>
      </c>
      <c r="H9" s="245" t="s">
        <v>1046</v>
      </c>
      <c r="I9" s="246" t="s">
        <v>1386</v>
      </c>
      <c r="J9" s="286">
        <v>44584</v>
      </c>
      <c r="K9" s="244" t="s">
        <v>282</v>
      </c>
      <c r="L9" s="286">
        <f t="shared" si="3"/>
        <v>44605</v>
      </c>
      <c r="M9" s="9"/>
    </row>
    <row r="10" spans="1:13" ht="15">
      <c r="A10" s="3">
        <v>8</v>
      </c>
      <c r="B10" s="242" t="s">
        <v>1820</v>
      </c>
      <c r="C10" s="281"/>
      <c r="D10" s="244"/>
      <c r="E10" s="281"/>
      <c r="F10" s="242" t="s">
        <v>1500</v>
      </c>
      <c r="G10" s="244">
        <v>2018</v>
      </c>
      <c r="H10" s="245" t="s">
        <v>1501</v>
      </c>
      <c r="I10" s="246" t="s">
        <v>1506</v>
      </c>
      <c r="J10" s="286">
        <v>44584</v>
      </c>
      <c r="K10" s="244" t="s">
        <v>282</v>
      </c>
      <c r="L10" s="286">
        <f t="shared" si="3"/>
        <v>44605</v>
      </c>
      <c r="M10" s="9"/>
    </row>
    <row r="11" spans="1:13" ht="15">
      <c r="A11" s="3">
        <v>9</v>
      </c>
      <c r="B11" s="297" t="s">
        <v>753</v>
      </c>
      <c r="C11" s="298" t="s">
        <v>1795</v>
      </c>
      <c r="D11" s="299"/>
      <c r="E11" s="298"/>
      <c r="F11" s="300" t="s">
        <v>1842</v>
      </c>
      <c r="G11" s="299">
        <v>2021</v>
      </c>
      <c r="H11" s="301" t="s">
        <v>746</v>
      </c>
      <c r="I11" s="297" t="s">
        <v>1508</v>
      </c>
      <c r="J11" s="302">
        <v>44584</v>
      </c>
      <c r="K11" s="299" t="s">
        <v>282</v>
      </c>
      <c r="L11" s="302">
        <f t="shared" ref="L11:L15" si="4">IF(K11="O",J11+21,J11+14)</f>
        <v>44605</v>
      </c>
      <c r="M11" s="9"/>
    </row>
    <row r="12" spans="1:13" ht="15.6">
      <c r="A12" s="3">
        <v>10</v>
      </c>
      <c r="B12" s="297" t="s">
        <v>753</v>
      </c>
      <c r="C12" s="298" t="s">
        <v>1502</v>
      </c>
      <c r="D12" s="299"/>
      <c r="E12" s="298"/>
      <c r="F12" s="300" t="s">
        <v>2213</v>
      </c>
      <c r="G12" s="299">
        <v>2021</v>
      </c>
      <c r="H12" s="301" t="s">
        <v>746</v>
      </c>
      <c r="I12" s="297" t="s">
        <v>1509</v>
      </c>
      <c r="J12" s="302">
        <v>44584</v>
      </c>
      <c r="K12" s="299" t="s">
        <v>282</v>
      </c>
      <c r="L12" s="302">
        <f t="shared" si="4"/>
        <v>44605</v>
      </c>
      <c r="M12" s="9"/>
    </row>
    <row r="13" spans="1:13" ht="15">
      <c r="A13" s="3">
        <v>11</v>
      </c>
      <c r="B13" s="297" t="s">
        <v>44</v>
      </c>
      <c r="C13" s="298" t="s">
        <v>2081</v>
      </c>
      <c r="D13" s="299"/>
      <c r="E13" s="299"/>
      <c r="F13" s="300" t="s">
        <v>1800</v>
      </c>
      <c r="G13" s="299">
        <v>2021</v>
      </c>
      <c r="H13" s="301" t="s">
        <v>285</v>
      </c>
      <c r="I13" s="303" t="s">
        <v>1801</v>
      </c>
      <c r="J13" s="302">
        <v>44605</v>
      </c>
      <c r="K13" s="299" t="s">
        <v>282</v>
      </c>
      <c r="L13" s="302">
        <f t="shared" si="4"/>
        <v>44626</v>
      </c>
      <c r="M13" s="9"/>
    </row>
    <row r="14" spans="1:13" ht="15">
      <c r="A14" s="3">
        <v>12</v>
      </c>
      <c r="B14" s="246" t="s">
        <v>479</v>
      </c>
      <c r="C14" s="281"/>
      <c r="D14" s="244">
        <v>8</v>
      </c>
      <c r="E14" s="244"/>
      <c r="F14" s="242" t="s">
        <v>1604</v>
      </c>
      <c r="G14" s="244">
        <v>2021</v>
      </c>
      <c r="H14" s="245" t="s">
        <v>285</v>
      </c>
      <c r="I14" s="247" t="s">
        <v>1481</v>
      </c>
      <c r="J14" s="286">
        <v>44605</v>
      </c>
      <c r="K14" s="244" t="s">
        <v>282</v>
      </c>
      <c r="L14" s="286">
        <f t="shared" si="4"/>
        <v>44626</v>
      </c>
      <c r="M14" s="9"/>
    </row>
    <row r="15" spans="1:13" ht="15">
      <c r="A15" s="3">
        <v>13</v>
      </c>
      <c r="B15" s="242" t="s">
        <v>1616</v>
      </c>
      <c r="C15" s="281"/>
      <c r="D15" s="244"/>
      <c r="E15" s="281"/>
      <c r="F15" s="242" t="s">
        <v>1843</v>
      </c>
      <c r="G15" s="244">
        <v>2021</v>
      </c>
      <c r="H15" s="245" t="s">
        <v>746</v>
      </c>
      <c r="I15" s="246" t="s">
        <v>1465</v>
      </c>
      <c r="J15" s="286">
        <v>44612</v>
      </c>
      <c r="K15" s="281" t="s">
        <v>1966</v>
      </c>
      <c r="L15" s="286">
        <f t="shared" si="4"/>
        <v>44633</v>
      </c>
      <c r="M15" s="9"/>
    </row>
    <row r="16" spans="1:13" ht="15">
      <c r="A16" s="3">
        <v>14</v>
      </c>
      <c r="B16" s="242" t="s">
        <v>1827</v>
      </c>
      <c r="C16" s="244"/>
      <c r="D16" s="244">
        <v>10</v>
      </c>
      <c r="E16" s="281"/>
      <c r="F16" s="242" t="s">
        <v>1907</v>
      </c>
      <c r="G16" s="244">
        <v>2020</v>
      </c>
      <c r="H16" s="245" t="s">
        <v>298</v>
      </c>
      <c r="I16" s="246" t="s">
        <v>1908</v>
      </c>
      <c r="J16" s="286">
        <v>44612</v>
      </c>
      <c r="K16" s="281" t="s">
        <v>1966</v>
      </c>
      <c r="L16" s="286">
        <f t="shared" si="3"/>
        <v>44633</v>
      </c>
      <c r="M16" s="9"/>
    </row>
    <row r="17" spans="1:13" ht="15">
      <c r="A17" s="3">
        <v>15</v>
      </c>
      <c r="B17" s="338" t="s">
        <v>1968</v>
      </c>
      <c r="C17" s="298" t="s">
        <v>301</v>
      </c>
      <c r="D17" s="299"/>
      <c r="E17" s="299"/>
      <c r="F17" s="300" t="s">
        <v>2318</v>
      </c>
      <c r="G17" s="299">
        <v>2015</v>
      </c>
      <c r="H17" s="301" t="s">
        <v>1970</v>
      </c>
      <c r="I17" s="297" t="s">
        <v>1969</v>
      </c>
      <c r="J17" s="302">
        <v>44619</v>
      </c>
      <c r="K17" s="299" t="s">
        <v>282</v>
      </c>
      <c r="L17" s="302">
        <f t="shared" si="3"/>
        <v>44640</v>
      </c>
      <c r="M17" s="9"/>
    </row>
    <row r="18" spans="1:13" ht="15">
      <c r="A18" s="3">
        <v>16</v>
      </c>
      <c r="B18" s="297" t="s">
        <v>728</v>
      </c>
      <c r="C18" s="298" t="s">
        <v>2316</v>
      </c>
      <c r="D18" s="299"/>
      <c r="E18" s="298"/>
      <c r="F18" s="300" t="s">
        <v>2129</v>
      </c>
      <c r="G18" s="299">
        <v>2021</v>
      </c>
      <c r="H18" s="301" t="s">
        <v>746</v>
      </c>
      <c r="I18" s="297" t="s">
        <v>1507</v>
      </c>
      <c r="J18" s="302">
        <v>44619</v>
      </c>
      <c r="K18" s="299" t="s">
        <v>282</v>
      </c>
      <c r="L18" s="302">
        <f t="shared" si="3"/>
        <v>44640</v>
      </c>
      <c r="M18" s="9"/>
    </row>
    <row r="19" spans="1:13" ht="15">
      <c r="A19" s="3">
        <v>17</v>
      </c>
      <c r="B19" s="242" t="s">
        <v>1975</v>
      </c>
      <c r="C19" s="244"/>
      <c r="D19" s="244">
        <v>11</v>
      </c>
      <c r="E19" s="244"/>
      <c r="F19" s="242" t="s">
        <v>1973</v>
      </c>
      <c r="G19" s="244">
        <v>2005</v>
      </c>
      <c r="H19" s="245" t="s">
        <v>746</v>
      </c>
      <c r="I19" s="246" t="s">
        <v>1974</v>
      </c>
      <c r="J19" s="286">
        <v>44619</v>
      </c>
      <c r="K19" s="244" t="s">
        <v>282</v>
      </c>
      <c r="L19" s="286">
        <f t="shared" ref="L19:L21" si="5">IF(K19="O",J19+21,J19+14)</f>
        <v>44640</v>
      </c>
      <c r="M19" s="9"/>
    </row>
    <row r="20" spans="1:13" ht="15">
      <c r="A20" s="3">
        <v>18</v>
      </c>
      <c r="B20" s="242" t="s">
        <v>1847</v>
      </c>
      <c r="C20" s="244"/>
      <c r="D20" s="244"/>
      <c r="E20" s="244"/>
      <c r="F20" s="242" t="s">
        <v>1486</v>
      </c>
      <c r="G20" s="244">
        <v>2021</v>
      </c>
      <c r="H20" s="245" t="s">
        <v>285</v>
      </c>
      <c r="I20" s="246" t="s">
        <v>1487</v>
      </c>
      <c r="J20" s="286">
        <v>44626</v>
      </c>
      <c r="K20" s="244" t="s">
        <v>282</v>
      </c>
      <c r="L20" s="286">
        <f t="shared" si="5"/>
        <v>44647</v>
      </c>
      <c r="M20" s="9"/>
    </row>
    <row r="21" spans="1:13" ht="15">
      <c r="A21" s="3">
        <v>19</v>
      </c>
      <c r="B21" s="242" t="s">
        <v>1924</v>
      </c>
      <c r="C21" s="244"/>
      <c r="D21" s="244">
        <v>13</v>
      </c>
      <c r="E21" s="244"/>
      <c r="F21" s="242" t="s">
        <v>2258</v>
      </c>
      <c r="G21" s="244">
        <v>2021</v>
      </c>
      <c r="H21" s="245" t="s">
        <v>294</v>
      </c>
      <c r="I21" s="247" t="s">
        <v>2259</v>
      </c>
      <c r="J21" s="286">
        <v>44633</v>
      </c>
      <c r="K21" s="244" t="s">
        <v>282</v>
      </c>
      <c r="L21" s="286">
        <f t="shared" si="5"/>
        <v>44654</v>
      </c>
      <c r="M21" s="9"/>
    </row>
    <row r="22" spans="1:13" ht="15">
      <c r="A22" s="3">
        <v>20</v>
      </c>
      <c r="B22" s="300" t="s">
        <v>1924</v>
      </c>
      <c r="C22" s="299" t="s">
        <v>2395</v>
      </c>
      <c r="D22" s="299"/>
      <c r="E22" s="299"/>
      <c r="F22" s="300" t="s">
        <v>2278</v>
      </c>
      <c r="G22" s="299">
        <v>2022</v>
      </c>
      <c r="H22" s="301" t="s">
        <v>298</v>
      </c>
      <c r="I22" s="303" t="s">
        <v>2053</v>
      </c>
      <c r="J22" s="302">
        <v>44636</v>
      </c>
      <c r="K22" s="298" t="s">
        <v>2303</v>
      </c>
      <c r="L22" s="302">
        <f t="shared" si="1"/>
        <v>44657</v>
      </c>
      <c r="M22" s="9"/>
    </row>
    <row r="23" spans="1:13" ht="15">
      <c r="A23" s="3">
        <v>21</v>
      </c>
      <c r="B23" s="242" t="s">
        <v>1924</v>
      </c>
      <c r="C23" s="244"/>
      <c r="D23" s="244"/>
      <c r="E23" s="244"/>
      <c r="F23" s="242" t="s">
        <v>1928</v>
      </c>
      <c r="G23" s="244">
        <v>2021</v>
      </c>
      <c r="H23" s="245" t="s">
        <v>298</v>
      </c>
      <c r="I23" s="246" t="s">
        <v>2319</v>
      </c>
      <c r="J23" s="286">
        <v>44640</v>
      </c>
      <c r="K23" s="244" t="s">
        <v>282</v>
      </c>
      <c r="L23" s="286">
        <f t="shared" si="1"/>
        <v>44661</v>
      </c>
      <c r="M23" s="247" t="s">
        <v>2431</v>
      </c>
    </row>
    <row r="24" spans="1:13" ht="15">
      <c r="A24" s="3">
        <v>22</v>
      </c>
      <c r="B24" s="300" t="s">
        <v>1847</v>
      </c>
      <c r="C24" s="299" t="s">
        <v>2579</v>
      </c>
      <c r="D24" s="298"/>
      <c r="E24" s="299"/>
      <c r="F24" s="361" t="s">
        <v>2358</v>
      </c>
      <c r="G24" s="299">
        <v>2021</v>
      </c>
      <c r="H24" s="299" t="s">
        <v>298</v>
      </c>
      <c r="I24" s="303" t="s">
        <v>2359</v>
      </c>
      <c r="J24" s="302">
        <v>44647</v>
      </c>
      <c r="K24" s="299" t="s">
        <v>282</v>
      </c>
      <c r="L24" s="302">
        <f t="shared" si="1"/>
        <v>44668</v>
      </c>
      <c r="M24" s="9"/>
    </row>
    <row r="25" spans="1:13" ht="15">
      <c r="A25" s="3">
        <v>23</v>
      </c>
      <c r="B25" s="300" t="s">
        <v>1972</v>
      </c>
      <c r="C25" s="298" t="s">
        <v>2580</v>
      </c>
      <c r="D25" s="299"/>
      <c r="E25" s="299"/>
      <c r="F25" s="300" t="s">
        <v>2304</v>
      </c>
      <c r="G25" s="299">
        <v>2022</v>
      </c>
      <c r="H25" s="301" t="s">
        <v>746</v>
      </c>
      <c r="I25" s="297" t="s">
        <v>1971</v>
      </c>
      <c r="J25" s="302">
        <v>44647</v>
      </c>
      <c r="K25" s="299" t="s">
        <v>282</v>
      </c>
      <c r="L25" s="302">
        <f t="shared" si="1"/>
        <v>44668</v>
      </c>
      <c r="M25" s="9"/>
    </row>
    <row r="26" spans="1:13" ht="15.6">
      <c r="A26" s="3">
        <v>24</v>
      </c>
      <c r="B26" s="341" t="s">
        <v>1968</v>
      </c>
      <c r="C26" s="340" t="s">
        <v>2315</v>
      </c>
      <c r="D26" s="256">
        <v>15</v>
      </c>
      <c r="E26" s="340"/>
      <c r="F26" s="341" t="s">
        <v>2317</v>
      </c>
      <c r="G26" s="256">
        <v>2018</v>
      </c>
      <c r="H26" s="342" t="s">
        <v>727</v>
      </c>
      <c r="I26" s="343" t="s">
        <v>1967</v>
      </c>
      <c r="J26" s="329">
        <v>44652</v>
      </c>
      <c r="K26" s="256" t="s">
        <v>282</v>
      </c>
      <c r="L26" s="329">
        <f t="shared" si="1"/>
        <v>44673</v>
      </c>
      <c r="M26" s="9" t="s">
        <v>2422</v>
      </c>
    </row>
    <row r="27" spans="1:13" ht="15">
      <c r="A27" s="3">
        <v>25</v>
      </c>
      <c r="B27" s="242" t="s">
        <v>1859</v>
      </c>
      <c r="C27" s="281" t="s">
        <v>2798</v>
      </c>
      <c r="D27" s="244">
        <v>16</v>
      </c>
      <c r="E27" s="244"/>
      <c r="F27" s="242" t="s">
        <v>1252</v>
      </c>
      <c r="G27" s="244">
        <v>2019</v>
      </c>
      <c r="H27" s="245" t="s">
        <v>746</v>
      </c>
      <c r="I27" s="246" t="s">
        <v>1182</v>
      </c>
      <c r="J27" s="286">
        <v>44660</v>
      </c>
      <c r="K27" s="244" t="s">
        <v>282</v>
      </c>
      <c r="L27" s="286">
        <f t="shared" si="1"/>
        <v>44681</v>
      </c>
      <c r="M27" s="9"/>
    </row>
    <row r="28" spans="1:13" ht="15">
      <c r="A28" s="3">
        <v>26</v>
      </c>
      <c r="B28" s="297" t="s">
        <v>753</v>
      </c>
      <c r="C28" s="298" t="s">
        <v>553</v>
      </c>
      <c r="D28" s="299"/>
      <c r="E28" s="298"/>
      <c r="F28" s="300" t="s">
        <v>1844</v>
      </c>
      <c r="G28" s="299">
        <v>2020</v>
      </c>
      <c r="H28" s="301" t="s">
        <v>746</v>
      </c>
      <c r="I28" s="297" t="s">
        <v>1467</v>
      </c>
      <c r="J28" s="302">
        <v>44660</v>
      </c>
      <c r="K28" s="299" t="s">
        <v>282</v>
      </c>
      <c r="L28" s="302">
        <f t="shared" si="1"/>
        <v>44681</v>
      </c>
      <c r="M28" s="9"/>
    </row>
    <row r="29" spans="1:13" ht="15">
      <c r="A29" s="3">
        <v>27</v>
      </c>
      <c r="B29" s="300" t="s">
        <v>2094</v>
      </c>
      <c r="C29" s="299"/>
      <c r="D29" s="298"/>
      <c r="E29" s="299"/>
      <c r="F29" s="300" t="s">
        <v>2125</v>
      </c>
      <c r="G29" s="299">
        <v>2016</v>
      </c>
      <c r="H29" s="299" t="s">
        <v>315</v>
      </c>
      <c r="I29" s="303" t="s">
        <v>2126</v>
      </c>
      <c r="J29" s="302">
        <v>44668</v>
      </c>
      <c r="K29" s="299" t="s">
        <v>282</v>
      </c>
      <c r="L29" s="302">
        <f t="shared" si="1"/>
        <v>44689</v>
      </c>
      <c r="M29" s="9"/>
    </row>
    <row r="30" spans="1:13" ht="15">
      <c r="A30" s="3">
        <v>28</v>
      </c>
      <c r="B30" s="300" t="s">
        <v>1860</v>
      </c>
      <c r="C30" s="299"/>
      <c r="D30" s="298"/>
      <c r="E30" s="299"/>
      <c r="F30" s="300" t="s">
        <v>3029</v>
      </c>
      <c r="G30" s="299">
        <v>2020</v>
      </c>
      <c r="H30" s="301" t="s">
        <v>285</v>
      </c>
      <c r="I30" s="303" t="s">
        <v>1534</v>
      </c>
      <c r="J30" s="302">
        <v>44668</v>
      </c>
      <c r="K30" s="299" t="s">
        <v>282</v>
      </c>
      <c r="L30" s="302">
        <f t="shared" si="1"/>
        <v>44689</v>
      </c>
      <c r="M30" s="9"/>
    </row>
    <row r="31" spans="1:13" ht="15">
      <c r="A31" s="3">
        <v>29</v>
      </c>
      <c r="B31" s="242" t="s">
        <v>2637</v>
      </c>
      <c r="C31" s="244"/>
      <c r="D31" s="244">
        <v>17</v>
      </c>
      <c r="E31" s="244"/>
      <c r="F31" s="242" t="s">
        <v>2537</v>
      </c>
      <c r="G31" s="244"/>
      <c r="H31" s="244" t="s">
        <v>2204</v>
      </c>
      <c r="I31" s="247"/>
      <c r="J31" s="286">
        <v>44674</v>
      </c>
      <c r="K31" s="244" t="s">
        <v>282</v>
      </c>
      <c r="L31" s="286">
        <f t="shared" si="1"/>
        <v>44695</v>
      </c>
      <c r="M31" s="9"/>
    </row>
    <row r="32" spans="1:13" ht="15">
      <c r="A32" s="3">
        <v>30</v>
      </c>
      <c r="B32" s="242" t="s">
        <v>2637</v>
      </c>
      <c r="C32" s="244"/>
      <c r="D32" s="244"/>
      <c r="E32" s="244"/>
      <c r="F32" s="246" t="s">
        <v>2638</v>
      </c>
      <c r="G32" s="244"/>
      <c r="H32" s="244" t="s">
        <v>2204</v>
      </c>
      <c r="I32" s="247"/>
      <c r="J32" s="286">
        <v>44674</v>
      </c>
      <c r="K32" s="244" t="s">
        <v>282</v>
      </c>
      <c r="L32" s="286">
        <f t="shared" si="1"/>
        <v>44695</v>
      </c>
      <c r="M32" s="9"/>
    </row>
    <row r="33" spans="1:13" ht="15">
      <c r="A33" s="3">
        <v>31</v>
      </c>
      <c r="B33" s="300" t="s">
        <v>1859</v>
      </c>
      <c r="C33" s="298" t="s">
        <v>2980</v>
      </c>
      <c r="D33" s="299"/>
      <c r="E33" s="299"/>
      <c r="F33" s="300" t="s">
        <v>140</v>
      </c>
      <c r="G33" s="299">
        <v>2019</v>
      </c>
      <c r="H33" s="301" t="s">
        <v>298</v>
      </c>
      <c r="I33" s="303" t="s">
        <v>606</v>
      </c>
      <c r="J33" s="302">
        <v>44674</v>
      </c>
      <c r="K33" s="299" t="s">
        <v>282</v>
      </c>
      <c r="L33" s="302">
        <f t="shared" si="1"/>
        <v>44695</v>
      </c>
      <c r="M33" s="9"/>
    </row>
    <row r="34" spans="1:13" ht="15">
      <c r="A34" s="3">
        <v>32</v>
      </c>
      <c r="B34" s="438" t="s">
        <v>1847</v>
      </c>
      <c r="C34" s="279"/>
      <c r="D34" s="280"/>
      <c r="E34" s="244"/>
      <c r="F34" s="242" t="s">
        <v>2423</v>
      </c>
      <c r="G34" s="244">
        <v>2021</v>
      </c>
      <c r="H34" s="245" t="s">
        <v>298</v>
      </c>
      <c r="I34" s="247" t="s">
        <v>2803</v>
      </c>
      <c r="J34" s="286">
        <v>44681</v>
      </c>
      <c r="K34" s="244" t="s">
        <v>282</v>
      </c>
      <c r="L34" s="286">
        <f t="shared" si="1"/>
        <v>44702</v>
      </c>
      <c r="M34" s="9"/>
    </row>
    <row r="35" spans="1:13" ht="15">
      <c r="A35" s="3">
        <v>33</v>
      </c>
      <c r="B35" s="438" t="s">
        <v>2637</v>
      </c>
      <c r="C35" s="244"/>
      <c r="D35" s="281">
        <v>20</v>
      </c>
      <c r="E35" s="244"/>
      <c r="F35" s="242" t="s">
        <v>2800</v>
      </c>
      <c r="G35" s="244">
        <v>2021</v>
      </c>
      <c r="H35" s="245" t="s">
        <v>298</v>
      </c>
      <c r="I35" s="247" t="s">
        <v>2805</v>
      </c>
      <c r="J35" s="286">
        <v>44681</v>
      </c>
      <c r="K35" s="244" t="s">
        <v>282</v>
      </c>
      <c r="L35" s="286">
        <f t="shared" si="1"/>
        <v>44702</v>
      </c>
      <c r="M35" s="9"/>
    </row>
    <row r="36" spans="1:13" ht="15">
      <c r="A36" s="3">
        <v>34</v>
      </c>
      <c r="B36" s="438" t="s">
        <v>2637</v>
      </c>
      <c r="C36" s="244"/>
      <c r="D36" s="244"/>
      <c r="E36" s="244"/>
      <c r="F36" s="247" t="s">
        <v>2801</v>
      </c>
      <c r="G36" s="244">
        <v>2006</v>
      </c>
      <c r="H36" s="244" t="s">
        <v>289</v>
      </c>
      <c r="I36" s="247" t="s">
        <v>2806</v>
      </c>
      <c r="J36" s="286">
        <v>44681</v>
      </c>
      <c r="K36" s="244" t="s">
        <v>282</v>
      </c>
      <c r="L36" s="286">
        <f t="shared" si="1"/>
        <v>44702</v>
      </c>
      <c r="M36" s="9"/>
    </row>
    <row r="37" spans="1:13" ht="15">
      <c r="A37" s="3">
        <v>35</v>
      </c>
      <c r="B37" s="438" t="s">
        <v>2637</v>
      </c>
      <c r="C37" s="244"/>
      <c r="D37" s="244"/>
      <c r="E37" s="244"/>
      <c r="F37" s="375" t="s">
        <v>2802</v>
      </c>
      <c r="G37" s="244">
        <v>2007</v>
      </c>
      <c r="H37" s="244" t="s">
        <v>289</v>
      </c>
      <c r="I37" s="247" t="s">
        <v>2807</v>
      </c>
      <c r="J37" s="286">
        <v>44681</v>
      </c>
      <c r="K37" s="244" t="s">
        <v>282</v>
      </c>
      <c r="L37" s="286">
        <f t="shared" si="1"/>
        <v>44702</v>
      </c>
      <c r="M37" s="9"/>
    </row>
    <row r="38" spans="1:13" ht="15">
      <c r="A38" s="3">
        <v>36</v>
      </c>
      <c r="B38" s="242" t="s">
        <v>2637</v>
      </c>
      <c r="C38" s="244"/>
      <c r="D38" s="244"/>
      <c r="E38" s="244"/>
      <c r="F38" s="375" t="s">
        <v>2812</v>
      </c>
      <c r="G38" s="244"/>
      <c r="H38" s="244" t="s">
        <v>2204</v>
      </c>
      <c r="I38" s="247"/>
      <c r="J38" s="286">
        <v>44688</v>
      </c>
      <c r="K38" s="281" t="s">
        <v>2989</v>
      </c>
      <c r="L38" s="286">
        <f t="shared" si="1"/>
        <v>44709</v>
      </c>
      <c r="M38" s="9"/>
    </row>
    <row r="39" spans="1:13" ht="15">
      <c r="A39" s="3">
        <v>37</v>
      </c>
      <c r="B39" s="242" t="s">
        <v>2637</v>
      </c>
      <c r="C39" s="244"/>
      <c r="D39" s="244"/>
      <c r="E39" s="244"/>
      <c r="F39" s="242" t="s">
        <v>2813</v>
      </c>
      <c r="G39" s="244"/>
      <c r="H39" s="244" t="s">
        <v>2204</v>
      </c>
      <c r="I39" s="247" t="s">
        <v>3003</v>
      </c>
      <c r="J39" s="286">
        <v>44688</v>
      </c>
      <c r="K39" s="281" t="s">
        <v>2989</v>
      </c>
      <c r="L39" s="286">
        <f t="shared" si="1"/>
        <v>44709</v>
      </c>
      <c r="M39" s="9"/>
    </row>
    <row r="40" spans="1:13" ht="15">
      <c r="A40" s="3">
        <v>38</v>
      </c>
      <c r="B40" s="242" t="s">
        <v>2637</v>
      </c>
      <c r="C40" s="244"/>
      <c r="D40" s="244">
        <v>25</v>
      </c>
      <c r="E40" s="244"/>
      <c r="F40" s="375" t="s">
        <v>2811</v>
      </c>
      <c r="G40" s="244"/>
      <c r="H40" s="244" t="s">
        <v>2204</v>
      </c>
      <c r="I40" s="247"/>
      <c r="J40" s="286">
        <v>44688</v>
      </c>
      <c r="K40" s="281" t="s">
        <v>2989</v>
      </c>
      <c r="L40" s="286">
        <f t="shared" si="1"/>
        <v>44709</v>
      </c>
      <c r="M40" s="9"/>
    </row>
    <row r="41" spans="1:13" ht="15">
      <c r="A41" s="3">
        <v>39</v>
      </c>
      <c r="B41" s="439" t="s">
        <v>2982</v>
      </c>
      <c r="C41" s="299"/>
      <c r="D41" s="299"/>
      <c r="E41" s="299"/>
      <c r="F41" s="300" t="s">
        <v>2981</v>
      </c>
      <c r="G41" s="299"/>
      <c r="H41" s="407" t="s">
        <v>2983</v>
      </c>
      <c r="I41" s="303"/>
      <c r="J41" s="302">
        <v>44695</v>
      </c>
      <c r="K41" s="298" t="s">
        <v>2989</v>
      </c>
      <c r="L41" s="302">
        <f t="shared" si="1"/>
        <v>44716</v>
      </c>
      <c r="M41" s="9"/>
    </row>
    <row r="42" spans="1:13" ht="15">
      <c r="A42" s="3">
        <v>40</v>
      </c>
      <c r="B42" s="439" t="s">
        <v>2982</v>
      </c>
      <c r="C42" s="415"/>
      <c r="D42" s="416"/>
      <c r="E42" s="299"/>
      <c r="F42" s="300" t="s">
        <v>2984</v>
      </c>
      <c r="G42" s="299"/>
      <c r="H42" s="301" t="s">
        <v>2983</v>
      </c>
      <c r="I42" s="303"/>
      <c r="J42" s="302">
        <v>44695</v>
      </c>
      <c r="K42" s="298" t="s">
        <v>2989</v>
      </c>
      <c r="L42" s="302">
        <f t="shared" si="1"/>
        <v>44716</v>
      </c>
      <c r="M42" s="9"/>
    </row>
    <row r="43" spans="1:13" ht="15">
      <c r="A43" s="3">
        <v>41</v>
      </c>
      <c r="B43" s="438" t="s">
        <v>2982</v>
      </c>
      <c r="C43" s="244"/>
      <c r="D43" s="281"/>
      <c r="E43" s="244"/>
      <c r="F43" s="242" t="s">
        <v>2985</v>
      </c>
      <c r="G43" s="244"/>
      <c r="H43" s="245" t="s">
        <v>2986</v>
      </c>
      <c r="I43" s="247"/>
      <c r="J43" s="286">
        <v>44695</v>
      </c>
      <c r="K43" s="281" t="s">
        <v>2989</v>
      </c>
      <c r="L43" s="286">
        <f t="shared" si="1"/>
        <v>44716</v>
      </c>
      <c r="M43" s="9"/>
    </row>
    <row r="44" spans="1:13" ht="15">
      <c r="A44" s="3">
        <v>42</v>
      </c>
      <c r="B44" s="438" t="s">
        <v>2982</v>
      </c>
      <c r="C44" s="244"/>
      <c r="D44" s="281"/>
      <c r="E44" s="244"/>
      <c r="F44" s="242" t="s">
        <v>2987</v>
      </c>
      <c r="G44" s="244"/>
      <c r="H44" s="245" t="s">
        <v>2986</v>
      </c>
      <c r="I44" s="247"/>
      <c r="J44" s="286">
        <v>44695</v>
      </c>
      <c r="K44" s="281" t="s">
        <v>2989</v>
      </c>
      <c r="L44" s="286">
        <f t="shared" si="1"/>
        <v>44716</v>
      </c>
      <c r="M44" s="9"/>
    </row>
    <row r="45" spans="1:13" ht="15">
      <c r="A45" s="3">
        <v>43</v>
      </c>
      <c r="B45" s="300" t="s">
        <v>1859</v>
      </c>
      <c r="C45" s="298" t="s">
        <v>3028</v>
      </c>
      <c r="D45" s="299"/>
      <c r="E45" s="299"/>
      <c r="F45" s="300" t="s">
        <v>12</v>
      </c>
      <c r="G45" s="299">
        <v>2019</v>
      </c>
      <c r="H45" s="301" t="s">
        <v>298</v>
      </c>
      <c r="I45" s="297" t="s">
        <v>2988</v>
      </c>
      <c r="J45" s="302">
        <v>44695</v>
      </c>
      <c r="K45" s="298" t="s">
        <v>2989</v>
      </c>
      <c r="L45" s="302">
        <f t="shared" si="1"/>
        <v>44716</v>
      </c>
      <c r="M45" s="9"/>
    </row>
    <row r="46" spans="1:13" ht="15">
      <c r="A46" s="3">
        <v>44</v>
      </c>
      <c r="B46" s="439" t="s">
        <v>2982</v>
      </c>
      <c r="C46" s="298" t="s">
        <v>3217</v>
      </c>
      <c r="D46" s="299"/>
      <c r="E46" s="299"/>
      <c r="F46" s="300" t="s">
        <v>3004</v>
      </c>
      <c r="G46" s="299">
        <v>2021</v>
      </c>
      <c r="H46" s="301" t="s">
        <v>298</v>
      </c>
      <c r="I46" s="300" t="s">
        <v>3005</v>
      </c>
      <c r="J46" s="302">
        <v>44709</v>
      </c>
      <c r="K46" s="299" t="s">
        <v>282</v>
      </c>
      <c r="L46" s="302">
        <f t="shared" si="1"/>
        <v>44730</v>
      </c>
      <c r="M46" s="9"/>
    </row>
    <row r="47" spans="1:13" ht="15">
      <c r="A47" s="3">
        <v>45</v>
      </c>
      <c r="B47" s="439" t="s">
        <v>2982</v>
      </c>
      <c r="C47" s="299"/>
      <c r="D47" s="299"/>
      <c r="E47" s="299"/>
      <c r="F47" s="300" t="s">
        <v>2560</v>
      </c>
      <c r="G47" s="299">
        <v>2021</v>
      </c>
      <c r="H47" s="301" t="s">
        <v>298</v>
      </c>
      <c r="I47" s="300" t="s">
        <v>3006</v>
      </c>
      <c r="J47" s="302">
        <v>44709</v>
      </c>
      <c r="K47" s="299" t="s">
        <v>282</v>
      </c>
      <c r="L47" s="302">
        <f t="shared" ref="L47:L51" si="6">IF(K47="O",J47+21,J47+14)</f>
        <v>44730</v>
      </c>
      <c r="M47" s="9"/>
    </row>
    <row r="48" spans="1:13" ht="15">
      <c r="A48" s="3">
        <v>46</v>
      </c>
      <c r="B48" s="439" t="s">
        <v>2982</v>
      </c>
      <c r="C48" s="299"/>
      <c r="D48" s="299"/>
      <c r="E48" s="299"/>
      <c r="F48" s="300" t="s">
        <v>2561</v>
      </c>
      <c r="G48" s="299">
        <v>2021</v>
      </c>
      <c r="H48" s="301" t="s">
        <v>298</v>
      </c>
      <c r="I48" s="300" t="s">
        <v>3007</v>
      </c>
      <c r="J48" s="302">
        <v>44709</v>
      </c>
      <c r="K48" s="299" t="s">
        <v>282</v>
      </c>
      <c r="L48" s="302">
        <f t="shared" si="6"/>
        <v>44730</v>
      </c>
      <c r="M48" s="9"/>
    </row>
    <row r="49" spans="1:13" ht="15">
      <c r="A49" s="3">
        <v>47</v>
      </c>
      <c r="B49" s="438" t="s">
        <v>2378</v>
      </c>
      <c r="C49" s="279"/>
      <c r="D49" s="280"/>
      <c r="E49" s="244"/>
      <c r="F49" s="242" t="s">
        <v>2375</v>
      </c>
      <c r="G49" s="244">
        <v>2021</v>
      </c>
      <c r="H49" s="245" t="s">
        <v>285</v>
      </c>
      <c r="I49" s="242" t="s">
        <v>2377</v>
      </c>
      <c r="J49" s="286">
        <v>44709</v>
      </c>
      <c r="K49" s="244" t="s">
        <v>282</v>
      </c>
      <c r="L49" s="286">
        <f t="shared" ref="L49" si="7">IF(K49="O",J49+21,J49+14)</f>
        <v>44730</v>
      </c>
      <c r="M49" s="173" t="s">
        <v>3033</v>
      </c>
    </row>
    <row r="50" spans="1:13" ht="15">
      <c r="A50" s="3">
        <v>48</v>
      </c>
      <c r="B50" s="300" t="s">
        <v>1859</v>
      </c>
      <c r="C50" s="299" t="s">
        <v>1033</v>
      </c>
      <c r="D50" s="298"/>
      <c r="E50" s="299"/>
      <c r="F50" s="300" t="s">
        <v>3218</v>
      </c>
      <c r="G50" s="299">
        <v>2021</v>
      </c>
      <c r="H50" s="301" t="s">
        <v>746</v>
      </c>
      <c r="I50" s="300" t="s">
        <v>3127</v>
      </c>
      <c r="J50" s="302">
        <v>44709</v>
      </c>
      <c r="K50" s="299" t="s">
        <v>282</v>
      </c>
      <c r="L50" s="302">
        <f t="shared" si="6"/>
        <v>44730</v>
      </c>
      <c r="M50" s="9"/>
    </row>
    <row r="51" spans="1:13" ht="15">
      <c r="A51" s="3">
        <v>49</v>
      </c>
      <c r="B51" s="438" t="s">
        <v>2982</v>
      </c>
      <c r="C51" s="244"/>
      <c r="D51" s="244"/>
      <c r="E51" s="244"/>
      <c r="F51" s="242" t="s">
        <v>3030</v>
      </c>
      <c r="G51" s="244"/>
      <c r="H51" s="245" t="s">
        <v>2204</v>
      </c>
      <c r="I51" s="430"/>
      <c r="J51" s="286">
        <v>44716</v>
      </c>
      <c r="K51" s="281" t="s">
        <v>282</v>
      </c>
      <c r="L51" s="286">
        <f t="shared" si="6"/>
        <v>44737</v>
      </c>
      <c r="M51" s="9"/>
    </row>
    <row r="52" spans="1:13" ht="15">
      <c r="A52" s="3">
        <v>50</v>
      </c>
      <c r="B52" s="438" t="s">
        <v>2982</v>
      </c>
      <c r="C52" s="244"/>
      <c r="D52" s="244">
        <v>30</v>
      </c>
      <c r="E52" s="244"/>
      <c r="F52" s="242" t="s">
        <v>3186</v>
      </c>
      <c r="G52" s="244"/>
      <c r="H52" s="245" t="s">
        <v>285</v>
      </c>
      <c r="I52" s="242"/>
      <c r="J52" s="286">
        <v>44716</v>
      </c>
      <c r="K52" s="281" t="s">
        <v>282</v>
      </c>
      <c r="L52" s="286">
        <f t="shared" si="1"/>
        <v>44737</v>
      </c>
      <c r="M52" s="9"/>
    </row>
    <row r="53" spans="1:13" ht="15">
      <c r="A53" s="3">
        <v>51</v>
      </c>
      <c r="B53" s="438" t="s">
        <v>2982</v>
      </c>
      <c r="C53" s="244"/>
      <c r="D53" s="244"/>
      <c r="E53" s="244"/>
      <c r="F53" s="242" t="s">
        <v>2536</v>
      </c>
      <c r="G53" s="244"/>
      <c r="H53" s="245" t="s">
        <v>285</v>
      </c>
      <c r="I53" s="242"/>
      <c r="J53" s="286">
        <v>44716</v>
      </c>
      <c r="K53" s="281" t="s">
        <v>282</v>
      </c>
      <c r="L53" s="286">
        <f t="shared" si="1"/>
        <v>44737</v>
      </c>
      <c r="M53" s="9"/>
    </row>
    <row r="54" spans="1:13" ht="15">
      <c r="A54" s="3">
        <v>52</v>
      </c>
      <c r="B54" s="438" t="s">
        <v>2982</v>
      </c>
      <c r="C54" s="244"/>
      <c r="D54" s="244"/>
      <c r="E54" s="244"/>
      <c r="F54" s="242" t="s">
        <v>2535</v>
      </c>
      <c r="G54" s="244"/>
      <c r="H54" s="245" t="s">
        <v>285</v>
      </c>
      <c r="I54" s="242"/>
      <c r="J54" s="286">
        <v>44716</v>
      </c>
      <c r="K54" s="281" t="s">
        <v>282</v>
      </c>
      <c r="L54" s="286">
        <f t="shared" si="1"/>
        <v>44737</v>
      </c>
      <c r="M54" s="9"/>
    </row>
    <row r="55" spans="1:13" ht="15">
      <c r="A55" s="3">
        <v>53</v>
      </c>
      <c r="B55" s="439" t="s">
        <v>1859</v>
      </c>
      <c r="C55" s="298" t="s">
        <v>1400</v>
      </c>
      <c r="D55" s="416"/>
      <c r="E55" s="299"/>
      <c r="F55" s="300" t="s">
        <v>3031</v>
      </c>
      <c r="G55" s="299">
        <v>2020</v>
      </c>
      <c r="H55" s="301" t="s">
        <v>727</v>
      </c>
      <c r="I55" s="300" t="s">
        <v>3128</v>
      </c>
      <c r="J55" s="302">
        <v>44716</v>
      </c>
      <c r="K55" s="298" t="s">
        <v>282</v>
      </c>
      <c r="L55" s="302">
        <f t="shared" si="1"/>
        <v>44737</v>
      </c>
      <c r="M55" s="9"/>
    </row>
    <row r="56" spans="1:13" ht="15">
      <c r="A56" s="3">
        <v>54</v>
      </c>
      <c r="B56" s="439" t="s">
        <v>1859</v>
      </c>
      <c r="C56" s="299"/>
      <c r="D56" s="298"/>
      <c r="E56" s="299"/>
      <c r="F56" s="300" t="s">
        <v>3032</v>
      </c>
      <c r="G56" s="299">
        <v>2020</v>
      </c>
      <c r="H56" s="301" t="s">
        <v>727</v>
      </c>
      <c r="I56" s="300" t="s">
        <v>3129</v>
      </c>
      <c r="J56" s="302">
        <v>44716</v>
      </c>
      <c r="K56" s="298" t="s">
        <v>282</v>
      </c>
      <c r="L56" s="302">
        <f t="shared" si="1"/>
        <v>44737</v>
      </c>
      <c r="M56" s="9"/>
    </row>
    <row r="57" spans="1:13" ht="15">
      <c r="A57" s="3">
        <v>55</v>
      </c>
      <c r="B57" s="300" t="s">
        <v>1968</v>
      </c>
      <c r="C57" s="298" t="s">
        <v>3394</v>
      </c>
      <c r="D57" s="298"/>
      <c r="E57" s="298"/>
      <c r="F57" s="300" t="s">
        <v>3396</v>
      </c>
      <c r="G57" s="299">
        <v>2021</v>
      </c>
      <c r="H57" s="472" t="s">
        <v>291</v>
      </c>
      <c r="I57" s="473" t="s">
        <v>1921</v>
      </c>
      <c r="J57" s="302">
        <v>44723</v>
      </c>
      <c r="K57" s="298" t="s">
        <v>282</v>
      </c>
      <c r="L57" s="302">
        <f t="shared" si="1"/>
        <v>44744</v>
      </c>
      <c r="M57" s="9"/>
    </row>
    <row r="58" spans="1:13" ht="15">
      <c r="A58" s="3">
        <v>56</v>
      </c>
      <c r="B58" s="300" t="s">
        <v>3135</v>
      </c>
      <c r="C58" s="472"/>
      <c r="D58" s="472"/>
      <c r="E58" s="472"/>
      <c r="F58" s="300" t="s">
        <v>3397</v>
      </c>
      <c r="G58" s="299">
        <v>2018</v>
      </c>
      <c r="H58" s="472" t="s">
        <v>294</v>
      </c>
      <c r="I58" s="473" t="s">
        <v>1521</v>
      </c>
      <c r="J58" s="302">
        <v>44723</v>
      </c>
      <c r="K58" s="298" t="s">
        <v>282</v>
      </c>
      <c r="L58" s="302">
        <f t="shared" si="1"/>
        <v>44744</v>
      </c>
      <c r="M58" s="9"/>
    </row>
    <row r="59" spans="1:13" ht="15">
      <c r="A59" s="3">
        <v>57</v>
      </c>
      <c r="B59" s="300" t="s">
        <v>3134</v>
      </c>
      <c r="C59" s="472" t="s">
        <v>3395</v>
      </c>
      <c r="D59" s="472"/>
      <c r="E59" s="472"/>
      <c r="F59" s="473" t="s">
        <v>3130</v>
      </c>
      <c r="G59" s="299">
        <v>2015</v>
      </c>
      <c r="H59" s="472" t="s">
        <v>3131</v>
      </c>
      <c r="I59" s="473" t="s">
        <v>3133</v>
      </c>
      <c r="J59" s="302">
        <v>44723</v>
      </c>
      <c r="K59" s="298" t="s">
        <v>282</v>
      </c>
      <c r="L59" s="302">
        <f t="shared" si="1"/>
        <v>44744</v>
      </c>
      <c r="M59" s="9"/>
    </row>
    <row r="60" spans="1:13" ht="15">
      <c r="A60" s="3">
        <v>58</v>
      </c>
      <c r="B60" s="438" t="s">
        <v>2982</v>
      </c>
      <c r="C60" s="443"/>
      <c r="D60" s="443"/>
      <c r="E60" s="443"/>
      <c r="F60" s="444" t="s">
        <v>3353</v>
      </c>
      <c r="G60" s="443"/>
      <c r="H60" s="443" t="s">
        <v>3194</v>
      </c>
      <c r="I60" s="444" t="s">
        <v>3355</v>
      </c>
      <c r="J60" s="286">
        <v>44730</v>
      </c>
      <c r="K60" s="281" t="s">
        <v>3364</v>
      </c>
      <c r="L60" s="286">
        <f t="shared" si="1"/>
        <v>44751</v>
      </c>
      <c r="M60" s="9"/>
    </row>
    <row r="61" spans="1:13" ht="15">
      <c r="A61" s="3">
        <v>59</v>
      </c>
      <c r="B61" s="438" t="s">
        <v>2982</v>
      </c>
      <c r="C61" s="443"/>
      <c r="D61" s="443"/>
      <c r="E61" s="443"/>
      <c r="F61" s="444" t="s">
        <v>3187</v>
      </c>
      <c r="G61" s="443"/>
      <c r="H61" s="443" t="s">
        <v>3194</v>
      </c>
      <c r="I61" s="444" t="s">
        <v>3354</v>
      </c>
      <c r="J61" s="286">
        <v>44730</v>
      </c>
      <c r="K61" s="281" t="s">
        <v>3364</v>
      </c>
      <c r="L61" s="286">
        <f t="shared" si="1"/>
        <v>44751</v>
      </c>
      <c r="M61" s="9"/>
    </row>
    <row r="62" spans="1:13" ht="15">
      <c r="A62" s="3">
        <v>60</v>
      </c>
      <c r="B62" s="473" t="s">
        <v>3358</v>
      </c>
      <c r="C62" s="472" t="s">
        <v>3408</v>
      </c>
      <c r="D62" s="472"/>
      <c r="E62" s="472"/>
      <c r="F62" s="473" t="s">
        <v>3356</v>
      </c>
      <c r="G62" s="472">
        <v>2021</v>
      </c>
      <c r="H62" s="472" t="s">
        <v>727</v>
      </c>
      <c r="I62" s="473" t="s">
        <v>3357</v>
      </c>
      <c r="J62" s="302">
        <v>44730</v>
      </c>
      <c r="K62" s="298" t="s">
        <v>3365</v>
      </c>
      <c r="L62" s="302">
        <f t="shared" si="1"/>
        <v>44751</v>
      </c>
      <c r="M62" s="173"/>
    </row>
    <row r="63" spans="1:13" ht="15">
      <c r="A63" s="3">
        <v>61</v>
      </c>
      <c r="B63" s="473" t="s">
        <v>3379</v>
      </c>
      <c r="C63" s="472"/>
      <c r="D63" s="472"/>
      <c r="E63" s="472"/>
      <c r="F63" s="473" t="s">
        <v>3369</v>
      </c>
      <c r="G63" s="472"/>
      <c r="H63" s="472" t="s">
        <v>746</v>
      </c>
      <c r="I63" s="473"/>
      <c r="J63" s="302">
        <v>44738</v>
      </c>
      <c r="K63" s="298" t="s">
        <v>3382</v>
      </c>
      <c r="L63" s="302">
        <f t="shared" si="1"/>
        <v>44759</v>
      </c>
      <c r="M63" s="9"/>
    </row>
    <row r="64" spans="1:13" ht="15">
      <c r="A64" s="3">
        <v>62</v>
      </c>
      <c r="B64" s="473" t="s">
        <v>3379</v>
      </c>
      <c r="C64" s="472"/>
      <c r="D64" s="472"/>
      <c r="E64" s="472"/>
      <c r="F64" s="473" t="s">
        <v>3370</v>
      </c>
      <c r="G64" s="472"/>
      <c r="H64" s="472" t="s">
        <v>3381</v>
      </c>
      <c r="I64" s="473"/>
      <c r="J64" s="302">
        <v>44738</v>
      </c>
      <c r="K64" s="298" t="s">
        <v>3382</v>
      </c>
      <c r="L64" s="302">
        <f t="shared" ref="L64:L74" si="8">IF(K64="O",J64+21,J64+14)</f>
        <v>44759</v>
      </c>
      <c r="M64" s="9"/>
    </row>
    <row r="65" spans="1:13" ht="15">
      <c r="A65" s="3">
        <v>63</v>
      </c>
      <c r="B65" s="473" t="s">
        <v>3378</v>
      </c>
      <c r="C65" s="472" t="s">
        <v>3412</v>
      </c>
      <c r="D65" s="472"/>
      <c r="E65" s="472"/>
      <c r="F65" s="473" t="s">
        <v>3371</v>
      </c>
      <c r="G65" s="472"/>
      <c r="H65" s="472" t="s">
        <v>3381</v>
      </c>
      <c r="I65" s="473"/>
      <c r="J65" s="302">
        <v>44738</v>
      </c>
      <c r="K65" s="298" t="s">
        <v>3382</v>
      </c>
      <c r="L65" s="302">
        <f t="shared" si="8"/>
        <v>44759</v>
      </c>
      <c r="M65" s="9"/>
    </row>
    <row r="66" spans="1:13" ht="15">
      <c r="A66" s="3">
        <v>64</v>
      </c>
      <c r="B66" s="444" t="s">
        <v>3379</v>
      </c>
      <c r="C66" s="443"/>
      <c r="D66" s="443">
        <v>35</v>
      </c>
      <c r="E66" s="443"/>
      <c r="F66" s="444" t="s">
        <v>3372</v>
      </c>
      <c r="G66" s="443"/>
      <c r="H66" s="443" t="s">
        <v>3380</v>
      </c>
      <c r="I66" s="444"/>
      <c r="J66" s="286">
        <v>44738</v>
      </c>
      <c r="K66" s="281" t="s">
        <v>3382</v>
      </c>
      <c r="L66" s="286">
        <f t="shared" si="8"/>
        <v>44759</v>
      </c>
      <c r="M66" s="9"/>
    </row>
    <row r="67" spans="1:13" ht="15">
      <c r="A67" s="3">
        <v>65</v>
      </c>
      <c r="B67" s="473" t="s">
        <v>3379</v>
      </c>
      <c r="C67" s="472"/>
      <c r="D67" s="472"/>
      <c r="E67" s="472"/>
      <c r="F67" s="473" t="s">
        <v>3373</v>
      </c>
      <c r="G67" s="472"/>
      <c r="H67" s="472" t="s">
        <v>3380</v>
      </c>
      <c r="I67" s="473"/>
      <c r="J67" s="302">
        <v>44738</v>
      </c>
      <c r="K67" s="298" t="s">
        <v>3382</v>
      </c>
      <c r="L67" s="302">
        <f t="shared" si="8"/>
        <v>44759</v>
      </c>
      <c r="M67" s="9"/>
    </row>
    <row r="68" spans="1:13" ht="15">
      <c r="A68" s="3">
        <v>66</v>
      </c>
      <c r="B68" s="473" t="s">
        <v>3379</v>
      </c>
      <c r="C68" s="472"/>
      <c r="D68" s="472"/>
      <c r="E68" s="472"/>
      <c r="F68" s="473" t="s">
        <v>3374</v>
      </c>
      <c r="G68" s="472"/>
      <c r="H68" s="472" t="s">
        <v>3380</v>
      </c>
      <c r="I68" s="473"/>
      <c r="J68" s="302">
        <v>44738</v>
      </c>
      <c r="K68" s="298" t="s">
        <v>3382</v>
      </c>
      <c r="L68" s="302">
        <f t="shared" si="8"/>
        <v>44759</v>
      </c>
      <c r="M68" s="9"/>
    </row>
    <row r="69" spans="1:13" ht="15">
      <c r="A69" s="3">
        <v>67</v>
      </c>
      <c r="B69" s="473" t="s">
        <v>3379</v>
      </c>
      <c r="C69" s="472"/>
      <c r="D69" s="472"/>
      <c r="E69" s="472"/>
      <c r="F69" s="473" t="s">
        <v>3375</v>
      </c>
      <c r="G69" s="472"/>
      <c r="H69" s="472" t="s">
        <v>3380</v>
      </c>
      <c r="I69" s="473"/>
      <c r="J69" s="302">
        <v>44738</v>
      </c>
      <c r="K69" s="298" t="s">
        <v>3382</v>
      </c>
      <c r="L69" s="302">
        <f t="shared" si="8"/>
        <v>44759</v>
      </c>
      <c r="M69" s="9"/>
    </row>
    <row r="70" spans="1:13" ht="15">
      <c r="A70" s="3">
        <v>68</v>
      </c>
      <c r="B70" s="473" t="s">
        <v>3379</v>
      </c>
      <c r="C70" s="472"/>
      <c r="D70" s="472"/>
      <c r="E70" s="472"/>
      <c r="F70" s="473" t="s">
        <v>3376</v>
      </c>
      <c r="G70" s="472"/>
      <c r="H70" s="472" t="s">
        <v>3380</v>
      </c>
      <c r="I70" s="473"/>
      <c r="J70" s="302">
        <v>44738</v>
      </c>
      <c r="K70" s="298" t="s">
        <v>3382</v>
      </c>
      <c r="L70" s="302">
        <f t="shared" si="8"/>
        <v>44759</v>
      </c>
      <c r="M70" s="9"/>
    </row>
    <row r="71" spans="1:13" ht="15">
      <c r="A71" s="3">
        <v>69</v>
      </c>
      <c r="B71" s="473" t="s">
        <v>3379</v>
      </c>
      <c r="C71" s="472"/>
      <c r="D71" s="472"/>
      <c r="E71" s="472"/>
      <c r="F71" s="473" t="s">
        <v>3377</v>
      </c>
      <c r="G71" s="472"/>
      <c r="H71" s="472" t="s">
        <v>3380</v>
      </c>
      <c r="I71" s="473"/>
      <c r="J71" s="302">
        <v>44738</v>
      </c>
      <c r="K71" s="298" t="s">
        <v>3382</v>
      </c>
      <c r="L71" s="302">
        <f t="shared" si="8"/>
        <v>44759</v>
      </c>
      <c r="M71" s="9"/>
    </row>
    <row r="72" spans="1:13" ht="15">
      <c r="A72" s="3">
        <v>70</v>
      </c>
      <c r="B72" s="438" t="s">
        <v>1820</v>
      </c>
      <c r="C72" s="281"/>
      <c r="D72" s="281"/>
      <c r="E72" s="244"/>
      <c r="F72" s="242" t="s">
        <v>2407</v>
      </c>
      <c r="G72" s="244">
        <v>2022</v>
      </c>
      <c r="H72" s="245" t="s">
        <v>298</v>
      </c>
      <c r="I72" s="242" t="s">
        <v>2804</v>
      </c>
      <c r="J72" s="286">
        <v>44738</v>
      </c>
      <c r="K72" s="281" t="s">
        <v>3382</v>
      </c>
      <c r="L72" s="286">
        <f t="shared" si="8"/>
        <v>44759</v>
      </c>
      <c r="M72" s="9"/>
    </row>
    <row r="73" spans="1:13" ht="15">
      <c r="A73" s="3">
        <v>71</v>
      </c>
      <c r="B73" s="242" t="s">
        <v>1859</v>
      </c>
      <c r="C73" s="281"/>
      <c r="D73" s="281"/>
      <c r="E73" s="281"/>
      <c r="F73" s="242" t="s">
        <v>827</v>
      </c>
      <c r="G73" s="244">
        <v>2019</v>
      </c>
      <c r="H73" s="443" t="s">
        <v>746</v>
      </c>
      <c r="I73" s="444" t="s">
        <v>3132</v>
      </c>
      <c r="J73" s="286">
        <v>44751</v>
      </c>
      <c r="K73" s="281" t="s">
        <v>3410</v>
      </c>
      <c r="L73" s="286">
        <f t="shared" si="8"/>
        <v>44772</v>
      </c>
      <c r="M73" s="9"/>
    </row>
    <row r="74" spans="1:13" ht="15">
      <c r="A74" s="3">
        <v>72</v>
      </c>
      <c r="B74" s="444" t="s">
        <v>3400</v>
      </c>
      <c r="C74" s="443"/>
      <c r="D74" s="443"/>
      <c r="E74" s="443"/>
      <c r="F74" s="444" t="s">
        <v>3399</v>
      </c>
      <c r="G74" s="443"/>
      <c r="H74" s="443" t="s">
        <v>727</v>
      </c>
      <c r="I74" s="444"/>
      <c r="J74" s="286">
        <v>44751</v>
      </c>
      <c r="K74" s="281" t="s">
        <v>3410</v>
      </c>
      <c r="L74" s="286">
        <f t="shared" si="8"/>
        <v>44772</v>
      </c>
      <c r="M74" s="9"/>
    </row>
    <row r="75" spans="1:13" ht="15">
      <c r="A75" s="3">
        <v>73</v>
      </c>
      <c r="B75" s="473" t="s">
        <v>3418</v>
      </c>
      <c r="C75" s="472"/>
      <c r="D75" s="472"/>
      <c r="E75" s="472">
        <v>1</v>
      </c>
      <c r="F75" s="473" t="s">
        <v>3414</v>
      </c>
      <c r="G75" s="472"/>
      <c r="H75" s="472" t="s">
        <v>727</v>
      </c>
      <c r="I75" s="473"/>
      <c r="J75" s="302">
        <v>44758</v>
      </c>
      <c r="K75" s="298" t="s">
        <v>3424</v>
      </c>
      <c r="L75" s="302">
        <f t="shared" ref="L75:L86" si="9">IF(K75="O",J75+21,J75+14)</f>
        <v>44779</v>
      </c>
      <c r="M75" s="9"/>
    </row>
    <row r="76" spans="1:13" ht="15">
      <c r="A76" s="3">
        <v>74</v>
      </c>
      <c r="B76" s="444" t="s">
        <v>3418</v>
      </c>
      <c r="C76" s="443"/>
      <c r="D76" s="443"/>
      <c r="E76" s="443"/>
      <c r="F76" s="444" t="s">
        <v>3415</v>
      </c>
      <c r="G76" s="443"/>
      <c r="H76" s="443" t="s">
        <v>727</v>
      </c>
      <c r="I76" s="444"/>
      <c r="J76" s="286">
        <v>44758</v>
      </c>
      <c r="K76" s="281" t="s">
        <v>3424</v>
      </c>
      <c r="L76" s="286">
        <f t="shared" si="9"/>
        <v>44779</v>
      </c>
      <c r="M76" s="9"/>
    </row>
    <row r="77" spans="1:13" ht="15">
      <c r="A77" s="3">
        <v>75</v>
      </c>
      <c r="B77" s="300" t="s">
        <v>1975</v>
      </c>
      <c r="C77" s="299" t="s">
        <v>1126</v>
      </c>
      <c r="D77" s="299"/>
      <c r="E77" s="299"/>
      <c r="F77" s="300" t="s">
        <v>2082</v>
      </c>
      <c r="G77" s="299">
        <v>2016</v>
      </c>
      <c r="H77" s="301" t="s">
        <v>1129</v>
      </c>
      <c r="I77" s="303" t="s">
        <v>2083</v>
      </c>
      <c r="J77" s="302">
        <v>44758</v>
      </c>
      <c r="K77" s="298" t="s">
        <v>3424</v>
      </c>
      <c r="L77" s="302">
        <f t="shared" si="9"/>
        <v>44779</v>
      </c>
      <c r="M77" s="9"/>
    </row>
    <row r="78" spans="1:13" ht="15">
      <c r="A78" s="3">
        <v>76</v>
      </c>
      <c r="B78" s="300" t="s">
        <v>1975</v>
      </c>
      <c r="C78" s="472"/>
      <c r="D78" s="472"/>
      <c r="E78" s="472"/>
      <c r="F78" s="473" t="s">
        <v>3416</v>
      </c>
      <c r="G78" s="472">
        <v>2018</v>
      </c>
      <c r="H78" s="472" t="s">
        <v>3419</v>
      </c>
      <c r="I78" s="473" t="s">
        <v>3420</v>
      </c>
      <c r="J78" s="302">
        <v>44758</v>
      </c>
      <c r="K78" s="298" t="s">
        <v>3424</v>
      </c>
      <c r="L78" s="302">
        <f t="shared" si="9"/>
        <v>44779</v>
      </c>
      <c r="M78" s="9"/>
    </row>
    <row r="79" spans="1:13" ht="15">
      <c r="A79" s="3">
        <v>77</v>
      </c>
      <c r="B79" s="297" t="s">
        <v>44</v>
      </c>
      <c r="C79" s="299" t="s">
        <v>2976</v>
      </c>
      <c r="D79" s="299"/>
      <c r="E79" s="298"/>
      <c r="F79" s="300" t="s">
        <v>1796</v>
      </c>
      <c r="G79" s="299">
        <v>2021</v>
      </c>
      <c r="H79" s="301" t="s">
        <v>298</v>
      </c>
      <c r="I79" s="303" t="s">
        <v>1797</v>
      </c>
      <c r="J79" s="302">
        <v>44758</v>
      </c>
      <c r="K79" s="298" t="s">
        <v>3424</v>
      </c>
      <c r="L79" s="302">
        <f t="shared" si="9"/>
        <v>44779</v>
      </c>
      <c r="M79" s="9"/>
    </row>
    <row r="80" spans="1:13" ht="15">
      <c r="A80" s="3">
        <v>78</v>
      </c>
      <c r="B80" s="300" t="s">
        <v>1847</v>
      </c>
      <c r="C80" s="299" t="s">
        <v>2386</v>
      </c>
      <c r="D80" s="299"/>
      <c r="E80" s="298"/>
      <c r="F80" s="300" t="s">
        <v>1798</v>
      </c>
      <c r="G80" s="299">
        <v>2021</v>
      </c>
      <c r="H80" s="301" t="s">
        <v>298</v>
      </c>
      <c r="I80" s="303" t="s">
        <v>1799</v>
      </c>
      <c r="J80" s="302">
        <v>44758</v>
      </c>
      <c r="K80" s="298" t="s">
        <v>3424</v>
      </c>
      <c r="L80" s="302">
        <f t="shared" si="9"/>
        <v>44779</v>
      </c>
      <c r="M80" s="9"/>
    </row>
    <row r="81" spans="1:13" ht="15">
      <c r="A81" s="3">
        <v>79</v>
      </c>
      <c r="B81" s="300" t="s">
        <v>1975</v>
      </c>
      <c r="C81" s="472"/>
      <c r="D81" s="472"/>
      <c r="E81" s="472"/>
      <c r="F81" s="473" t="s">
        <v>3417</v>
      </c>
      <c r="G81" s="472">
        <v>2021</v>
      </c>
      <c r="H81" s="472" t="s">
        <v>3413</v>
      </c>
      <c r="I81" s="473" t="s">
        <v>3421</v>
      </c>
      <c r="J81" s="302">
        <v>44758</v>
      </c>
      <c r="K81" s="298" t="s">
        <v>3424</v>
      </c>
      <c r="L81" s="302">
        <f t="shared" si="9"/>
        <v>44779</v>
      </c>
      <c r="M81" s="9"/>
    </row>
    <row r="82" spans="1:13" ht="15">
      <c r="A82" s="3">
        <v>80</v>
      </c>
      <c r="B82" s="297" t="s">
        <v>725</v>
      </c>
      <c r="C82" s="298" t="s">
        <v>3429</v>
      </c>
      <c r="D82" s="298"/>
      <c r="E82" s="298"/>
      <c r="F82" s="300" t="s">
        <v>1845</v>
      </c>
      <c r="G82" s="299">
        <v>2020</v>
      </c>
      <c r="H82" s="301" t="s">
        <v>746</v>
      </c>
      <c r="I82" s="297" t="s">
        <v>1469</v>
      </c>
      <c r="J82" s="302">
        <v>44758</v>
      </c>
      <c r="K82" s="298" t="s">
        <v>3424</v>
      </c>
      <c r="L82" s="302">
        <f t="shared" ref="L82:L83" si="10">IF(K82="O",J82+21,J82+14)</f>
        <v>44779</v>
      </c>
      <c r="M82" s="9"/>
    </row>
    <row r="83" spans="1:13" ht="15">
      <c r="A83" s="3">
        <v>81</v>
      </c>
      <c r="B83" s="297" t="s">
        <v>725</v>
      </c>
      <c r="C83" s="298" t="s">
        <v>859</v>
      </c>
      <c r="D83" s="299"/>
      <c r="E83" s="482"/>
      <c r="F83" s="300" t="s">
        <v>833</v>
      </c>
      <c r="G83" s="483">
        <v>2020</v>
      </c>
      <c r="H83" s="301" t="s">
        <v>746</v>
      </c>
      <c r="I83" s="297" t="s">
        <v>834</v>
      </c>
      <c r="J83" s="302">
        <v>44758</v>
      </c>
      <c r="K83" s="298" t="s">
        <v>3424</v>
      </c>
      <c r="L83" s="302">
        <f t="shared" si="10"/>
        <v>44779</v>
      </c>
      <c r="M83" s="9"/>
    </row>
    <row r="84" spans="1:13" ht="15">
      <c r="A84" s="3">
        <v>82</v>
      </c>
      <c r="B84" s="473" t="s">
        <v>3436</v>
      </c>
      <c r="C84" s="472" t="s">
        <v>3447</v>
      </c>
      <c r="D84" s="472"/>
      <c r="E84" s="472"/>
      <c r="F84" s="473" t="s">
        <v>3431</v>
      </c>
      <c r="G84" s="472">
        <v>2022</v>
      </c>
      <c r="H84" s="472" t="s">
        <v>3432</v>
      </c>
      <c r="I84" s="473" t="s">
        <v>3433</v>
      </c>
      <c r="J84" s="302">
        <v>44821</v>
      </c>
      <c r="K84" s="298" t="s">
        <v>3442</v>
      </c>
      <c r="L84" s="302">
        <f t="shared" si="9"/>
        <v>44842</v>
      </c>
      <c r="M84" s="9"/>
    </row>
    <row r="85" spans="1:13" ht="15">
      <c r="A85" s="3">
        <v>83</v>
      </c>
      <c r="B85" s="492" t="s">
        <v>3436</v>
      </c>
      <c r="C85" s="493" t="s">
        <v>3448</v>
      </c>
      <c r="D85" s="493"/>
      <c r="E85" s="472"/>
      <c r="F85" s="473" t="s">
        <v>3434</v>
      </c>
      <c r="G85" s="472">
        <v>2021</v>
      </c>
      <c r="H85" s="472" t="s">
        <v>3432</v>
      </c>
      <c r="I85" s="473" t="s">
        <v>3435</v>
      </c>
      <c r="J85" s="302">
        <v>44821</v>
      </c>
      <c r="K85" s="298" t="s">
        <v>3442</v>
      </c>
      <c r="L85" s="302">
        <f t="shared" si="9"/>
        <v>44842</v>
      </c>
      <c r="M85" s="9"/>
    </row>
    <row r="86" spans="1:13" ht="15">
      <c r="A86" s="3">
        <v>84</v>
      </c>
      <c r="B86" s="491" t="s">
        <v>3436</v>
      </c>
      <c r="C86" s="443"/>
      <c r="D86" s="443">
        <v>40</v>
      </c>
      <c r="E86" s="443"/>
      <c r="F86" s="444" t="s">
        <v>3437</v>
      </c>
      <c r="G86" s="443">
        <v>2020</v>
      </c>
      <c r="H86" s="443" t="s">
        <v>3432</v>
      </c>
      <c r="I86" s="444" t="s">
        <v>3438</v>
      </c>
      <c r="J86" s="286">
        <v>44821</v>
      </c>
      <c r="K86" s="281" t="s">
        <v>3442</v>
      </c>
      <c r="L86" s="286">
        <f t="shared" si="9"/>
        <v>44842</v>
      </c>
      <c r="M86" s="9"/>
    </row>
    <row r="87" spans="1:13" ht="15">
      <c r="A87" s="3">
        <v>85</v>
      </c>
      <c r="B87" s="492" t="s">
        <v>3436</v>
      </c>
      <c r="C87" s="472"/>
      <c r="D87" s="472"/>
      <c r="E87" s="472"/>
      <c r="F87" s="473" t="s">
        <v>3439</v>
      </c>
      <c r="G87" s="472">
        <v>2022</v>
      </c>
      <c r="H87" s="472" t="s">
        <v>3440</v>
      </c>
      <c r="I87" s="473" t="s">
        <v>3441</v>
      </c>
      <c r="J87" s="302">
        <v>44835</v>
      </c>
      <c r="K87" s="298" t="s">
        <v>3442</v>
      </c>
      <c r="L87" s="302">
        <f t="shared" ref="L87:L108" si="11">IF(K87="O",J87+21,J87+14)</f>
        <v>44856</v>
      </c>
      <c r="M87" s="9"/>
    </row>
    <row r="88" spans="1:13" ht="15">
      <c r="A88" s="3">
        <v>86</v>
      </c>
      <c r="B88" s="473" t="s">
        <v>2982</v>
      </c>
      <c r="C88" s="472"/>
      <c r="D88" s="472"/>
      <c r="E88" s="472"/>
      <c r="F88" s="473" t="s">
        <v>3443</v>
      </c>
      <c r="G88" s="472">
        <v>2022</v>
      </c>
      <c r="H88" s="472" t="s">
        <v>3440</v>
      </c>
      <c r="I88" s="473" t="s">
        <v>3444</v>
      </c>
      <c r="J88" s="302">
        <v>44835</v>
      </c>
      <c r="K88" s="298" t="s">
        <v>3442</v>
      </c>
      <c r="L88" s="302">
        <f t="shared" si="11"/>
        <v>44856</v>
      </c>
      <c r="M88" s="9"/>
    </row>
    <row r="89" spans="1:13" ht="15">
      <c r="A89" s="3">
        <v>87</v>
      </c>
      <c r="B89" s="242" t="s">
        <v>1975</v>
      </c>
      <c r="C89" s="443"/>
      <c r="D89" s="443"/>
      <c r="E89" s="443"/>
      <c r="F89" s="444" t="s">
        <v>3445</v>
      </c>
      <c r="G89" s="443">
        <v>2021</v>
      </c>
      <c r="H89" s="443" t="s">
        <v>3440</v>
      </c>
      <c r="I89" s="444" t="s">
        <v>3446</v>
      </c>
      <c r="J89" s="286">
        <v>44835</v>
      </c>
      <c r="K89" s="281" t="s">
        <v>3442</v>
      </c>
      <c r="L89" s="286">
        <f t="shared" si="11"/>
        <v>44856</v>
      </c>
      <c r="M89" s="9"/>
    </row>
    <row r="90" spans="1:13" ht="15">
      <c r="A90" s="3">
        <v>88</v>
      </c>
      <c r="B90" s="300" t="s">
        <v>1847</v>
      </c>
      <c r="C90" s="298" t="s">
        <v>3570</v>
      </c>
      <c r="D90" s="301"/>
      <c r="E90" s="299"/>
      <c r="F90" s="300" t="s">
        <v>3571</v>
      </c>
      <c r="G90" s="299">
        <v>2021</v>
      </c>
      <c r="H90" s="472" t="s">
        <v>298</v>
      </c>
      <c r="I90" s="303" t="s">
        <v>2376</v>
      </c>
      <c r="J90" s="302">
        <v>44850</v>
      </c>
      <c r="K90" s="298" t="s">
        <v>3484</v>
      </c>
      <c r="L90" s="302">
        <f t="shared" si="11"/>
        <v>44871</v>
      </c>
      <c r="M90" s="9"/>
    </row>
    <row r="91" spans="1:13" ht="15">
      <c r="A91" s="3">
        <v>89</v>
      </c>
      <c r="B91" s="491" t="s">
        <v>3436</v>
      </c>
      <c r="C91" s="244"/>
      <c r="D91" s="281"/>
      <c r="E91" s="244"/>
      <c r="F91" s="242" t="s">
        <v>3476</v>
      </c>
      <c r="G91" s="244">
        <v>2022</v>
      </c>
      <c r="H91" s="443" t="s">
        <v>3479</v>
      </c>
      <c r="I91" s="246" t="s">
        <v>3480</v>
      </c>
      <c r="J91" s="286">
        <v>44850</v>
      </c>
      <c r="K91" s="281" t="s">
        <v>3484</v>
      </c>
      <c r="L91" s="286">
        <f t="shared" si="11"/>
        <v>44871</v>
      </c>
      <c r="M91" s="9"/>
    </row>
    <row r="92" spans="1:13" ht="15">
      <c r="A92" s="3">
        <v>90</v>
      </c>
      <c r="B92" s="246" t="s">
        <v>3483</v>
      </c>
      <c r="C92" s="244"/>
      <c r="D92" s="281">
        <v>43</v>
      </c>
      <c r="E92" s="244"/>
      <c r="F92" s="242" t="s">
        <v>3472</v>
      </c>
      <c r="G92" s="244">
        <v>2022</v>
      </c>
      <c r="H92" s="443" t="s">
        <v>3481</v>
      </c>
      <c r="I92" s="497" t="s">
        <v>3482</v>
      </c>
      <c r="J92" s="286">
        <v>44850</v>
      </c>
      <c r="K92" s="281" t="s">
        <v>3484</v>
      </c>
      <c r="L92" s="286">
        <f t="shared" si="11"/>
        <v>44871</v>
      </c>
      <c r="M92" s="9"/>
    </row>
    <row r="93" spans="1:13" ht="15">
      <c r="A93" s="3">
        <v>91</v>
      </c>
      <c r="B93" s="444" t="s">
        <v>479</v>
      </c>
      <c r="C93" s="443"/>
      <c r="D93" s="443"/>
      <c r="E93" s="244"/>
      <c r="F93" s="242" t="s">
        <v>3561</v>
      </c>
      <c r="G93" s="244">
        <v>2022</v>
      </c>
      <c r="H93" s="443" t="s">
        <v>3565</v>
      </c>
      <c r="I93" s="246" t="s">
        <v>3578</v>
      </c>
      <c r="J93" s="286">
        <v>44864</v>
      </c>
      <c r="K93" s="281" t="s">
        <v>282</v>
      </c>
      <c r="L93" s="286">
        <f t="shared" ref="L93:L95" si="12">IF(K93="O",J93+21,J93+14)</f>
        <v>44885</v>
      </c>
      <c r="M93" s="9"/>
    </row>
    <row r="94" spans="1:13" ht="15">
      <c r="A94" s="3">
        <v>92</v>
      </c>
      <c r="B94" s="492" t="s">
        <v>3436</v>
      </c>
      <c r="C94" s="472" t="s">
        <v>3589</v>
      </c>
      <c r="D94" s="472"/>
      <c r="E94" s="299"/>
      <c r="F94" s="300" t="s">
        <v>3562</v>
      </c>
      <c r="G94" s="299">
        <v>2021</v>
      </c>
      <c r="H94" s="472" t="s">
        <v>3565</v>
      </c>
      <c r="I94" s="297" t="s">
        <v>3566</v>
      </c>
      <c r="J94" s="302">
        <v>44864</v>
      </c>
      <c r="K94" s="298" t="s">
        <v>282</v>
      </c>
      <c r="L94" s="302">
        <f t="shared" si="12"/>
        <v>44885</v>
      </c>
      <c r="M94" s="9"/>
    </row>
    <row r="95" spans="1:13" ht="15">
      <c r="A95" s="3">
        <v>93</v>
      </c>
      <c r="B95" s="473" t="s">
        <v>3567</v>
      </c>
      <c r="C95" s="472"/>
      <c r="D95" s="472"/>
      <c r="E95" s="299"/>
      <c r="F95" s="300" t="s">
        <v>3563</v>
      </c>
      <c r="G95" s="299">
        <v>2019</v>
      </c>
      <c r="H95" s="472" t="s">
        <v>3565</v>
      </c>
      <c r="I95" s="297" t="s">
        <v>3592</v>
      </c>
      <c r="J95" s="302">
        <v>44864</v>
      </c>
      <c r="K95" s="298" t="s">
        <v>282</v>
      </c>
      <c r="L95" s="302">
        <f t="shared" si="12"/>
        <v>44885</v>
      </c>
      <c r="M95" s="9"/>
    </row>
    <row r="96" spans="1:13" ht="15">
      <c r="A96" s="3">
        <v>94</v>
      </c>
      <c r="B96" s="492" t="s">
        <v>3436</v>
      </c>
      <c r="C96" s="472" t="s">
        <v>1207</v>
      </c>
      <c r="D96" s="472"/>
      <c r="E96" s="299"/>
      <c r="F96" s="300" t="s">
        <v>3564</v>
      </c>
      <c r="G96" s="299">
        <v>2016</v>
      </c>
      <c r="H96" s="472" t="s">
        <v>3565</v>
      </c>
      <c r="I96" s="297" t="s">
        <v>3591</v>
      </c>
      <c r="J96" s="302">
        <v>44864</v>
      </c>
      <c r="K96" s="298" t="s">
        <v>282</v>
      </c>
      <c r="L96" s="302">
        <f t="shared" si="11"/>
        <v>44885</v>
      </c>
      <c r="M96" s="9"/>
    </row>
    <row r="97" spans="1:13" ht="15">
      <c r="A97" s="3">
        <v>95</v>
      </c>
      <c r="B97" s="444" t="s">
        <v>3576</v>
      </c>
      <c r="C97" s="443"/>
      <c r="D97" s="443">
        <v>45</v>
      </c>
      <c r="E97" s="281"/>
      <c r="F97" s="242" t="s">
        <v>3575</v>
      </c>
      <c r="G97" s="244">
        <v>2022</v>
      </c>
      <c r="H97" s="443" t="s">
        <v>946</v>
      </c>
      <c r="I97" s="246" t="s">
        <v>3577</v>
      </c>
      <c r="J97" s="286">
        <v>44871</v>
      </c>
      <c r="K97" s="281" t="s">
        <v>3585</v>
      </c>
      <c r="L97" s="286">
        <f t="shared" si="11"/>
        <v>44892</v>
      </c>
      <c r="M97" s="9"/>
    </row>
    <row r="98" spans="1:13" ht="15">
      <c r="A98" s="3">
        <v>96</v>
      </c>
      <c r="B98" s="492" t="s">
        <v>3436</v>
      </c>
      <c r="C98" s="472" t="s">
        <v>3604</v>
      </c>
      <c r="D98" s="472"/>
      <c r="E98" s="299"/>
      <c r="F98" s="300" t="s">
        <v>3581</v>
      </c>
      <c r="G98" s="299">
        <v>2021</v>
      </c>
      <c r="H98" s="472" t="s">
        <v>746</v>
      </c>
      <c r="I98" s="297" t="s">
        <v>3584</v>
      </c>
      <c r="J98" s="302">
        <v>44878</v>
      </c>
      <c r="K98" s="298" t="s">
        <v>3588</v>
      </c>
      <c r="L98" s="302">
        <f t="shared" ref="L98" si="13">IF(K98="O",J98+21,J98+14)</f>
        <v>44899</v>
      </c>
      <c r="M98" s="9"/>
    </row>
    <row r="99" spans="1:13" ht="15">
      <c r="A99" s="3">
        <v>97</v>
      </c>
      <c r="B99" s="492" t="s">
        <v>3436</v>
      </c>
      <c r="C99" s="472" t="s">
        <v>3605</v>
      </c>
      <c r="D99" s="472"/>
      <c r="E99" s="299"/>
      <c r="F99" s="300" t="s">
        <v>3582</v>
      </c>
      <c r="G99" s="299">
        <v>2022</v>
      </c>
      <c r="H99" s="472" t="s">
        <v>746</v>
      </c>
      <c r="I99" s="297" t="s">
        <v>3586</v>
      </c>
      <c r="J99" s="302">
        <v>44878</v>
      </c>
      <c r="K99" s="298" t="s">
        <v>3588</v>
      </c>
      <c r="L99" s="302">
        <f t="shared" ref="L99:L103" si="14">IF(K99="O",J99+21,J99+14)</f>
        <v>44899</v>
      </c>
      <c r="M99" s="9"/>
    </row>
    <row r="100" spans="1:13" ht="15">
      <c r="A100" s="3">
        <v>98</v>
      </c>
      <c r="B100" s="473" t="s">
        <v>2982</v>
      </c>
      <c r="C100" s="472"/>
      <c r="D100" s="472"/>
      <c r="E100" s="299"/>
      <c r="F100" s="300" t="s">
        <v>3583</v>
      </c>
      <c r="G100" s="299">
        <v>2022</v>
      </c>
      <c r="H100" s="472" t="s">
        <v>746</v>
      </c>
      <c r="I100" s="511" t="s">
        <v>3587</v>
      </c>
      <c r="J100" s="302">
        <v>44878</v>
      </c>
      <c r="K100" s="298" t="s">
        <v>3588</v>
      </c>
      <c r="L100" s="302">
        <f t="shared" si="14"/>
        <v>44899</v>
      </c>
      <c r="M100" s="9"/>
    </row>
    <row r="101" spans="1:13" ht="15">
      <c r="A101" s="3">
        <v>99</v>
      </c>
      <c r="B101" s="444" t="s">
        <v>728</v>
      </c>
      <c r="C101" s="443"/>
      <c r="D101" s="443"/>
      <c r="E101" s="244"/>
      <c r="F101" s="242" t="s">
        <v>3597</v>
      </c>
      <c r="G101" s="244">
        <v>2021</v>
      </c>
      <c r="H101" s="443" t="s">
        <v>3598</v>
      </c>
      <c r="I101" s="246" t="s">
        <v>3599</v>
      </c>
      <c r="J101" s="286">
        <v>44892</v>
      </c>
      <c r="K101" s="281" t="s">
        <v>3602</v>
      </c>
      <c r="L101" s="286">
        <f t="shared" si="14"/>
        <v>44913</v>
      </c>
      <c r="M101" s="9"/>
    </row>
    <row r="102" spans="1:13" ht="15">
      <c r="A102" s="3">
        <v>100</v>
      </c>
      <c r="B102" s="473" t="s">
        <v>3436</v>
      </c>
      <c r="C102" s="472"/>
      <c r="D102" s="472"/>
      <c r="E102" s="299"/>
      <c r="F102" s="300" t="s">
        <v>3600</v>
      </c>
      <c r="G102" s="299">
        <v>2018</v>
      </c>
      <c r="H102" s="472" t="s">
        <v>3598</v>
      </c>
      <c r="I102" s="297" t="s">
        <v>3601</v>
      </c>
      <c r="J102" s="302">
        <v>44892</v>
      </c>
      <c r="K102" s="298" t="s">
        <v>3602</v>
      </c>
      <c r="L102" s="302">
        <f t="shared" si="14"/>
        <v>44913</v>
      </c>
      <c r="M102" s="9"/>
    </row>
    <row r="103" spans="1:13" ht="15">
      <c r="A103" s="3">
        <v>101</v>
      </c>
      <c r="B103" s="473" t="s">
        <v>3607</v>
      </c>
      <c r="C103" s="472"/>
      <c r="D103" s="472"/>
      <c r="E103" s="299"/>
      <c r="F103" s="300" t="s">
        <v>3606</v>
      </c>
      <c r="G103" s="299">
        <v>2020</v>
      </c>
      <c r="H103" s="472" t="s">
        <v>3608</v>
      </c>
      <c r="I103" s="297" t="s">
        <v>3609</v>
      </c>
      <c r="J103" s="302">
        <v>44899</v>
      </c>
      <c r="K103" s="298" t="s">
        <v>282</v>
      </c>
      <c r="L103" s="302">
        <f t="shared" si="14"/>
        <v>44920</v>
      </c>
      <c r="M103" s="9"/>
    </row>
    <row r="104" spans="1:13" ht="15">
      <c r="A104" s="3">
        <v>102</v>
      </c>
      <c r="B104" s="473" t="s">
        <v>3616</v>
      </c>
      <c r="C104" s="472"/>
      <c r="D104" s="472"/>
      <c r="E104" s="299"/>
      <c r="F104" s="300" t="s">
        <v>3610</v>
      </c>
      <c r="G104" s="299">
        <v>2022</v>
      </c>
      <c r="H104" s="472" t="s">
        <v>3614</v>
      </c>
      <c r="I104" s="297" t="s">
        <v>3615</v>
      </c>
      <c r="J104" s="302">
        <v>44906</v>
      </c>
      <c r="K104" s="298" t="s">
        <v>282</v>
      </c>
      <c r="L104" s="302">
        <f t="shared" si="11"/>
        <v>44927</v>
      </c>
      <c r="M104" s="9"/>
    </row>
    <row r="105" spans="1:13" ht="15">
      <c r="A105" s="3">
        <v>103</v>
      </c>
      <c r="B105" s="473" t="s">
        <v>3616</v>
      </c>
      <c r="C105" s="472"/>
      <c r="D105" s="472"/>
      <c r="E105" s="299"/>
      <c r="F105" s="300" t="s">
        <v>3611</v>
      </c>
      <c r="G105" s="299">
        <v>2022</v>
      </c>
      <c r="H105" s="472" t="s">
        <v>746</v>
      </c>
      <c r="I105" s="297" t="s">
        <v>3617</v>
      </c>
      <c r="J105" s="302">
        <v>44906</v>
      </c>
      <c r="K105" s="298"/>
      <c r="L105" s="302">
        <f t="shared" si="11"/>
        <v>44920</v>
      </c>
      <c r="M105" s="9"/>
    </row>
    <row r="106" spans="1:13" ht="15">
      <c r="A106" s="3">
        <v>104</v>
      </c>
      <c r="B106" s="444" t="s">
        <v>3619</v>
      </c>
      <c r="C106" s="443"/>
      <c r="D106" s="443">
        <v>47</v>
      </c>
      <c r="E106" s="244">
        <v>1</v>
      </c>
      <c r="F106" s="242" t="s">
        <v>3612</v>
      </c>
      <c r="G106" s="244">
        <v>2022</v>
      </c>
      <c r="H106" s="443" t="s">
        <v>746</v>
      </c>
      <c r="I106" s="246" t="s">
        <v>3618</v>
      </c>
      <c r="J106" s="286">
        <v>44906</v>
      </c>
      <c r="K106" s="281" t="s">
        <v>282</v>
      </c>
      <c r="L106" s="286">
        <f t="shared" si="11"/>
        <v>44927</v>
      </c>
      <c r="M106" s="9"/>
    </row>
    <row r="107" spans="1:13" ht="15">
      <c r="A107" s="3">
        <v>105</v>
      </c>
      <c r="B107" s="473" t="s">
        <v>3616</v>
      </c>
      <c r="C107" s="472"/>
      <c r="D107" s="472"/>
      <c r="E107" s="299">
        <v>1</v>
      </c>
      <c r="F107" s="300" t="s">
        <v>3613</v>
      </c>
      <c r="G107" s="299">
        <v>2022</v>
      </c>
      <c r="H107" s="472" t="s">
        <v>3614</v>
      </c>
      <c r="I107" s="297" t="s">
        <v>3620</v>
      </c>
      <c r="J107" s="302">
        <v>44906</v>
      </c>
      <c r="K107" s="298" t="s">
        <v>282</v>
      </c>
      <c r="L107" s="302">
        <f t="shared" si="11"/>
        <v>44927</v>
      </c>
      <c r="M107" s="9"/>
    </row>
    <row r="108" spans="1:13" ht="15">
      <c r="B108" s="500"/>
      <c r="C108" s="501"/>
      <c r="D108" s="501"/>
      <c r="E108" s="501"/>
      <c r="F108" s="500"/>
      <c r="G108" s="8"/>
      <c r="H108" s="501"/>
      <c r="I108" s="9"/>
      <c r="J108" s="283"/>
      <c r="K108" s="172"/>
      <c r="L108" s="283">
        <f t="shared" si="11"/>
        <v>14</v>
      </c>
      <c r="M108" s="9"/>
    </row>
    <row r="109" spans="1:13" ht="15">
      <c r="B109" s="500"/>
      <c r="C109" s="501"/>
      <c r="D109" s="501"/>
      <c r="E109" s="501"/>
      <c r="F109" s="500"/>
      <c r="G109" s="8"/>
      <c r="H109" s="501"/>
      <c r="I109" s="9"/>
      <c r="J109" s="283"/>
      <c r="K109" s="172"/>
      <c r="L109" s="283">
        <f t="shared" ref="L109:L113" si="15">IF(K109="O",J109+21,J109+14)</f>
        <v>14</v>
      </c>
      <c r="M109" s="9"/>
    </row>
    <row r="110" spans="1:13" ht="15">
      <c r="B110" s="443">
        <v>2022</v>
      </c>
      <c r="C110" s="502">
        <v>105</v>
      </c>
      <c r="D110" s="502" t="s">
        <v>3579</v>
      </c>
      <c r="E110" s="501"/>
      <c r="F110" s="500"/>
      <c r="G110" s="8"/>
      <c r="H110" s="501"/>
      <c r="I110" s="9"/>
      <c r="J110" s="283"/>
      <c r="K110" s="172"/>
      <c r="L110" s="283">
        <f t="shared" si="15"/>
        <v>14</v>
      </c>
      <c r="M110" s="9"/>
    </row>
    <row r="111" spans="1:13" ht="15">
      <c r="B111" s="443"/>
      <c r="C111" s="443">
        <v>47</v>
      </c>
      <c r="D111" s="443" t="s">
        <v>3580</v>
      </c>
      <c r="E111" s="501"/>
      <c r="F111" s="500"/>
      <c r="G111" s="8"/>
      <c r="H111" s="501"/>
      <c r="I111" s="9"/>
      <c r="J111" s="283"/>
      <c r="K111" s="172"/>
      <c r="L111" s="283">
        <f t="shared" si="15"/>
        <v>14</v>
      </c>
      <c r="M111" s="9"/>
    </row>
    <row r="112" spans="1:13" ht="15">
      <c r="B112" s="444"/>
      <c r="C112" s="443">
        <f>C111*100/C110</f>
        <v>44.761904761904759</v>
      </c>
      <c r="D112" s="443" t="s">
        <v>1073</v>
      </c>
      <c r="E112" s="501"/>
      <c r="F112" s="500"/>
      <c r="G112" s="8"/>
      <c r="H112" s="501"/>
      <c r="I112" s="9"/>
      <c r="J112" s="283"/>
      <c r="K112" s="172"/>
      <c r="L112" s="283">
        <f t="shared" si="15"/>
        <v>14</v>
      </c>
      <c r="M112" s="9"/>
    </row>
    <row r="113" spans="2:13" ht="15">
      <c r="B113" s="500"/>
      <c r="C113" s="501"/>
      <c r="D113" s="501"/>
      <c r="E113" s="501"/>
      <c r="F113" s="500"/>
      <c r="G113" s="8"/>
      <c r="H113" s="501"/>
      <c r="I113" s="9"/>
      <c r="J113" s="283"/>
      <c r="K113" s="172"/>
      <c r="L113" s="283">
        <f t="shared" si="15"/>
        <v>14</v>
      </c>
      <c r="M113" s="9"/>
    </row>
  </sheetData>
  <autoFilter ref="B2:N113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26420-CDD7-4F30-A8EB-CC26E1DC94F1}">
  <sheetPr>
    <tabColor theme="1" tint="0.499984740745262"/>
  </sheetPr>
  <dimension ref="A1:M141"/>
  <sheetViews>
    <sheetView zoomScaleNormal="100" zoomScaleSheetLayoutView="75" workbookViewId="0">
      <pane ySplit="2" topLeftCell="A69" activePane="bottomLeft" state="frozen"/>
      <selection pane="bottomLeft" activeCell="F82" sqref="F82"/>
    </sheetView>
  </sheetViews>
  <sheetFormatPr defaultColWidth="8.88671875" defaultRowHeight="14.4"/>
  <cols>
    <col min="1" max="1" width="5" style="3" customWidth="1"/>
    <col min="2" max="2" width="21.5546875" style="1" bestFit="1" customWidth="1"/>
    <col min="3" max="3" width="11" style="3" customWidth="1"/>
    <col min="4" max="4" width="9.5546875" style="3" bestFit="1" customWidth="1"/>
    <col min="5" max="5" width="8.88671875" style="3"/>
    <col min="6" max="6" width="64.33203125" style="1" customWidth="1"/>
    <col min="7" max="7" width="8.44140625" style="3" customWidth="1"/>
    <col min="8" max="8" width="13.88671875" style="3" customWidth="1"/>
    <col min="9" max="9" width="22.5546875" style="1" bestFit="1" customWidth="1"/>
    <col min="10" max="10" width="11.6640625" style="284" bestFit="1" customWidth="1"/>
    <col min="11" max="11" width="6.6640625" style="3" customWidth="1"/>
    <col min="12" max="12" width="11.6640625" style="284" bestFit="1" customWidth="1"/>
    <col min="13" max="13" width="28" style="1" customWidth="1"/>
  </cols>
  <sheetData>
    <row r="1" spans="1:13" ht="22.8" thickBot="1">
      <c r="B1" s="721">
        <v>2022</v>
      </c>
      <c r="C1" s="721"/>
      <c r="D1" s="721"/>
      <c r="E1" s="721"/>
      <c r="F1" s="721"/>
      <c r="G1" s="721"/>
      <c r="H1" s="721"/>
      <c r="I1" s="721"/>
      <c r="J1" s="721"/>
      <c r="K1" s="721"/>
      <c r="L1" s="721"/>
      <c r="M1" s="721"/>
    </row>
    <row r="2" spans="1:13" ht="1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282" t="s">
        <v>287</v>
      </c>
      <c r="K2" s="151" t="s">
        <v>280</v>
      </c>
      <c r="L2" s="282" t="s">
        <v>295</v>
      </c>
      <c r="M2" s="151" t="s">
        <v>279</v>
      </c>
    </row>
    <row r="3" spans="1:13" ht="15">
      <c r="A3" s="3">
        <v>1</v>
      </c>
      <c r="B3" s="444" t="s">
        <v>4011</v>
      </c>
      <c r="C3" s="443"/>
      <c r="D3" s="443">
        <v>1</v>
      </c>
      <c r="E3" s="244"/>
      <c r="F3" s="242" t="s">
        <v>4009</v>
      </c>
      <c r="G3" s="244">
        <v>2021</v>
      </c>
      <c r="H3" s="443" t="s">
        <v>4010</v>
      </c>
      <c r="I3" s="246"/>
      <c r="J3" s="286">
        <v>44926</v>
      </c>
      <c r="K3" s="281" t="s">
        <v>282</v>
      </c>
      <c r="L3" s="286">
        <f t="shared" ref="L3:L5" si="0">IF(K3="O",J3+21,J3+14)</f>
        <v>44947</v>
      </c>
      <c r="M3" s="122"/>
    </row>
    <row r="4" spans="1:13" ht="15">
      <c r="A4" s="3">
        <v>2</v>
      </c>
      <c r="B4" s="491" t="s">
        <v>4011</v>
      </c>
      <c r="C4" s="502"/>
      <c r="D4" s="502">
        <v>2</v>
      </c>
      <c r="E4" s="443"/>
      <c r="F4" s="444" t="s">
        <v>4002</v>
      </c>
      <c r="G4" s="244">
        <v>2022</v>
      </c>
      <c r="H4" s="443" t="s">
        <v>746</v>
      </c>
      <c r="I4" s="246" t="s">
        <v>4003</v>
      </c>
      <c r="J4" s="286">
        <v>44926</v>
      </c>
      <c r="K4" s="281" t="s">
        <v>734</v>
      </c>
      <c r="L4" s="286">
        <f t="shared" si="0"/>
        <v>44947</v>
      </c>
      <c r="M4" s="122"/>
    </row>
    <row r="5" spans="1:13" ht="15">
      <c r="A5" s="3">
        <v>3</v>
      </c>
      <c r="B5" s="491" t="s">
        <v>4011</v>
      </c>
      <c r="C5" s="443"/>
      <c r="D5" s="443">
        <v>3</v>
      </c>
      <c r="E5" s="443"/>
      <c r="F5" s="444" t="s">
        <v>4004</v>
      </c>
      <c r="G5" s="244">
        <v>2022</v>
      </c>
      <c r="H5" s="443" t="s">
        <v>946</v>
      </c>
      <c r="I5" s="246" t="s">
        <v>4005</v>
      </c>
      <c r="J5" s="286">
        <v>44926</v>
      </c>
      <c r="K5" s="281"/>
      <c r="L5" s="286">
        <f t="shared" si="0"/>
        <v>44940</v>
      </c>
      <c r="M5" s="9"/>
    </row>
    <row r="6" spans="1:13" ht="15">
      <c r="A6" s="3">
        <v>4</v>
      </c>
      <c r="B6" s="444" t="s">
        <v>4013</v>
      </c>
      <c r="C6" s="443"/>
      <c r="D6" s="443">
        <v>4</v>
      </c>
      <c r="E6" s="443"/>
      <c r="F6" s="444" t="s">
        <v>4128</v>
      </c>
      <c r="G6" s="244">
        <v>2020</v>
      </c>
      <c r="H6" s="443" t="s">
        <v>4012</v>
      </c>
      <c r="I6" s="247"/>
      <c r="J6" s="286">
        <v>44956</v>
      </c>
      <c r="K6" s="281" t="s">
        <v>282</v>
      </c>
      <c r="L6" s="286">
        <f t="shared" ref="L6" si="1">IF(K6="O",J6+21,J6+14)</f>
        <v>44977</v>
      </c>
      <c r="M6" s="9"/>
    </row>
    <row r="7" spans="1:13" ht="15">
      <c r="A7" s="3">
        <v>5</v>
      </c>
      <c r="B7" s="444" t="s">
        <v>4016</v>
      </c>
      <c r="C7" s="443"/>
      <c r="D7" s="443">
        <v>5</v>
      </c>
      <c r="E7" s="443"/>
      <c r="F7" s="444" t="s">
        <v>4158</v>
      </c>
      <c r="G7" s="244">
        <v>2015</v>
      </c>
      <c r="H7" s="443" t="s">
        <v>4280</v>
      </c>
      <c r="I7" s="247"/>
      <c r="J7" s="286">
        <v>44963</v>
      </c>
      <c r="K7" s="281"/>
      <c r="L7" s="286">
        <f t="shared" ref="L7:L37" si="2">IF(K7="O",J7+21,J7+14)</f>
        <v>44977</v>
      </c>
      <c r="M7" s="173"/>
    </row>
    <row r="8" spans="1:13" ht="15">
      <c r="A8" s="3">
        <v>6</v>
      </c>
      <c r="B8" s="444" t="s">
        <v>1975</v>
      </c>
      <c r="C8" s="443"/>
      <c r="D8" s="443">
        <v>6</v>
      </c>
      <c r="E8" s="443"/>
      <c r="F8" s="444" t="s">
        <v>3417</v>
      </c>
      <c r="G8" s="244">
        <v>2022</v>
      </c>
      <c r="H8" s="443" t="s">
        <v>1477</v>
      </c>
      <c r="I8" s="246" t="s">
        <v>4014</v>
      </c>
      <c r="J8" s="286">
        <v>44969</v>
      </c>
      <c r="K8" s="281" t="s">
        <v>734</v>
      </c>
      <c r="L8" s="286">
        <f t="shared" si="2"/>
        <v>44990</v>
      </c>
      <c r="M8" s="565" t="s">
        <v>4208</v>
      </c>
    </row>
    <row r="9" spans="1:13" ht="15">
      <c r="A9" s="3">
        <v>7</v>
      </c>
      <c r="B9" s="444" t="s">
        <v>4016</v>
      </c>
      <c r="C9" s="443"/>
      <c r="D9" s="443">
        <v>7</v>
      </c>
      <c r="E9" s="443"/>
      <c r="F9" s="444" t="s">
        <v>4168</v>
      </c>
      <c r="G9" s="244">
        <v>2022</v>
      </c>
      <c r="H9" s="443" t="s">
        <v>746</v>
      </c>
      <c r="I9" s="246" t="s">
        <v>4169</v>
      </c>
      <c r="J9" s="286">
        <v>44975</v>
      </c>
      <c r="K9" s="281" t="s">
        <v>734</v>
      </c>
      <c r="L9" s="286">
        <f t="shared" si="2"/>
        <v>44996</v>
      </c>
      <c r="M9" s="9"/>
    </row>
    <row r="10" spans="1:13" ht="15">
      <c r="A10" s="3">
        <v>8</v>
      </c>
      <c r="B10" s="444" t="s">
        <v>1975</v>
      </c>
      <c r="C10" s="443"/>
      <c r="D10" s="443">
        <v>8</v>
      </c>
      <c r="E10" s="443"/>
      <c r="F10" s="444" t="s">
        <v>4176</v>
      </c>
      <c r="G10" s="244">
        <v>2022</v>
      </c>
      <c r="H10" s="443" t="s">
        <v>1268</v>
      </c>
      <c r="I10" s="246" t="s">
        <v>4177</v>
      </c>
      <c r="J10" s="286">
        <v>44976</v>
      </c>
      <c r="K10" s="281" t="s">
        <v>282</v>
      </c>
      <c r="L10" s="286">
        <f t="shared" si="2"/>
        <v>44997</v>
      </c>
      <c r="M10" s="479" t="s">
        <v>4208</v>
      </c>
    </row>
    <row r="11" spans="1:13" ht="15">
      <c r="A11" s="3">
        <v>9</v>
      </c>
      <c r="B11" s="444" t="s">
        <v>4204</v>
      </c>
      <c r="C11" s="443"/>
      <c r="D11" s="443">
        <v>9</v>
      </c>
      <c r="E11" s="443"/>
      <c r="F11" s="444" t="s">
        <v>4197</v>
      </c>
      <c r="G11" s="244">
        <v>2022</v>
      </c>
      <c r="H11" s="443" t="s">
        <v>746</v>
      </c>
      <c r="I11" s="246" t="s">
        <v>4198</v>
      </c>
      <c r="J11" s="286">
        <v>44990</v>
      </c>
      <c r="K11" s="281" t="s">
        <v>734</v>
      </c>
      <c r="L11" s="286">
        <f t="shared" si="2"/>
        <v>45011</v>
      </c>
      <c r="M11" s="9"/>
    </row>
    <row r="12" spans="1:13" ht="15">
      <c r="A12" s="3">
        <v>10</v>
      </c>
      <c r="B12" s="444" t="s">
        <v>1975</v>
      </c>
      <c r="C12" s="443"/>
      <c r="D12" s="443">
        <v>10</v>
      </c>
      <c r="E12" s="443"/>
      <c r="F12" s="444" t="s">
        <v>4199</v>
      </c>
      <c r="G12" s="244">
        <v>2022</v>
      </c>
      <c r="H12" s="443" t="s">
        <v>746</v>
      </c>
      <c r="I12" s="246" t="s">
        <v>4200</v>
      </c>
      <c r="J12" s="286">
        <v>44990</v>
      </c>
      <c r="K12" s="281" t="s">
        <v>734</v>
      </c>
      <c r="L12" s="286">
        <f t="shared" si="2"/>
        <v>45011</v>
      </c>
      <c r="M12" s="479"/>
    </row>
    <row r="13" spans="1:13" ht="15">
      <c r="A13" s="3">
        <v>11</v>
      </c>
      <c r="B13" s="444" t="s">
        <v>4016</v>
      </c>
      <c r="C13" s="443"/>
      <c r="D13" s="443">
        <v>11</v>
      </c>
      <c r="E13" s="443"/>
      <c r="F13" s="444" t="s">
        <v>4202</v>
      </c>
      <c r="G13" s="244">
        <v>2023</v>
      </c>
      <c r="H13" s="443" t="s">
        <v>746</v>
      </c>
      <c r="I13" s="246" t="s">
        <v>4201</v>
      </c>
      <c r="J13" s="286">
        <v>44990</v>
      </c>
      <c r="K13" s="281" t="s">
        <v>734</v>
      </c>
      <c r="L13" s="286">
        <f t="shared" si="2"/>
        <v>45011</v>
      </c>
      <c r="M13" s="9"/>
    </row>
    <row r="14" spans="1:13" ht="15">
      <c r="A14" s="3">
        <v>12</v>
      </c>
      <c r="B14" s="444" t="s">
        <v>4059</v>
      </c>
      <c r="C14" s="443"/>
      <c r="D14" s="443">
        <v>12</v>
      </c>
      <c r="E14" s="443"/>
      <c r="F14" s="242" t="s">
        <v>3610</v>
      </c>
      <c r="G14" s="244">
        <v>2022</v>
      </c>
      <c r="H14" s="443" t="s">
        <v>4277</v>
      </c>
      <c r="I14" s="561" t="s">
        <v>4278</v>
      </c>
      <c r="J14" s="286">
        <v>44996</v>
      </c>
      <c r="K14" s="281"/>
      <c r="L14" s="286">
        <f t="shared" si="2"/>
        <v>45010</v>
      </c>
      <c r="M14" s="479"/>
    </row>
    <row r="15" spans="1:13" ht="15">
      <c r="A15" s="3">
        <v>13</v>
      </c>
      <c r="B15" s="444" t="s">
        <v>4016</v>
      </c>
      <c r="C15" s="443"/>
      <c r="D15" s="443">
        <v>13</v>
      </c>
      <c r="E15" s="443"/>
      <c r="F15" s="444" t="s">
        <v>4212</v>
      </c>
      <c r="G15" s="244">
        <v>2020</v>
      </c>
      <c r="H15" s="443" t="s">
        <v>1477</v>
      </c>
      <c r="I15" s="246" t="s">
        <v>4015</v>
      </c>
      <c r="J15" s="286">
        <v>45004</v>
      </c>
      <c r="K15" s="281" t="s">
        <v>282</v>
      </c>
      <c r="L15" s="286">
        <f t="shared" si="2"/>
        <v>45025</v>
      </c>
      <c r="M15" s="9"/>
    </row>
    <row r="16" spans="1:13" ht="15">
      <c r="A16" s="3">
        <v>14</v>
      </c>
      <c r="B16" s="444" t="s">
        <v>4017</v>
      </c>
      <c r="C16" s="443"/>
      <c r="D16" s="443">
        <v>14</v>
      </c>
      <c r="E16" s="443"/>
      <c r="F16" s="444" t="s">
        <v>3606</v>
      </c>
      <c r="G16" s="244">
        <v>2020</v>
      </c>
      <c r="H16" s="443" t="s">
        <v>741</v>
      </c>
      <c r="I16" s="246" t="s">
        <v>4214</v>
      </c>
      <c r="J16" s="286">
        <v>45004</v>
      </c>
      <c r="K16" s="281" t="s">
        <v>282</v>
      </c>
      <c r="L16" s="286">
        <f t="shared" si="2"/>
        <v>45025</v>
      </c>
      <c r="M16" s="479"/>
    </row>
    <row r="17" spans="1:13" ht="15">
      <c r="A17" s="3">
        <v>15</v>
      </c>
      <c r="B17" s="444" t="s">
        <v>4016</v>
      </c>
      <c r="C17" s="443"/>
      <c r="D17" s="443">
        <v>15</v>
      </c>
      <c r="E17" s="443"/>
      <c r="F17" s="444" t="s">
        <v>4213</v>
      </c>
      <c r="G17" s="244">
        <v>2021</v>
      </c>
      <c r="H17" s="443" t="s">
        <v>746</v>
      </c>
      <c r="I17" s="246" t="s">
        <v>4215</v>
      </c>
      <c r="J17" s="286">
        <v>45004</v>
      </c>
      <c r="K17" s="281" t="s">
        <v>282</v>
      </c>
      <c r="L17" s="286">
        <f t="shared" si="2"/>
        <v>45025</v>
      </c>
      <c r="M17" s="9"/>
    </row>
    <row r="18" spans="1:13" ht="15">
      <c r="A18" s="3">
        <v>16</v>
      </c>
      <c r="B18" s="444" t="s">
        <v>1975</v>
      </c>
      <c r="C18" s="443"/>
      <c r="D18" s="443">
        <v>16</v>
      </c>
      <c r="E18" s="443"/>
      <c r="F18" s="242" t="s">
        <v>4216</v>
      </c>
      <c r="G18" s="244">
        <v>2022</v>
      </c>
      <c r="H18" s="443" t="s">
        <v>746</v>
      </c>
      <c r="I18" s="246" t="s">
        <v>4217</v>
      </c>
      <c r="J18" s="286">
        <v>45004</v>
      </c>
      <c r="K18" s="281" t="s">
        <v>282</v>
      </c>
      <c r="L18" s="286">
        <f t="shared" si="2"/>
        <v>45025</v>
      </c>
      <c r="M18" s="9"/>
    </row>
    <row r="19" spans="1:13" ht="15">
      <c r="A19" s="3">
        <v>17</v>
      </c>
      <c r="B19" s="444" t="s">
        <v>4204</v>
      </c>
      <c r="C19" s="443"/>
      <c r="D19" s="443">
        <v>17</v>
      </c>
      <c r="E19" s="443"/>
      <c r="F19" s="444" t="s">
        <v>4272</v>
      </c>
      <c r="G19" s="244">
        <v>2022</v>
      </c>
      <c r="H19" s="443" t="s">
        <v>727</v>
      </c>
      <c r="I19" s="246" t="s">
        <v>4276</v>
      </c>
      <c r="J19" s="286">
        <v>45011</v>
      </c>
      <c r="K19" s="281" t="s">
        <v>282</v>
      </c>
      <c r="L19" s="286">
        <f t="shared" si="2"/>
        <v>45032</v>
      </c>
      <c r="M19" s="9"/>
    </row>
    <row r="20" spans="1:13" ht="15">
      <c r="A20" s="3">
        <v>18</v>
      </c>
      <c r="B20" s="444" t="s">
        <v>4016</v>
      </c>
      <c r="C20" s="443"/>
      <c r="D20" s="443">
        <v>18</v>
      </c>
      <c r="E20" s="443"/>
      <c r="F20" s="444" t="s">
        <v>4301</v>
      </c>
      <c r="G20" s="244">
        <v>2018</v>
      </c>
      <c r="H20" s="443" t="s">
        <v>3467</v>
      </c>
      <c r="I20" s="561" t="s">
        <v>4302</v>
      </c>
      <c r="J20" s="286">
        <v>45018</v>
      </c>
      <c r="K20" s="281" t="s">
        <v>282</v>
      </c>
      <c r="L20" s="286">
        <f t="shared" si="2"/>
        <v>45039</v>
      </c>
      <c r="M20" s="9"/>
    </row>
    <row r="21" spans="1:13" ht="15">
      <c r="A21" s="3">
        <v>19</v>
      </c>
      <c r="B21" s="444" t="s">
        <v>4016</v>
      </c>
      <c r="C21" s="443"/>
      <c r="D21" s="443">
        <v>19</v>
      </c>
      <c r="E21" s="443"/>
      <c r="F21" s="444" t="s">
        <v>4303</v>
      </c>
      <c r="G21" s="244">
        <v>2020</v>
      </c>
      <c r="H21" s="443" t="s">
        <v>727</v>
      </c>
      <c r="I21" s="246" t="s">
        <v>4304</v>
      </c>
      <c r="J21" s="286">
        <v>45018</v>
      </c>
      <c r="K21" s="281" t="s">
        <v>282</v>
      </c>
      <c r="L21" s="286">
        <f t="shared" si="2"/>
        <v>45039</v>
      </c>
      <c r="M21" s="9"/>
    </row>
    <row r="22" spans="1:13" ht="15">
      <c r="A22" s="3">
        <v>20</v>
      </c>
      <c r="B22" s="444" t="s">
        <v>4206</v>
      </c>
      <c r="C22" s="443"/>
      <c r="D22" s="443">
        <v>20</v>
      </c>
      <c r="E22" s="443"/>
      <c r="F22" s="444" t="s">
        <v>4312</v>
      </c>
      <c r="G22" s="244">
        <v>2014</v>
      </c>
      <c r="H22" s="443" t="s">
        <v>3467</v>
      </c>
      <c r="I22" s="246" t="s">
        <v>4313</v>
      </c>
      <c r="J22" s="286">
        <v>45024</v>
      </c>
      <c r="K22" s="281" t="s">
        <v>734</v>
      </c>
      <c r="L22" s="286">
        <f t="shared" si="2"/>
        <v>45045</v>
      </c>
      <c r="M22" s="9"/>
    </row>
    <row r="23" spans="1:13" ht="15">
      <c r="A23" s="3">
        <v>21</v>
      </c>
      <c r="B23" s="576" t="s">
        <v>4206</v>
      </c>
      <c r="C23" s="577"/>
      <c r="D23" s="577">
        <v>21</v>
      </c>
      <c r="E23" s="577"/>
      <c r="F23" s="576" t="s">
        <v>5034</v>
      </c>
      <c r="G23" s="251">
        <v>2015</v>
      </c>
      <c r="H23" s="577" t="s">
        <v>3467</v>
      </c>
      <c r="I23" s="249" t="s">
        <v>4314</v>
      </c>
      <c r="J23" s="296">
        <v>45024</v>
      </c>
      <c r="K23" s="250" t="s">
        <v>734</v>
      </c>
      <c r="L23" s="329">
        <f t="shared" si="2"/>
        <v>45045</v>
      </c>
      <c r="M23" s="173"/>
    </row>
    <row r="24" spans="1:13" ht="15">
      <c r="A24" s="3">
        <v>22</v>
      </c>
      <c r="B24" s="444" t="s">
        <v>3390</v>
      </c>
      <c r="C24" s="443"/>
      <c r="D24" s="443">
        <v>22</v>
      </c>
      <c r="E24" s="443"/>
      <c r="F24" s="444" t="s">
        <v>4166</v>
      </c>
      <c r="G24" s="244">
        <v>2022</v>
      </c>
      <c r="H24" s="443" t="s">
        <v>746</v>
      </c>
      <c r="I24" s="246" t="s">
        <v>4167</v>
      </c>
      <c r="J24" s="286">
        <v>45039</v>
      </c>
      <c r="K24" s="281" t="s">
        <v>734</v>
      </c>
      <c r="L24" s="286">
        <f t="shared" si="2"/>
        <v>45060</v>
      </c>
      <c r="M24" s="173"/>
    </row>
    <row r="25" spans="1:13" ht="15.6">
      <c r="A25" s="3">
        <v>23</v>
      </c>
      <c r="B25" s="444" t="s">
        <v>4011</v>
      </c>
      <c r="C25" s="443"/>
      <c r="D25" s="443">
        <v>23</v>
      </c>
      <c r="E25" s="443"/>
      <c r="F25" s="444" t="s">
        <v>5035</v>
      </c>
      <c r="G25" s="244">
        <v>2022</v>
      </c>
      <c r="H25" s="443" t="s">
        <v>4528</v>
      </c>
      <c r="I25" s="375" t="s">
        <v>4540</v>
      </c>
      <c r="J25" s="286">
        <v>45050</v>
      </c>
      <c r="K25" s="281"/>
      <c r="L25" s="286">
        <f t="shared" si="2"/>
        <v>45064</v>
      </c>
      <c r="M25" s="173"/>
    </row>
    <row r="26" spans="1:13" ht="15">
      <c r="A26" s="3">
        <v>24</v>
      </c>
      <c r="B26" s="444" t="s">
        <v>4011</v>
      </c>
      <c r="C26" s="443"/>
      <c r="D26" s="443">
        <v>24</v>
      </c>
      <c r="E26" s="443"/>
      <c r="F26" s="444" t="s">
        <v>4512</v>
      </c>
      <c r="G26" s="244">
        <v>2017</v>
      </c>
      <c r="H26" s="443" t="s">
        <v>4010</v>
      </c>
      <c r="I26" s="246"/>
      <c r="J26" s="286">
        <v>45066</v>
      </c>
      <c r="K26" s="281" t="s">
        <v>734</v>
      </c>
      <c r="L26" s="286">
        <f t="shared" si="2"/>
        <v>45087</v>
      </c>
      <c r="M26" s="479"/>
    </row>
    <row r="27" spans="1:13" ht="15">
      <c r="A27" s="3">
        <v>25</v>
      </c>
      <c r="B27" s="444" t="s">
        <v>4011</v>
      </c>
      <c r="C27" s="443"/>
      <c r="D27" s="443">
        <v>25</v>
      </c>
      <c r="E27" s="443"/>
      <c r="F27" s="444" t="s">
        <v>4270</v>
      </c>
      <c r="G27" s="244">
        <v>2022</v>
      </c>
      <c r="H27" s="443" t="s">
        <v>1477</v>
      </c>
      <c r="I27" s="246" t="s">
        <v>4274</v>
      </c>
      <c r="J27" s="286">
        <v>45059</v>
      </c>
      <c r="K27" s="281" t="s">
        <v>734</v>
      </c>
      <c r="L27" s="286">
        <f t="shared" si="2"/>
        <v>45080</v>
      </c>
      <c r="M27" s="173"/>
    </row>
    <row r="28" spans="1:13" ht="15">
      <c r="A28" s="3">
        <v>26</v>
      </c>
      <c r="B28" s="588" t="s">
        <v>4011</v>
      </c>
      <c r="C28" s="589"/>
      <c r="D28" s="589">
        <v>26</v>
      </c>
      <c r="E28" s="589"/>
      <c r="F28" s="588" t="s">
        <v>4561</v>
      </c>
      <c r="G28" s="256">
        <v>2023</v>
      </c>
      <c r="H28" s="589" t="s">
        <v>746</v>
      </c>
      <c r="I28" s="343" t="s">
        <v>4562</v>
      </c>
      <c r="J28" s="329">
        <v>45067</v>
      </c>
      <c r="K28" s="340" t="s">
        <v>734</v>
      </c>
      <c r="L28" s="329">
        <f t="shared" si="2"/>
        <v>45088</v>
      </c>
      <c r="M28" s="173"/>
    </row>
    <row r="29" spans="1:13" ht="15">
      <c r="A29" s="3">
        <v>27</v>
      </c>
      <c r="B29" s="444" t="s">
        <v>1975</v>
      </c>
      <c r="C29" s="443"/>
      <c r="D29" s="443">
        <v>27</v>
      </c>
      <c r="E29" s="443"/>
      <c r="F29" s="444" t="s">
        <v>4305</v>
      </c>
      <c r="G29" s="244">
        <v>2016</v>
      </c>
      <c r="H29" s="443" t="s">
        <v>2485</v>
      </c>
      <c r="I29" s="246"/>
      <c r="J29" s="286"/>
      <c r="K29" s="281"/>
      <c r="L29" s="283">
        <f t="shared" si="2"/>
        <v>14</v>
      </c>
      <c r="M29" s="595" t="s">
        <v>4208</v>
      </c>
    </row>
    <row r="30" spans="1:13" ht="15">
      <c r="A30" s="3">
        <v>28</v>
      </c>
      <c r="B30" s="444" t="s">
        <v>4011</v>
      </c>
      <c r="C30" s="443"/>
      <c r="D30" s="443">
        <v>28</v>
      </c>
      <c r="E30" s="443"/>
      <c r="F30" s="444" t="s">
        <v>4577</v>
      </c>
      <c r="G30" s="244">
        <v>2022</v>
      </c>
      <c r="H30" s="443" t="s">
        <v>1046</v>
      </c>
      <c r="I30" s="246" t="s">
        <v>4578</v>
      </c>
      <c r="J30" s="286">
        <v>45088</v>
      </c>
      <c r="K30" s="281" t="s">
        <v>734</v>
      </c>
      <c r="L30" s="283">
        <f t="shared" si="2"/>
        <v>45109</v>
      </c>
      <c r="M30" s="595"/>
    </row>
    <row r="31" spans="1:13" ht="15">
      <c r="A31" s="3">
        <v>29</v>
      </c>
      <c r="B31" s="615" t="s">
        <v>4206</v>
      </c>
      <c r="C31" s="616"/>
      <c r="D31" s="616">
        <v>29</v>
      </c>
      <c r="E31" s="616"/>
      <c r="F31" s="615" t="s">
        <v>4617</v>
      </c>
      <c r="G31" s="617">
        <v>2023</v>
      </c>
      <c r="H31" s="616" t="s">
        <v>746</v>
      </c>
      <c r="I31" s="618" t="s">
        <v>4618</v>
      </c>
      <c r="J31" s="286">
        <v>45095</v>
      </c>
      <c r="K31" s="281" t="s">
        <v>282</v>
      </c>
      <c r="L31" s="283">
        <f t="shared" si="2"/>
        <v>45116</v>
      </c>
      <c r="M31" s="595"/>
    </row>
    <row r="32" spans="1:13" ht="15.6">
      <c r="A32" s="3">
        <v>30</v>
      </c>
      <c r="B32" s="444" t="s">
        <v>1975</v>
      </c>
      <c r="C32" s="443"/>
      <c r="D32" s="443">
        <v>30</v>
      </c>
      <c r="E32" s="443"/>
      <c r="F32" s="444" t="s">
        <v>5036</v>
      </c>
      <c r="G32" s="244">
        <v>2022</v>
      </c>
      <c r="H32" s="443" t="s">
        <v>746</v>
      </c>
      <c r="I32" s="246" t="s">
        <v>4543</v>
      </c>
      <c r="J32" s="286">
        <v>45109</v>
      </c>
      <c r="K32" s="281" t="s">
        <v>282</v>
      </c>
      <c r="L32" s="283">
        <f t="shared" si="2"/>
        <v>45130</v>
      </c>
      <c r="M32" s="619"/>
    </row>
    <row r="33" spans="1:13" ht="15">
      <c r="A33" s="3">
        <v>31</v>
      </c>
      <c r="B33" s="444" t="s">
        <v>1975</v>
      </c>
      <c r="C33" s="443"/>
      <c r="D33" s="443">
        <v>31</v>
      </c>
      <c r="E33" s="443"/>
      <c r="F33" s="444" t="s">
        <v>5037</v>
      </c>
      <c r="G33" s="244">
        <v>2021</v>
      </c>
      <c r="H33" s="443" t="s">
        <v>746</v>
      </c>
      <c r="I33" s="246" t="s">
        <v>4442</v>
      </c>
      <c r="J33" s="286">
        <v>45109</v>
      </c>
      <c r="K33" s="281" t="s">
        <v>282</v>
      </c>
      <c r="L33" s="283">
        <f t="shared" si="2"/>
        <v>45130</v>
      </c>
      <c r="M33" s="567"/>
    </row>
    <row r="34" spans="1:13" ht="15">
      <c r="A34" s="3">
        <v>32</v>
      </c>
      <c r="B34" s="444" t="s">
        <v>1975</v>
      </c>
      <c r="C34" s="616"/>
      <c r="D34" s="616">
        <v>32</v>
      </c>
      <c r="E34" s="636"/>
      <c r="F34" s="615" t="s">
        <v>5038</v>
      </c>
      <c r="G34" s="617">
        <v>2023</v>
      </c>
      <c r="H34" s="616" t="s">
        <v>4528</v>
      </c>
      <c r="I34" s="622" t="s">
        <v>4377</v>
      </c>
      <c r="J34" s="286">
        <v>45111</v>
      </c>
      <c r="K34" s="281"/>
      <c r="L34" s="283">
        <f t="shared" si="2"/>
        <v>45125</v>
      </c>
      <c r="M34" s="479"/>
    </row>
    <row r="35" spans="1:13" ht="15">
      <c r="A35" s="3">
        <v>33</v>
      </c>
      <c r="B35" s="444" t="s">
        <v>4016</v>
      </c>
      <c r="C35" s="443"/>
      <c r="D35" s="443">
        <v>33</v>
      </c>
      <c r="E35" s="635"/>
      <c r="F35" s="444" t="s">
        <v>5039</v>
      </c>
      <c r="G35" s="244">
        <v>2023</v>
      </c>
      <c r="H35" s="443" t="s">
        <v>746</v>
      </c>
      <c r="I35" s="246" t="s">
        <v>4443</v>
      </c>
      <c r="J35" s="286">
        <v>45116</v>
      </c>
      <c r="K35" s="281" t="s">
        <v>282</v>
      </c>
      <c r="L35" s="283">
        <f t="shared" si="2"/>
        <v>45137</v>
      </c>
      <c r="M35" s="627" t="s">
        <v>4922</v>
      </c>
    </row>
    <row r="36" spans="1:13" ht="15">
      <c r="A36" s="3">
        <v>34</v>
      </c>
      <c r="B36" s="444" t="s">
        <v>4016</v>
      </c>
      <c r="C36" s="443"/>
      <c r="D36" s="443">
        <v>34</v>
      </c>
      <c r="E36" s="443"/>
      <c r="F36" s="444" t="s">
        <v>4913</v>
      </c>
      <c r="G36" s="244">
        <v>2023</v>
      </c>
      <c r="H36" s="443" t="s">
        <v>1041</v>
      </c>
      <c r="I36" s="246" t="s">
        <v>4914</v>
      </c>
      <c r="J36" s="286">
        <v>45123</v>
      </c>
      <c r="K36" s="281" t="s">
        <v>734</v>
      </c>
      <c r="L36" s="283">
        <f t="shared" si="2"/>
        <v>45144</v>
      </c>
      <c r="M36" s="9"/>
    </row>
    <row r="37" spans="1:13" ht="15.6">
      <c r="A37" s="3">
        <v>35</v>
      </c>
      <c r="B37" s="444" t="s">
        <v>4016</v>
      </c>
      <c r="C37" s="443"/>
      <c r="D37" s="443">
        <v>35</v>
      </c>
      <c r="E37" s="443"/>
      <c r="F37" s="444" t="s">
        <v>4566</v>
      </c>
      <c r="G37" s="244">
        <v>2023</v>
      </c>
      <c r="H37" s="443" t="s">
        <v>746</v>
      </c>
      <c r="I37" s="246" t="s">
        <v>4567</v>
      </c>
      <c r="J37" s="286">
        <v>45151</v>
      </c>
      <c r="K37" s="281" t="s">
        <v>282</v>
      </c>
      <c r="L37" s="283">
        <f t="shared" si="2"/>
        <v>45172</v>
      </c>
      <c r="M37" s="619" t="s">
        <v>4932</v>
      </c>
    </row>
    <row r="38" spans="1:13" ht="15">
      <c r="A38" s="3">
        <v>36</v>
      </c>
      <c r="B38" s="473" t="s">
        <v>4016</v>
      </c>
      <c r="C38" s="472" t="s">
        <v>4541</v>
      </c>
      <c r="D38" s="472"/>
      <c r="E38" s="634"/>
      <c r="F38" s="473" t="s">
        <v>4161</v>
      </c>
      <c r="G38" s="299">
        <v>2020</v>
      </c>
      <c r="H38" s="472" t="s">
        <v>727</v>
      </c>
      <c r="I38" s="297" t="s">
        <v>4162</v>
      </c>
      <c r="J38" s="302">
        <v>45039</v>
      </c>
      <c r="K38" s="298" t="s">
        <v>734</v>
      </c>
      <c r="L38" s="283">
        <f t="shared" ref="L38:L48" si="3">IF(K38="O",J38+21,J38+14)</f>
        <v>45060</v>
      </c>
      <c r="M38" s="9"/>
    </row>
    <row r="39" spans="1:13" ht="15">
      <c r="A39" s="3">
        <v>37</v>
      </c>
      <c r="B39" s="473" t="s">
        <v>4204</v>
      </c>
      <c r="C39" s="472" t="s">
        <v>4542</v>
      </c>
      <c r="D39" s="472"/>
      <c r="E39" s="472"/>
      <c r="F39" s="473" t="s">
        <v>4271</v>
      </c>
      <c r="G39" s="299">
        <v>2019</v>
      </c>
      <c r="H39" s="472" t="s">
        <v>746</v>
      </c>
      <c r="I39" s="297" t="s">
        <v>4275</v>
      </c>
      <c r="J39" s="302">
        <v>45039</v>
      </c>
      <c r="K39" s="298" t="s">
        <v>734</v>
      </c>
      <c r="L39" s="283">
        <f t="shared" si="3"/>
        <v>45060</v>
      </c>
      <c r="M39" s="479"/>
    </row>
    <row r="40" spans="1:13" ht="15">
      <c r="A40" s="3">
        <v>38</v>
      </c>
      <c r="B40" s="473" t="s">
        <v>4206</v>
      </c>
      <c r="C40" s="472"/>
      <c r="D40" s="472"/>
      <c r="E40" s="472"/>
      <c r="F40" s="473" t="s">
        <v>4205</v>
      </c>
      <c r="G40" s="299">
        <v>2020</v>
      </c>
      <c r="H40" s="472" t="s">
        <v>4277</v>
      </c>
      <c r="I40" s="585" t="s">
        <v>4279</v>
      </c>
      <c r="J40" s="302">
        <v>45030</v>
      </c>
      <c r="K40" s="298" t="s">
        <v>282</v>
      </c>
      <c r="L40" s="283">
        <f t="shared" si="3"/>
        <v>45051</v>
      </c>
      <c r="M40" s="479"/>
    </row>
    <row r="41" spans="1:13" ht="15.6">
      <c r="A41" s="3">
        <v>39</v>
      </c>
      <c r="B41" s="473" t="s">
        <v>3390</v>
      </c>
      <c r="C41" s="472"/>
      <c r="D41" s="472"/>
      <c r="E41" s="472"/>
      <c r="F41" s="300" t="s">
        <v>4439</v>
      </c>
      <c r="G41" s="299">
        <v>2018</v>
      </c>
      <c r="H41" s="472" t="s">
        <v>1041</v>
      </c>
      <c r="I41" s="297" t="s">
        <v>4440</v>
      </c>
      <c r="J41" s="302">
        <v>45032</v>
      </c>
      <c r="K41" s="298" t="s">
        <v>282</v>
      </c>
      <c r="L41" s="283">
        <f t="shared" si="3"/>
        <v>45053</v>
      </c>
      <c r="M41" s="479"/>
    </row>
    <row r="42" spans="1:13" ht="15">
      <c r="A42" s="3">
        <v>40</v>
      </c>
      <c r="B42" s="473" t="s">
        <v>4016</v>
      </c>
      <c r="C42" s="472" t="s">
        <v>4210</v>
      </c>
      <c r="D42" s="472"/>
      <c r="E42" s="472"/>
      <c r="F42" s="473" t="s">
        <v>1449</v>
      </c>
      <c r="G42" s="299">
        <v>2022</v>
      </c>
      <c r="H42" s="472" t="s">
        <v>1046</v>
      </c>
      <c r="I42" s="297" t="s">
        <v>4175</v>
      </c>
      <c r="J42" s="302">
        <v>44976</v>
      </c>
      <c r="K42" s="298" t="s">
        <v>734</v>
      </c>
      <c r="L42" s="283">
        <f t="shared" si="3"/>
        <v>44997</v>
      </c>
      <c r="M42" s="479"/>
    </row>
    <row r="43" spans="1:13" ht="15">
      <c r="A43" s="3">
        <v>41</v>
      </c>
      <c r="B43" s="473" t="s">
        <v>4059</v>
      </c>
      <c r="C43" s="472" t="s">
        <v>1298</v>
      </c>
      <c r="D43" s="472"/>
      <c r="E43" s="472"/>
      <c r="F43" s="473" t="s">
        <v>1194</v>
      </c>
      <c r="G43" s="299">
        <v>2018</v>
      </c>
      <c r="H43" s="472" t="s">
        <v>746</v>
      </c>
      <c r="I43" s="297" t="s">
        <v>4203</v>
      </c>
      <c r="J43" s="302">
        <v>44990</v>
      </c>
      <c r="K43" s="298" t="s">
        <v>734</v>
      </c>
      <c r="L43" s="283">
        <f t="shared" si="3"/>
        <v>45011</v>
      </c>
      <c r="M43" s="479"/>
    </row>
    <row r="44" spans="1:13" ht="15">
      <c r="A44" s="3">
        <v>42</v>
      </c>
      <c r="B44" s="473" t="s">
        <v>4204</v>
      </c>
      <c r="C44" s="472"/>
      <c r="D44" s="472"/>
      <c r="E44" s="472"/>
      <c r="F44" s="473" t="s">
        <v>4273</v>
      </c>
      <c r="G44" s="299">
        <v>2018</v>
      </c>
      <c r="H44" s="472" t="s">
        <v>4277</v>
      </c>
      <c r="I44" s="473" t="s">
        <v>4278</v>
      </c>
      <c r="J44" s="302">
        <v>45011</v>
      </c>
      <c r="K44" s="298" t="s">
        <v>4300</v>
      </c>
      <c r="L44" s="283">
        <f t="shared" si="3"/>
        <v>45025</v>
      </c>
      <c r="M44" s="479"/>
    </row>
    <row r="45" spans="1:13" ht="15.6">
      <c r="A45" s="3">
        <v>43</v>
      </c>
      <c r="B45" s="615" t="s">
        <v>1820</v>
      </c>
      <c r="C45" s="616"/>
      <c r="D45" s="616">
        <v>36</v>
      </c>
      <c r="E45" s="616"/>
      <c r="F45" s="615" t="s">
        <v>4935</v>
      </c>
      <c r="G45" s="617">
        <v>2023</v>
      </c>
      <c r="H45" s="616" t="s">
        <v>4193</v>
      </c>
      <c r="I45" s="246" t="s">
        <v>4936</v>
      </c>
      <c r="J45" s="286">
        <v>45172</v>
      </c>
      <c r="K45" s="281" t="s">
        <v>282</v>
      </c>
      <c r="L45" s="283">
        <f t="shared" si="3"/>
        <v>45193</v>
      </c>
      <c r="M45" s="9"/>
    </row>
    <row r="46" spans="1:13" ht="15">
      <c r="A46" s="3">
        <v>44</v>
      </c>
      <c r="B46" s="473" t="s">
        <v>4204</v>
      </c>
      <c r="C46" s="472"/>
      <c r="D46" s="472"/>
      <c r="E46" s="472"/>
      <c r="F46" s="473" t="s">
        <v>4563</v>
      </c>
      <c r="G46" s="299">
        <v>2020</v>
      </c>
      <c r="H46" s="472" t="s">
        <v>746</v>
      </c>
      <c r="I46" s="297" t="s">
        <v>4564</v>
      </c>
      <c r="J46" s="302">
        <v>45067</v>
      </c>
      <c r="K46" s="298" t="s">
        <v>734</v>
      </c>
      <c r="L46" s="283">
        <f t="shared" si="3"/>
        <v>45088</v>
      </c>
      <c r="M46" s="437"/>
    </row>
    <row r="47" spans="1:13" ht="15">
      <c r="A47" s="3">
        <v>45</v>
      </c>
      <c r="B47" s="473" t="s">
        <v>4016</v>
      </c>
      <c r="C47" s="472"/>
      <c r="D47" s="472"/>
      <c r="E47" s="472"/>
      <c r="F47" s="473" t="s">
        <v>4568</v>
      </c>
      <c r="G47" s="299">
        <v>2023</v>
      </c>
      <c r="H47" s="472" t="s">
        <v>746</v>
      </c>
      <c r="I47" s="297" t="s">
        <v>4569</v>
      </c>
      <c r="J47" s="302">
        <v>45067</v>
      </c>
      <c r="K47" s="298" t="s">
        <v>734</v>
      </c>
      <c r="L47" s="283">
        <f t="shared" si="3"/>
        <v>45088</v>
      </c>
      <c r="M47" s="9"/>
    </row>
    <row r="48" spans="1:13" ht="15">
      <c r="A48" s="3">
        <v>46</v>
      </c>
      <c r="B48" s="610" t="s">
        <v>4016</v>
      </c>
      <c r="C48" s="611" t="s">
        <v>4684</v>
      </c>
      <c r="D48" s="611"/>
      <c r="E48" s="611"/>
      <c r="F48" s="610" t="s">
        <v>4570</v>
      </c>
      <c r="G48" s="612">
        <v>2022</v>
      </c>
      <c r="H48" s="611" t="s">
        <v>4010</v>
      </c>
      <c r="I48" s="613"/>
      <c r="J48" s="302">
        <v>45094</v>
      </c>
      <c r="K48" s="298"/>
      <c r="L48" s="283">
        <f t="shared" si="3"/>
        <v>45108</v>
      </c>
      <c r="M48" s="614" t="s">
        <v>4685</v>
      </c>
    </row>
    <row r="49" spans="1:13" ht="15">
      <c r="A49" s="3">
        <v>47</v>
      </c>
      <c r="B49" s="473" t="s">
        <v>4614</v>
      </c>
      <c r="C49" s="472" t="s">
        <v>4170</v>
      </c>
      <c r="D49" s="472"/>
      <c r="E49" s="472"/>
      <c r="F49" s="473" t="s">
        <v>4612</v>
      </c>
      <c r="G49" s="299">
        <v>2023</v>
      </c>
      <c r="H49" s="472" t="s">
        <v>746</v>
      </c>
      <c r="I49" s="297" t="s">
        <v>4613</v>
      </c>
      <c r="J49" s="302">
        <v>45095</v>
      </c>
      <c r="K49" s="298" t="s">
        <v>282</v>
      </c>
      <c r="L49" s="283">
        <f t="shared" ref="L49" si="4">IF(K49="O",J49+21,J49+14)</f>
        <v>45116</v>
      </c>
      <c r="M49" s="614"/>
    </row>
    <row r="50" spans="1:13" ht="15">
      <c r="A50" s="3">
        <v>48</v>
      </c>
      <c r="B50" s="473" t="s">
        <v>4017</v>
      </c>
      <c r="C50" s="472" t="s">
        <v>1402</v>
      </c>
      <c r="D50" s="472"/>
      <c r="E50" s="472"/>
      <c r="F50" s="473" t="s">
        <v>4615</v>
      </c>
      <c r="G50" s="299">
        <v>2023</v>
      </c>
      <c r="H50" s="611" t="s">
        <v>746</v>
      </c>
      <c r="I50" s="620" t="s">
        <v>4616</v>
      </c>
      <c r="J50" s="302">
        <v>45095</v>
      </c>
      <c r="K50" s="298" t="s">
        <v>282</v>
      </c>
      <c r="L50" s="283">
        <f t="shared" ref="L50:L51" si="5">IF(K50="O",J50+21,J50+14)</f>
        <v>45116</v>
      </c>
      <c r="M50" s="567"/>
    </row>
    <row r="51" spans="1:13" ht="15">
      <c r="A51" s="3">
        <v>49</v>
      </c>
      <c r="B51" s="576" t="s">
        <v>4204</v>
      </c>
      <c r="C51" s="577"/>
      <c r="D51" s="577">
        <v>37</v>
      </c>
      <c r="E51" s="577"/>
      <c r="F51" s="576" t="s">
        <v>4956</v>
      </c>
      <c r="G51" s="251">
        <v>2022</v>
      </c>
      <c r="H51" s="577" t="s">
        <v>746</v>
      </c>
      <c r="I51" s="249" t="s">
        <v>4957</v>
      </c>
      <c r="J51" s="296">
        <v>45214</v>
      </c>
      <c r="K51" s="250" t="s">
        <v>734</v>
      </c>
      <c r="L51" s="283">
        <f t="shared" si="5"/>
        <v>45235</v>
      </c>
      <c r="M51" s="567"/>
    </row>
    <row r="52" spans="1:13" ht="15">
      <c r="A52" s="3">
        <v>50</v>
      </c>
      <c r="B52" s="473" t="s">
        <v>4017</v>
      </c>
      <c r="C52" s="611" t="s">
        <v>4920</v>
      </c>
      <c r="D52" s="611"/>
      <c r="E52" s="611"/>
      <c r="F52" s="610" t="s">
        <v>4689</v>
      </c>
      <c r="G52" s="612">
        <v>2021</v>
      </c>
      <c r="H52" s="611" t="s">
        <v>727</v>
      </c>
      <c r="I52" s="620" t="s">
        <v>4690</v>
      </c>
      <c r="J52" s="302">
        <v>45109</v>
      </c>
      <c r="K52" s="298" t="s">
        <v>282</v>
      </c>
      <c r="L52" s="283">
        <f t="shared" ref="L52" si="6">IF(K52="O",J52+21,J52+14)</f>
        <v>45130</v>
      </c>
      <c r="M52" s="567"/>
    </row>
    <row r="53" spans="1:13" ht="15.6">
      <c r="A53" s="3">
        <v>51</v>
      </c>
      <c r="B53" s="610" t="s">
        <v>4059</v>
      </c>
      <c r="C53" s="611" t="s">
        <v>1387</v>
      </c>
      <c r="D53" s="611"/>
      <c r="E53" s="611"/>
      <c r="F53" s="610" t="s">
        <v>4948</v>
      </c>
      <c r="G53" s="612">
        <v>2023</v>
      </c>
      <c r="H53" s="611" t="s">
        <v>3479</v>
      </c>
      <c r="I53" s="620" t="s">
        <v>4912</v>
      </c>
      <c r="J53" s="302">
        <v>45116</v>
      </c>
      <c r="K53" s="298"/>
      <c r="L53" s="283">
        <f t="shared" ref="L53:L59" si="7">IF(K53="O",J53+21,J53+14)</f>
        <v>45130</v>
      </c>
      <c r="M53" s="567"/>
    </row>
    <row r="54" spans="1:13" ht="15.6">
      <c r="A54" s="3">
        <v>52</v>
      </c>
      <c r="B54" s="610" t="s">
        <v>4622</v>
      </c>
      <c r="C54" s="611"/>
      <c r="D54" s="611"/>
      <c r="E54" s="611"/>
      <c r="F54" s="610" t="s">
        <v>4925</v>
      </c>
      <c r="G54" s="612">
        <v>2015</v>
      </c>
      <c r="H54" s="611" t="s">
        <v>4012</v>
      </c>
      <c r="I54" s="613"/>
      <c r="J54" s="302">
        <v>45153</v>
      </c>
      <c r="K54" s="298"/>
      <c r="L54" s="283">
        <f t="shared" si="7"/>
        <v>45167</v>
      </c>
      <c r="M54" s="619"/>
    </row>
    <row r="55" spans="1:13" ht="15">
      <c r="A55" s="3">
        <v>53</v>
      </c>
      <c r="B55" s="473" t="s">
        <v>4016</v>
      </c>
      <c r="C55" s="611" t="s">
        <v>312</v>
      </c>
      <c r="D55" s="611"/>
      <c r="E55" s="611"/>
      <c r="F55" s="610" t="s">
        <v>4916</v>
      </c>
      <c r="G55" s="612">
        <v>2023</v>
      </c>
      <c r="H55" s="611" t="s">
        <v>746</v>
      </c>
      <c r="I55" s="620" t="s">
        <v>4917</v>
      </c>
      <c r="J55" s="302">
        <v>45123</v>
      </c>
      <c r="K55" s="298" t="s">
        <v>734</v>
      </c>
      <c r="L55" s="283">
        <f t="shared" si="7"/>
        <v>45144</v>
      </c>
      <c r="M55" s="567"/>
    </row>
    <row r="56" spans="1:13" ht="15">
      <c r="A56" s="3">
        <v>54</v>
      </c>
      <c r="B56" s="610" t="s">
        <v>4016</v>
      </c>
      <c r="C56" s="611" t="s">
        <v>1314</v>
      </c>
      <c r="D56" s="611"/>
      <c r="E56" s="611"/>
      <c r="F56" s="610" t="s">
        <v>4918</v>
      </c>
      <c r="G56" s="612">
        <v>2023</v>
      </c>
      <c r="H56" s="611" t="s">
        <v>746</v>
      </c>
      <c r="I56" s="620" t="s">
        <v>4919</v>
      </c>
      <c r="J56" s="302">
        <v>45123</v>
      </c>
      <c r="K56" s="298" t="s">
        <v>734</v>
      </c>
      <c r="L56" s="283">
        <f t="shared" si="7"/>
        <v>45144</v>
      </c>
      <c r="M56" s="567"/>
    </row>
    <row r="57" spans="1:13" ht="15">
      <c r="A57" s="3">
        <v>55</v>
      </c>
      <c r="B57" s="610" t="s">
        <v>4614</v>
      </c>
      <c r="C57" s="611" t="s">
        <v>4933</v>
      </c>
      <c r="D57" s="611"/>
      <c r="E57" s="611" t="s">
        <v>4943</v>
      </c>
      <c r="F57" s="610" t="s">
        <v>4928</v>
      </c>
      <c r="G57" s="612">
        <v>2023</v>
      </c>
      <c r="H57" s="611" t="s">
        <v>746</v>
      </c>
      <c r="I57" s="620" t="s">
        <v>4929</v>
      </c>
      <c r="J57" s="302">
        <v>45151</v>
      </c>
      <c r="K57" s="298" t="s">
        <v>734</v>
      </c>
      <c r="L57" s="283">
        <f t="shared" si="7"/>
        <v>45172</v>
      </c>
      <c r="M57" s="567"/>
    </row>
    <row r="58" spans="1:13" ht="15">
      <c r="A58" s="3">
        <v>56</v>
      </c>
      <c r="B58" s="610" t="s">
        <v>4017</v>
      </c>
      <c r="C58" s="611" t="s">
        <v>3905</v>
      </c>
      <c r="D58" s="611"/>
      <c r="E58" s="611" t="s">
        <v>4943</v>
      </c>
      <c r="F58" s="610" t="s">
        <v>4930</v>
      </c>
      <c r="G58" s="612">
        <v>2023</v>
      </c>
      <c r="H58" s="611" t="s">
        <v>746</v>
      </c>
      <c r="I58" s="297" t="s">
        <v>4931</v>
      </c>
      <c r="J58" s="302">
        <v>45151</v>
      </c>
      <c r="K58" s="298" t="s">
        <v>734</v>
      </c>
      <c r="L58" s="283">
        <f t="shared" si="7"/>
        <v>45172</v>
      </c>
      <c r="M58" s="621"/>
    </row>
    <row r="59" spans="1:13" ht="15">
      <c r="A59" s="3">
        <v>57</v>
      </c>
      <c r="B59" s="476" t="s">
        <v>4017</v>
      </c>
      <c r="C59" s="475" t="s">
        <v>4611</v>
      </c>
      <c r="D59" s="475"/>
      <c r="E59" s="597">
        <v>1</v>
      </c>
      <c r="F59" s="476" t="s">
        <v>1170</v>
      </c>
      <c r="G59" s="314">
        <v>2022</v>
      </c>
      <c r="H59" s="475" t="s">
        <v>4208</v>
      </c>
      <c r="I59" s="332"/>
      <c r="J59" s="592">
        <v>44959</v>
      </c>
      <c r="K59" s="350"/>
      <c r="L59" s="283">
        <f t="shared" si="7"/>
        <v>44973</v>
      </c>
      <c r="M59" s="567"/>
    </row>
    <row r="60" spans="1:13" ht="15">
      <c r="A60" s="3">
        <v>58</v>
      </c>
      <c r="B60" s="476" t="s">
        <v>4059</v>
      </c>
      <c r="C60" s="475" t="s">
        <v>4170</v>
      </c>
      <c r="D60" s="475"/>
      <c r="E60" s="597">
        <v>1</v>
      </c>
      <c r="F60" s="476" t="s">
        <v>4058</v>
      </c>
      <c r="G60" s="314">
        <v>2022</v>
      </c>
      <c r="H60" s="475" t="s">
        <v>4208</v>
      </c>
      <c r="I60" s="332"/>
      <c r="J60" s="592"/>
      <c r="K60" s="350"/>
      <c r="L60" s="283">
        <f t="shared" ref="L60:L84" si="8">IF(K60="O",J60+21,J60+14)</f>
        <v>14</v>
      </c>
      <c r="M60" s="627"/>
    </row>
    <row r="61" spans="1:13" ht="15">
      <c r="A61" s="3">
        <v>59</v>
      </c>
      <c r="B61" s="476" t="s">
        <v>1975</v>
      </c>
      <c r="C61" s="475"/>
      <c r="D61" s="475"/>
      <c r="E61" s="475"/>
      <c r="F61" s="476" t="s">
        <v>4060</v>
      </c>
      <c r="G61" s="314">
        <v>2017</v>
      </c>
      <c r="H61" s="475" t="s">
        <v>4010</v>
      </c>
      <c r="I61" s="332"/>
      <c r="J61" s="592"/>
      <c r="K61" s="350"/>
      <c r="L61" s="283">
        <f t="shared" si="8"/>
        <v>14</v>
      </c>
      <c r="M61" s="567"/>
    </row>
    <row r="62" spans="1:13" ht="15">
      <c r="A62" s="3">
        <v>60</v>
      </c>
      <c r="B62" s="476" t="s">
        <v>1975</v>
      </c>
      <c r="C62" s="475" t="s">
        <v>4557</v>
      </c>
      <c r="D62" s="475"/>
      <c r="E62" s="597">
        <v>1</v>
      </c>
      <c r="F62" s="476" t="s">
        <v>4510</v>
      </c>
      <c r="G62" s="314">
        <v>2020</v>
      </c>
      <c r="H62" s="590" t="s">
        <v>4208</v>
      </c>
      <c r="I62" s="591"/>
      <c r="J62" s="592"/>
      <c r="K62" s="350"/>
      <c r="L62" s="283">
        <f t="shared" si="8"/>
        <v>14</v>
      </c>
      <c r="M62" s="567"/>
    </row>
    <row r="63" spans="1:13" ht="15">
      <c r="A63" s="3">
        <v>61</v>
      </c>
      <c r="B63" s="476" t="s">
        <v>4204</v>
      </c>
      <c r="C63" s="475"/>
      <c r="D63" s="475"/>
      <c r="E63" s="475"/>
      <c r="F63" s="476" t="s">
        <v>4441</v>
      </c>
      <c r="G63" s="314">
        <v>2021</v>
      </c>
      <c r="H63" s="475" t="s">
        <v>4208</v>
      </c>
      <c r="I63" s="312"/>
      <c r="J63" s="592"/>
      <c r="K63" s="350"/>
      <c r="L63" s="283">
        <f t="shared" si="8"/>
        <v>14</v>
      </c>
      <c r="M63" s="567"/>
    </row>
    <row r="64" spans="1:13" ht="15">
      <c r="A64" s="3">
        <v>62</v>
      </c>
      <c r="B64" s="615" t="s">
        <v>4951</v>
      </c>
      <c r="C64" s="616"/>
      <c r="D64" s="616">
        <v>38</v>
      </c>
      <c r="E64" s="616" t="s">
        <v>4969</v>
      </c>
      <c r="F64" s="615" t="s">
        <v>4960</v>
      </c>
      <c r="G64" s="617">
        <v>2023</v>
      </c>
      <c r="H64" s="616" t="s">
        <v>746</v>
      </c>
      <c r="I64" s="618" t="s">
        <v>4961</v>
      </c>
      <c r="J64" s="286">
        <v>45242</v>
      </c>
      <c r="K64" s="281" t="s">
        <v>734</v>
      </c>
      <c r="L64" s="283">
        <f t="shared" si="8"/>
        <v>45263</v>
      </c>
      <c r="M64" s="595" t="s">
        <v>4990</v>
      </c>
    </row>
    <row r="65" spans="1:13" ht="15">
      <c r="A65" s="3">
        <v>63</v>
      </c>
      <c r="B65" s="473" t="s">
        <v>4614</v>
      </c>
      <c r="C65" s="611" t="s">
        <v>1356</v>
      </c>
      <c r="D65" s="611"/>
      <c r="E65" s="611" t="s">
        <v>4954</v>
      </c>
      <c r="F65" s="610" t="s">
        <v>4944</v>
      </c>
      <c r="G65" s="612">
        <v>2023</v>
      </c>
      <c r="H65" s="611" t="s">
        <v>746</v>
      </c>
      <c r="I65" s="620" t="s">
        <v>4945</v>
      </c>
      <c r="J65" s="302">
        <v>45179</v>
      </c>
      <c r="K65" s="298" t="s">
        <v>734</v>
      </c>
      <c r="L65" s="283">
        <f t="shared" si="8"/>
        <v>45200</v>
      </c>
      <c r="M65" s="567"/>
    </row>
    <row r="66" spans="1:13" ht="15">
      <c r="A66" s="3">
        <v>64</v>
      </c>
      <c r="B66" s="610" t="s">
        <v>4206</v>
      </c>
      <c r="C66" s="611"/>
      <c r="D66" s="611"/>
      <c r="E66" s="611"/>
      <c r="F66" s="610" t="s">
        <v>4946</v>
      </c>
      <c r="G66" s="612">
        <v>2023</v>
      </c>
      <c r="H66" s="611" t="s">
        <v>746</v>
      </c>
      <c r="I66" s="620" t="s">
        <v>4947</v>
      </c>
      <c r="J66" s="302">
        <v>45179</v>
      </c>
      <c r="K66" s="298" t="s">
        <v>734</v>
      </c>
      <c r="L66" s="283">
        <f t="shared" si="8"/>
        <v>45200</v>
      </c>
      <c r="M66" s="567"/>
    </row>
    <row r="67" spans="1:13" ht="15">
      <c r="A67" s="3">
        <v>65</v>
      </c>
      <c r="B67" s="473" t="s">
        <v>4016</v>
      </c>
      <c r="C67" s="611" t="s">
        <v>1402</v>
      </c>
      <c r="D67" s="611"/>
      <c r="E67" s="611"/>
      <c r="F67" s="610" t="s">
        <v>4691</v>
      </c>
      <c r="G67" s="612">
        <v>2023</v>
      </c>
      <c r="H67" s="611" t="s">
        <v>1041</v>
      </c>
      <c r="I67" s="620" t="s">
        <v>4692</v>
      </c>
      <c r="J67" s="302">
        <v>45172</v>
      </c>
      <c r="K67" s="298" t="s">
        <v>282</v>
      </c>
      <c r="L67" s="283">
        <f t="shared" si="8"/>
        <v>45193</v>
      </c>
      <c r="M67" s="567"/>
    </row>
    <row r="68" spans="1:13" ht="15">
      <c r="A68" s="3">
        <v>66</v>
      </c>
      <c r="B68" s="610" t="s">
        <v>1827</v>
      </c>
      <c r="C68" s="611"/>
      <c r="D68" s="611"/>
      <c r="E68" s="611"/>
      <c r="F68" s="610" t="s">
        <v>4939</v>
      </c>
      <c r="G68" s="612">
        <v>2023</v>
      </c>
      <c r="H68" s="611" t="s">
        <v>1268</v>
      </c>
      <c r="I68" s="620" t="s">
        <v>4940</v>
      </c>
      <c r="J68" s="302">
        <v>45172</v>
      </c>
      <c r="K68" s="298" t="s">
        <v>282</v>
      </c>
      <c r="L68" s="283">
        <f t="shared" si="8"/>
        <v>45193</v>
      </c>
      <c r="M68" s="567"/>
    </row>
    <row r="69" spans="1:13" ht="15">
      <c r="A69" s="3">
        <v>67</v>
      </c>
      <c r="B69" s="610" t="s">
        <v>4622</v>
      </c>
      <c r="C69" s="611"/>
      <c r="D69" s="611"/>
      <c r="E69" s="611"/>
      <c r="F69" s="610" t="s">
        <v>4941</v>
      </c>
      <c r="G69" s="612">
        <v>2022</v>
      </c>
      <c r="H69" s="611" t="s">
        <v>4010</v>
      </c>
      <c r="I69" s="613"/>
      <c r="J69" s="302">
        <v>45177</v>
      </c>
      <c r="K69" s="298" t="s">
        <v>734</v>
      </c>
      <c r="L69" s="283">
        <f t="shared" si="8"/>
        <v>45198</v>
      </c>
      <c r="M69" s="567"/>
    </row>
    <row r="70" spans="1:13" ht="15">
      <c r="A70" s="3">
        <v>68</v>
      </c>
      <c r="B70" s="610" t="s">
        <v>4017</v>
      </c>
      <c r="C70" s="611" t="s">
        <v>1296</v>
      </c>
      <c r="D70" s="611"/>
      <c r="E70" s="611" t="s">
        <v>4943</v>
      </c>
      <c r="F70" s="610" t="s">
        <v>4926</v>
      </c>
      <c r="G70" s="612">
        <v>2023</v>
      </c>
      <c r="H70" s="611" t="s">
        <v>746</v>
      </c>
      <c r="I70" s="620" t="s">
        <v>4927</v>
      </c>
      <c r="J70" s="302">
        <v>45193</v>
      </c>
      <c r="K70" s="298" t="s">
        <v>282</v>
      </c>
      <c r="L70" s="283">
        <f t="shared" si="8"/>
        <v>45214</v>
      </c>
      <c r="M70" s="638"/>
    </row>
    <row r="71" spans="1:13" ht="15">
      <c r="A71" s="3">
        <v>69</v>
      </c>
      <c r="B71" s="610" t="s">
        <v>4951</v>
      </c>
      <c r="C71" s="611" t="s">
        <v>4955</v>
      </c>
      <c r="D71" s="611"/>
      <c r="E71" s="611"/>
      <c r="F71" s="610" t="s">
        <v>4952</v>
      </c>
      <c r="G71" s="612">
        <v>2019</v>
      </c>
      <c r="H71" s="611" t="s">
        <v>727</v>
      </c>
      <c r="I71" s="620" t="s">
        <v>4953</v>
      </c>
      <c r="J71" s="302">
        <v>45193</v>
      </c>
      <c r="K71" s="298" t="s">
        <v>282</v>
      </c>
      <c r="L71" s="283">
        <f t="shared" si="8"/>
        <v>45214</v>
      </c>
      <c r="M71" s="567"/>
    </row>
    <row r="72" spans="1:13" ht="15">
      <c r="A72" s="3">
        <v>70</v>
      </c>
      <c r="B72" s="610" t="s">
        <v>4942</v>
      </c>
      <c r="C72" s="611" t="s">
        <v>4962</v>
      </c>
      <c r="D72" s="611"/>
      <c r="E72" s="611"/>
      <c r="F72" s="610" t="s">
        <v>4937</v>
      </c>
      <c r="G72" s="612">
        <v>2022</v>
      </c>
      <c r="H72" s="611" t="s">
        <v>948</v>
      </c>
      <c r="I72" s="620" t="s">
        <v>4938</v>
      </c>
      <c r="J72" s="302">
        <v>45200</v>
      </c>
      <c r="K72" s="298" t="s">
        <v>734</v>
      </c>
      <c r="L72" s="283">
        <f t="shared" si="8"/>
        <v>45221</v>
      </c>
      <c r="M72" s="567"/>
    </row>
    <row r="73" spans="1:13" ht="15.6">
      <c r="A73" s="3">
        <v>71</v>
      </c>
      <c r="B73" s="610" t="s">
        <v>4951</v>
      </c>
      <c r="C73" s="611" t="s">
        <v>4970</v>
      </c>
      <c r="D73" s="611"/>
      <c r="E73" s="611"/>
      <c r="F73" s="610" t="s">
        <v>4949</v>
      </c>
      <c r="G73" s="612">
        <v>2019</v>
      </c>
      <c r="H73" s="611" t="s">
        <v>727</v>
      </c>
      <c r="I73" s="620" t="s">
        <v>4950</v>
      </c>
      <c r="J73" s="302">
        <v>45221</v>
      </c>
      <c r="K73" s="298" t="s">
        <v>734</v>
      </c>
      <c r="L73" s="283">
        <f t="shared" si="8"/>
        <v>45242</v>
      </c>
      <c r="M73" s="638"/>
    </row>
    <row r="74" spans="1:13" ht="15">
      <c r="A74" s="3">
        <v>72</v>
      </c>
      <c r="B74" s="610" t="s">
        <v>4951</v>
      </c>
      <c r="C74" s="611" t="s">
        <v>4971</v>
      </c>
      <c r="D74" s="611"/>
      <c r="E74" s="611"/>
      <c r="F74" s="610" t="s">
        <v>4963</v>
      </c>
      <c r="G74" s="612">
        <v>2019</v>
      </c>
      <c r="H74" s="611" t="s">
        <v>727</v>
      </c>
      <c r="I74" s="620" t="s">
        <v>4964</v>
      </c>
      <c r="J74" s="302">
        <v>45221</v>
      </c>
      <c r="K74" s="298" t="s">
        <v>734</v>
      </c>
      <c r="L74" s="283">
        <f t="shared" si="8"/>
        <v>45242</v>
      </c>
      <c r="M74" s="638"/>
    </row>
    <row r="75" spans="1:13" ht="15.6">
      <c r="A75" s="3">
        <v>73</v>
      </c>
      <c r="B75" s="610" t="s">
        <v>4614</v>
      </c>
      <c r="C75" s="611"/>
      <c r="D75" s="611"/>
      <c r="E75" s="611" t="s">
        <v>4954</v>
      </c>
      <c r="F75" s="610" t="s">
        <v>4965</v>
      </c>
      <c r="G75" s="612">
        <v>2023</v>
      </c>
      <c r="H75" s="611" t="s">
        <v>1268</v>
      </c>
      <c r="I75" s="620" t="s">
        <v>4966</v>
      </c>
      <c r="J75" s="302">
        <v>45228</v>
      </c>
      <c r="K75" s="298" t="s">
        <v>734</v>
      </c>
      <c r="L75" s="283">
        <f t="shared" si="8"/>
        <v>45249</v>
      </c>
      <c r="M75" s="567"/>
    </row>
    <row r="76" spans="1:13" ht="15">
      <c r="A76" s="3">
        <v>74</v>
      </c>
      <c r="B76" s="473" t="s">
        <v>4206</v>
      </c>
      <c r="C76" s="472" t="s">
        <v>959</v>
      </c>
      <c r="D76" s="472"/>
      <c r="E76" s="472" t="s">
        <v>4954</v>
      </c>
      <c r="F76" s="473" t="s">
        <v>4633</v>
      </c>
      <c r="G76" s="299">
        <v>2020</v>
      </c>
      <c r="H76" s="472" t="s">
        <v>746</v>
      </c>
      <c r="I76" s="297" t="s">
        <v>4565</v>
      </c>
      <c r="J76" s="302">
        <v>45228</v>
      </c>
      <c r="K76" s="298" t="s">
        <v>734</v>
      </c>
      <c r="L76" s="283">
        <f t="shared" si="8"/>
        <v>45249</v>
      </c>
      <c r="M76" s="638" t="s">
        <v>4975</v>
      </c>
    </row>
    <row r="77" spans="1:13" ht="15">
      <c r="A77" s="3">
        <v>75</v>
      </c>
      <c r="B77" s="473" t="s">
        <v>4614</v>
      </c>
      <c r="C77" s="472" t="s">
        <v>4974</v>
      </c>
      <c r="D77" s="472"/>
      <c r="E77" s="472" t="s">
        <v>4954</v>
      </c>
      <c r="F77" s="473" t="s">
        <v>4967</v>
      </c>
      <c r="G77" s="299">
        <v>2020</v>
      </c>
      <c r="H77" s="472" t="s">
        <v>746</v>
      </c>
      <c r="I77" s="297" t="s">
        <v>4968</v>
      </c>
      <c r="J77" s="302">
        <v>45228</v>
      </c>
      <c r="K77" s="298" t="s">
        <v>734</v>
      </c>
      <c r="L77" s="283">
        <f t="shared" si="8"/>
        <v>45249</v>
      </c>
      <c r="M77" s="638"/>
    </row>
    <row r="78" spans="1:13" ht="15">
      <c r="A78" s="3">
        <v>76</v>
      </c>
      <c r="B78" s="473" t="s">
        <v>4614</v>
      </c>
      <c r="C78" s="472" t="s">
        <v>4988</v>
      </c>
      <c r="D78" s="472"/>
      <c r="E78" s="472" t="s">
        <v>4969</v>
      </c>
      <c r="F78" s="473" t="s">
        <v>4972</v>
      </c>
      <c r="G78" s="299">
        <v>2023</v>
      </c>
      <c r="H78" s="472" t="s">
        <v>746</v>
      </c>
      <c r="I78" s="297" t="s">
        <v>4973</v>
      </c>
      <c r="J78" s="302">
        <v>45242</v>
      </c>
      <c r="K78" s="298" t="s">
        <v>734</v>
      </c>
      <c r="L78" s="283">
        <f t="shared" si="8"/>
        <v>45263</v>
      </c>
      <c r="M78" s="638"/>
    </row>
    <row r="79" spans="1:13" ht="15">
      <c r="A79" s="3">
        <v>77</v>
      </c>
      <c r="B79" s="610" t="s">
        <v>4951</v>
      </c>
      <c r="C79" s="611" t="s">
        <v>4989</v>
      </c>
      <c r="D79" s="611"/>
      <c r="E79" s="611" t="s">
        <v>4954</v>
      </c>
      <c r="F79" s="610" t="s">
        <v>4958</v>
      </c>
      <c r="G79" s="612">
        <v>2023</v>
      </c>
      <c r="H79" s="611" t="s">
        <v>746</v>
      </c>
      <c r="I79" s="620" t="s">
        <v>4959</v>
      </c>
      <c r="J79" s="302">
        <v>45242</v>
      </c>
      <c r="K79" s="298" t="s">
        <v>734</v>
      </c>
      <c r="L79" s="283">
        <f t="shared" si="8"/>
        <v>45263</v>
      </c>
      <c r="M79" s="638"/>
    </row>
    <row r="80" spans="1:13" ht="15">
      <c r="A80" s="3">
        <v>78</v>
      </c>
      <c r="B80" s="610" t="s">
        <v>4614</v>
      </c>
      <c r="C80" s="611"/>
      <c r="D80" s="611"/>
      <c r="E80" s="611" t="s">
        <v>4995</v>
      </c>
      <c r="F80" s="610" t="s">
        <v>4976</v>
      </c>
      <c r="G80" s="612">
        <v>2021</v>
      </c>
      <c r="H80" s="611" t="s">
        <v>746</v>
      </c>
      <c r="I80" s="620" t="s">
        <v>4977</v>
      </c>
      <c r="J80" s="302">
        <v>45249</v>
      </c>
      <c r="K80" s="298" t="s">
        <v>282</v>
      </c>
      <c r="L80" s="283">
        <f t="shared" si="8"/>
        <v>45270</v>
      </c>
      <c r="M80" s="567"/>
    </row>
    <row r="81" spans="1:13" ht="15">
      <c r="A81" s="3">
        <v>79</v>
      </c>
      <c r="B81" s="610" t="s">
        <v>4614</v>
      </c>
      <c r="C81" s="611" t="s">
        <v>4996</v>
      </c>
      <c r="D81" s="611"/>
      <c r="E81" s="611" t="s">
        <v>4954</v>
      </c>
      <c r="F81" s="610" t="s">
        <v>4619</v>
      </c>
      <c r="G81" s="612">
        <v>2019</v>
      </c>
      <c r="H81" s="611" t="s">
        <v>746</v>
      </c>
      <c r="I81" s="620" t="s">
        <v>4620</v>
      </c>
      <c r="J81" s="302">
        <v>45249</v>
      </c>
      <c r="K81" s="298" t="s">
        <v>282</v>
      </c>
      <c r="L81" s="283">
        <f t="shared" si="8"/>
        <v>45270</v>
      </c>
      <c r="M81" s="567"/>
    </row>
    <row r="82" spans="1:13" ht="15">
      <c r="A82" s="3">
        <v>80</v>
      </c>
      <c r="B82" s="610" t="s">
        <v>4614</v>
      </c>
      <c r="C82" s="611"/>
      <c r="D82" s="611"/>
      <c r="E82" s="611" t="s">
        <v>4995</v>
      </c>
      <c r="F82" s="610" t="s">
        <v>4978</v>
      </c>
      <c r="G82" s="612">
        <v>2021</v>
      </c>
      <c r="H82" s="611" t="s">
        <v>746</v>
      </c>
      <c r="I82" s="620" t="s">
        <v>4979</v>
      </c>
      <c r="J82" s="302">
        <v>45249</v>
      </c>
      <c r="K82" s="298" t="s">
        <v>282</v>
      </c>
      <c r="L82" s="283">
        <f t="shared" si="8"/>
        <v>45270</v>
      </c>
      <c r="M82" s="567"/>
    </row>
    <row r="83" spans="1:13" ht="15">
      <c r="A83" s="3">
        <v>81</v>
      </c>
      <c r="B83" s="610" t="s">
        <v>4614</v>
      </c>
      <c r="C83" s="611"/>
      <c r="D83" s="611"/>
      <c r="E83" s="611" t="s">
        <v>4995</v>
      </c>
      <c r="F83" s="610" t="s">
        <v>4980</v>
      </c>
      <c r="G83" s="612">
        <v>2020</v>
      </c>
      <c r="H83" s="611" t="s">
        <v>746</v>
      </c>
      <c r="I83" s="297" t="s">
        <v>4981</v>
      </c>
      <c r="J83" s="302">
        <v>45249</v>
      </c>
      <c r="K83" s="298" t="s">
        <v>282</v>
      </c>
      <c r="L83" s="283">
        <f t="shared" si="8"/>
        <v>45270</v>
      </c>
      <c r="M83" s="567"/>
    </row>
    <row r="84" spans="1:13" ht="15">
      <c r="A84" s="3">
        <v>82</v>
      </c>
      <c r="B84" s="610" t="s">
        <v>2378</v>
      </c>
      <c r="C84" s="611" t="s">
        <v>5022</v>
      </c>
      <c r="D84" s="611"/>
      <c r="E84" s="611" t="s">
        <v>4954</v>
      </c>
      <c r="F84" s="610" t="s">
        <v>5030</v>
      </c>
      <c r="G84" s="612">
        <v>2023</v>
      </c>
      <c r="H84" s="611" t="s">
        <v>285</v>
      </c>
      <c r="I84" s="297" t="s">
        <v>4982</v>
      </c>
      <c r="J84" s="302">
        <v>45256</v>
      </c>
      <c r="K84" s="298" t="s">
        <v>282</v>
      </c>
      <c r="L84" s="283">
        <f t="shared" si="8"/>
        <v>45277</v>
      </c>
      <c r="M84" s="567"/>
    </row>
    <row r="85" spans="1:13" ht="15">
      <c r="A85" s="3">
        <v>83</v>
      </c>
      <c r="B85" s="610" t="s">
        <v>4016</v>
      </c>
      <c r="C85" s="611" t="s">
        <v>4989</v>
      </c>
      <c r="D85" s="611"/>
      <c r="E85" s="611" t="s">
        <v>4954</v>
      </c>
      <c r="F85" s="610" t="s">
        <v>4991</v>
      </c>
      <c r="G85" s="612">
        <v>2019</v>
      </c>
      <c r="H85" s="611" t="s">
        <v>727</v>
      </c>
      <c r="I85" s="297" t="s">
        <v>4992</v>
      </c>
      <c r="J85" s="656">
        <v>45263</v>
      </c>
      <c r="K85" s="298" t="s">
        <v>734</v>
      </c>
      <c r="L85" s="283">
        <f t="shared" ref="L85:L89" si="9">IF(K85="O",J85+21,J85+14)</f>
        <v>45284</v>
      </c>
      <c r="M85" s="567"/>
    </row>
    <row r="86" spans="1:13" ht="15">
      <c r="A86" s="3">
        <v>84</v>
      </c>
      <c r="B86" s="610" t="s">
        <v>4059</v>
      </c>
      <c r="C86" s="611" t="s">
        <v>959</v>
      </c>
      <c r="D86" s="611"/>
      <c r="E86" s="611"/>
      <c r="F86" s="610" t="s">
        <v>4997</v>
      </c>
      <c r="G86" s="612">
        <v>2017</v>
      </c>
      <c r="H86" s="611" t="s">
        <v>727</v>
      </c>
      <c r="I86" s="297" t="s">
        <v>4998</v>
      </c>
      <c r="J86" s="302">
        <v>45270</v>
      </c>
      <c r="K86" s="298" t="s">
        <v>734</v>
      </c>
      <c r="L86" s="283">
        <f t="shared" si="9"/>
        <v>45291</v>
      </c>
      <c r="M86" s="638"/>
    </row>
    <row r="87" spans="1:13" ht="15">
      <c r="A87" s="3">
        <v>85</v>
      </c>
      <c r="B87" s="610" t="s">
        <v>4614</v>
      </c>
      <c r="C87" s="611" t="s">
        <v>1402</v>
      </c>
      <c r="D87" s="611"/>
      <c r="E87" s="611"/>
      <c r="F87" s="610" t="s">
        <v>4999</v>
      </c>
      <c r="G87" s="299">
        <v>2017</v>
      </c>
      <c r="H87" s="472" t="s">
        <v>727</v>
      </c>
      <c r="I87" s="297" t="s">
        <v>5000</v>
      </c>
      <c r="J87" s="302">
        <v>45270</v>
      </c>
      <c r="K87" s="298" t="s">
        <v>734</v>
      </c>
      <c r="L87" s="283">
        <f t="shared" si="9"/>
        <v>45291</v>
      </c>
      <c r="M87" s="638"/>
    </row>
    <row r="88" spans="1:13" ht="15">
      <c r="A88" s="3">
        <v>86</v>
      </c>
      <c r="B88" s="610" t="s">
        <v>4614</v>
      </c>
      <c r="C88" s="611" t="s">
        <v>1402</v>
      </c>
      <c r="D88" s="611"/>
      <c r="E88" s="611"/>
      <c r="F88" s="610" t="s">
        <v>5001</v>
      </c>
      <c r="G88" s="299">
        <v>2012</v>
      </c>
      <c r="H88" s="472" t="s">
        <v>727</v>
      </c>
      <c r="I88" s="297" t="s">
        <v>5002</v>
      </c>
      <c r="J88" s="302">
        <v>45270</v>
      </c>
      <c r="K88" s="298" t="s">
        <v>734</v>
      </c>
      <c r="L88" s="283">
        <f t="shared" si="9"/>
        <v>45291</v>
      </c>
      <c r="M88" s="638"/>
    </row>
    <row r="89" spans="1:13" ht="15">
      <c r="A89" s="3">
        <v>87</v>
      </c>
      <c r="B89" s="610" t="s">
        <v>4614</v>
      </c>
      <c r="C89" s="611" t="s">
        <v>1402</v>
      </c>
      <c r="D89" s="611"/>
      <c r="E89" s="611"/>
      <c r="F89" s="610" t="s">
        <v>1064</v>
      </c>
      <c r="G89" s="299">
        <v>2020</v>
      </c>
      <c r="H89" s="472" t="s">
        <v>727</v>
      </c>
      <c r="I89" s="297" t="s">
        <v>5003</v>
      </c>
      <c r="J89" s="302">
        <v>45270</v>
      </c>
      <c r="K89" s="298" t="s">
        <v>734</v>
      </c>
      <c r="L89" s="283">
        <f t="shared" si="9"/>
        <v>45291</v>
      </c>
      <c r="M89" s="638"/>
    </row>
    <row r="90" spans="1:13" ht="15">
      <c r="B90" s="500"/>
      <c r="C90" s="584"/>
      <c r="D90" s="584"/>
      <c r="E90" s="584"/>
      <c r="F90" s="500"/>
      <c r="G90" s="8"/>
      <c r="H90" s="501"/>
      <c r="I90" s="173"/>
      <c r="J90" s="283"/>
      <c r="K90" s="172"/>
      <c r="L90" s="283">
        <f t="shared" ref="L90" si="10">IF(K90="O",J90+21,J90+14)</f>
        <v>14</v>
      </c>
      <c r="M90" s="567"/>
    </row>
    <row r="91" spans="1:13" ht="15">
      <c r="B91" s="583"/>
      <c r="C91" s="584"/>
      <c r="D91" s="584"/>
      <c r="E91" s="584"/>
      <c r="F91" s="583"/>
      <c r="G91" s="568"/>
      <c r="H91" s="584"/>
      <c r="I91" s="9"/>
      <c r="J91" s="283"/>
      <c r="K91" s="172"/>
      <c r="L91" s="283">
        <f t="shared" ref="L91:L92" si="11">IF(K91="O",J91+21,J91+14)</f>
        <v>14</v>
      </c>
      <c r="M91" s="567"/>
    </row>
    <row r="92" spans="1:13" ht="15">
      <c r="B92" s="500"/>
      <c r="C92" s="501"/>
      <c r="D92" s="501"/>
      <c r="E92" s="501"/>
      <c r="F92" s="500"/>
      <c r="G92" s="8"/>
      <c r="H92" s="501"/>
      <c r="I92" s="9"/>
      <c r="J92" s="283"/>
      <c r="K92" s="172"/>
      <c r="L92" s="283">
        <f t="shared" si="11"/>
        <v>14</v>
      </c>
      <c r="M92" s="9"/>
    </row>
    <row r="93" spans="1:13" ht="15">
      <c r="B93" s="443">
        <v>2023</v>
      </c>
      <c r="C93" s="502">
        <v>87</v>
      </c>
      <c r="D93" s="502" t="s">
        <v>3579</v>
      </c>
      <c r="E93" s="501"/>
      <c r="F93" s="500"/>
      <c r="G93" s="8"/>
      <c r="H93" s="501"/>
      <c r="I93" s="9"/>
      <c r="J93" s="283"/>
      <c r="K93" s="172"/>
      <c r="L93" s="283">
        <f t="shared" ref="L93:L130" si="12">IF(K93="O",J93+21,J93+14)</f>
        <v>14</v>
      </c>
      <c r="M93" s="9"/>
    </row>
    <row r="94" spans="1:13" ht="15">
      <c r="B94" s="549" t="s">
        <v>4048</v>
      </c>
      <c r="C94" s="443">
        <v>38</v>
      </c>
      <c r="D94" s="443" t="s">
        <v>3580</v>
      </c>
      <c r="E94" s="501"/>
      <c r="F94" s="500"/>
      <c r="G94" s="8"/>
      <c r="H94" s="501"/>
      <c r="I94" s="9"/>
      <c r="J94" s="283"/>
      <c r="K94" s="172"/>
      <c r="L94" s="283">
        <f t="shared" si="12"/>
        <v>14</v>
      </c>
      <c r="M94" s="9"/>
    </row>
    <row r="95" spans="1:13" ht="15">
      <c r="B95" s="505">
        <f>(C93/110)*100</f>
        <v>79.090909090909093</v>
      </c>
      <c r="C95" s="443">
        <f>C94*100/C93</f>
        <v>43.678160919540232</v>
      </c>
      <c r="D95" s="443" t="s">
        <v>1073</v>
      </c>
      <c r="E95" s="501"/>
      <c r="F95" s="500"/>
      <c r="G95" s="8"/>
      <c r="H95" s="501"/>
      <c r="I95" s="9"/>
      <c r="J95" s="283"/>
      <c r="K95" s="172"/>
      <c r="L95" s="283">
        <f t="shared" si="12"/>
        <v>14</v>
      </c>
      <c r="M95" s="9"/>
    </row>
    <row r="96" spans="1:13" ht="15">
      <c r="B96" s="606">
        <v>2023</v>
      </c>
      <c r="C96" s="607">
        <v>4</v>
      </c>
      <c r="D96" s="607" t="s">
        <v>3579</v>
      </c>
      <c r="E96" s="501"/>
      <c r="F96" s="500"/>
      <c r="G96" s="8"/>
      <c r="H96" s="501"/>
      <c r="I96" s="9"/>
      <c r="J96" s="283"/>
      <c r="K96" s="172"/>
      <c r="L96" s="283">
        <f t="shared" si="12"/>
        <v>14</v>
      </c>
      <c r="M96" s="9"/>
    </row>
    <row r="97" spans="2:13" ht="15">
      <c r="B97" s="608" t="s">
        <v>4507</v>
      </c>
      <c r="C97" s="606">
        <v>3</v>
      </c>
      <c r="D97" s="606" t="s">
        <v>3580</v>
      </c>
      <c r="E97" s="501"/>
      <c r="F97" s="500"/>
      <c r="G97" s="8"/>
      <c r="H97" s="501"/>
      <c r="I97" s="9"/>
      <c r="J97" s="283"/>
      <c r="K97" s="172"/>
      <c r="L97" s="283">
        <f t="shared" si="12"/>
        <v>14</v>
      </c>
      <c r="M97" s="9"/>
    </row>
    <row r="98" spans="2:13" ht="15">
      <c r="B98" s="449">
        <f>(C96/36)*100</f>
        <v>11.111111111111111</v>
      </c>
      <c r="C98" s="606">
        <f>C97*100/C96</f>
        <v>75</v>
      </c>
      <c r="D98" s="606" t="s">
        <v>1073</v>
      </c>
      <c r="E98" s="501"/>
      <c r="F98" s="500"/>
      <c r="G98" s="8"/>
      <c r="H98" s="501"/>
      <c r="I98" s="9"/>
      <c r="J98" s="283"/>
      <c r="K98" s="172"/>
      <c r="L98" s="283">
        <f t="shared" si="12"/>
        <v>14</v>
      </c>
      <c r="M98" s="9"/>
    </row>
    <row r="99" spans="2:13" ht="15">
      <c r="B99" s="500"/>
      <c r="C99" s="501"/>
      <c r="D99" s="501"/>
      <c r="E99" s="501"/>
      <c r="F99" s="500"/>
      <c r="G99" s="8"/>
      <c r="H99" s="501"/>
      <c r="I99" s="9"/>
      <c r="J99" s="283"/>
      <c r="K99" s="172"/>
      <c r="L99" s="283">
        <f t="shared" si="12"/>
        <v>14</v>
      </c>
      <c r="M99" s="9"/>
    </row>
    <row r="100" spans="2:13" ht="15">
      <c r="B100" s="500"/>
      <c r="C100" s="501"/>
      <c r="D100" s="501"/>
      <c r="E100" s="501"/>
      <c r="F100" s="503"/>
      <c r="G100" s="8"/>
      <c r="H100" s="501"/>
      <c r="I100" s="9"/>
      <c r="J100" s="283"/>
      <c r="K100" s="172"/>
      <c r="L100" s="283">
        <f t="shared" si="12"/>
        <v>14</v>
      </c>
      <c r="M100" s="9"/>
    </row>
    <row r="101" spans="2:13" ht="15">
      <c r="B101" s="500"/>
      <c r="C101" s="501"/>
      <c r="D101" s="501"/>
      <c r="E101" s="501"/>
      <c r="F101" s="500"/>
      <c r="G101" s="8"/>
      <c r="H101" s="501"/>
      <c r="I101" s="9"/>
      <c r="J101" s="283"/>
      <c r="K101" s="172"/>
      <c r="L101" s="283">
        <f t="shared" si="12"/>
        <v>14</v>
      </c>
      <c r="M101" s="9"/>
    </row>
    <row r="102" spans="2:13" ht="15">
      <c r="B102" s="500"/>
      <c r="C102" s="501"/>
      <c r="D102" s="501"/>
      <c r="E102" s="501"/>
      <c r="F102" s="500"/>
      <c r="G102" s="8"/>
      <c r="H102" s="501"/>
      <c r="I102" s="9"/>
      <c r="J102" s="283"/>
      <c r="K102" s="172"/>
      <c r="L102" s="283">
        <f t="shared" si="12"/>
        <v>14</v>
      </c>
      <c r="M102" s="9"/>
    </row>
    <row r="103" spans="2:13" ht="15">
      <c r="B103" s="500"/>
      <c r="C103" s="501"/>
      <c r="D103" s="501"/>
      <c r="E103" s="501"/>
      <c r="F103" s="500"/>
      <c r="G103" s="8"/>
      <c r="H103" s="501"/>
      <c r="I103" s="9"/>
      <c r="J103" s="283"/>
      <c r="K103" s="172"/>
      <c r="L103" s="283">
        <f t="shared" si="12"/>
        <v>14</v>
      </c>
      <c r="M103" s="9"/>
    </row>
    <row r="104" spans="2:13" ht="15">
      <c r="B104" s="500"/>
      <c r="C104" s="501"/>
      <c r="D104" s="501"/>
      <c r="E104" s="501"/>
      <c r="F104" s="500"/>
      <c r="G104" s="8"/>
      <c r="H104" s="501"/>
      <c r="I104" s="9"/>
      <c r="J104" s="283"/>
      <c r="K104" s="172"/>
      <c r="L104" s="283">
        <f t="shared" si="12"/>
        <v>14</v>
      </c>
      <c r="M104" s="9"/>
    </row>
    <row r="105" spans="2:13" ht="15">
      <c r="B105" s="500"/>
      <c r="C105" s="501"/>
      <c r="D105" s="501"/>
      <c r="E105" s="501"/>
      <c r="F105" s="500"/>
      <c r="G105" s="8"/>
      <c r="H105" s="501"/>
      <c r="I105" s="9"/>
      <c r="J105" s="283"/>
      <c r="K105" s="172"/>
      <c r="L105" s="283">
        <f t="shared" si="12"/>
        <v>14</v>
      </c>
      <c r="M105" s="9"/>
    </row>
    <row r="106" spans="2:13" ht="15">
      <c r="B106" s="500"/>
      <c r="C106" s="501"/>
      <c r="D106" s="501"/>
      <c r="E106" s="501"/>
      <c r="F106" s="500"/>
      <c r="G106" s="8"/>
      <c r="H106" s="501"/>
      <c r="I106" s="9"/>
      <c r="J106" s="283"/>
      <c r="K106" s="172"/>
      <c r="L106" s="283">
        <f t="shared" si="12"/>
        <v>14</v>
      </c>
      <c r="M106" s="9"/>
    </row>
    <row r="107" spans="2:13" ht="15">
      <c r="B107" s="500"/>
      <c r="C107" s="501"/>
      <c r="D107" s="501"/>
      <c r="E107" s="501"/>
      <c r="F107" s="500"/>
      <c r="G107" s="8"/>
      <c r="H107" s="501"/>
      <c r="I107" s="9"/>
      <c r="J107" s="283"/>
      <c r="K107" s="172"/>
      <c r="L107" s="283">
        <f t="shared" si="12"/>
        <v>14</v>
      </c>
      <c r="M107" s="9"/>
    </row>
    <row r="108" spans="2:13" ht="15">
      <c r="B108" s="500"/>
      <c r="C108" s="501"/>
      <c r="D108" s="501"/>
      <c r="E108" s="501"/>
      <c r="F108" s="500"/>
      <c r="G108" s="8"/>
      <c r="H108" s="501"/>
      <c r="I108" s="9"/>
      <c r="J108" s="283"/>
      <c r="K108" s="172"/>
      <c r="L108" s="283">
        <f t="shared" si="12"/>
        <v>14</v>
      </c>
      <c r="M108" s="9"/>
    </row>
    <row r="109" spans="2:13" ht="15">
      <c r="B109" s="500"/>
      <c r="C109" s="501"/>
      <c r="D109" s="501"/>
      <c r="E109" s="501"/>
      <c r="F109" s="500"/>
      <c r="G109" s="8"/>
      <c r="H109" s="501"/>
      <c r="I109" s="9"/>
      <c r="J109" s="283"/>
      <c r="K109" s="172"/>
      <c r="L109" s="283">
        <f t="shared" si="12"/>
        <v>14</v>
      </c>
      <c r="M109" s="9"/>
    </row>
    <row r="110" spans="2:13" ht="15">
      <c r="B110" s="500"/>
      <c r="C110" s="501"/>
      <c r="D110" s="501"/>
      <c r="E110" s="501"/>
      <c r="F110" s="500"/>
      <c r="G110" s="8"/>
      <c r="H110" s="501"/>
      <c r="I110" s="9"/>
      <c r="J110" s="283"/>
      <c r="K110" s="8"/>
      <c r="L110" s="283">
        <f t="shared" si="12"/>
        <v>14</v>
      </c>
      <c r="M110" s="9"/>
    </row>
    <row r="111" spans="2:13" ht="15">
      <c r="B111" s="500"/>
      <c r="C111" s="501"/>
      <c r="D111" s="501"/>
      <c r="E111" s="501"/>
      <c r="F111" s="500"/>
      <c r="G111" s="8"/>
      <c r="H111" s="501"/>
      <c r="I111" s="9"/>
      <c r="J111" s="283"/>
      <c r="K111" s="8"/>
      <c r="L111" s="283">
        <f t="shared" si="12"/>
        <v>14</v>
      </c>
      <c r="M111" s="9"/>
    </row>
    <row r="112" spans="2:13" ht="15">
      <c r="B112" s="500"/>
      <c r="C112" s="501"/>
      <c r="D112" s="501"/>
      <c r="E112" s="501"/>
      <c r="F112" s="500"/>
      <c r="G112" s="8"/>
      <c r="H112" s="501"/>
      <c r="I112" s="9"/>
      <c r="J112" s="283"/>
      <c r="K112" s="8"/>
      <c r="L112" s="283">
        <f t="shared" si="12"/>
        <v>14</v>
      </c>
      <c r="M112" s="9"/>
    </row>
    <row r="113" spans="2:13" ht="15">
      <c r="B113" s="500"/>
      <c r="C113" s="501"/>
      <c r="D113" s="501"/>
      <c r="E113" s="501"/>
      <c r="F113" s="500"/>
      <c r="G113" s="8"/>
      <c r="H113" s="501"/>
      <c r="I113" s="9"/>
      <c r="J113" s="283"/>
      <c r="K113" s="8"/>
      <c r="L113" s="283">
        <f t="shared" si="12"/>
        <v>14</v>
      </c>
      <c r="M113" s="9"/>
    </row>
    <row r="114" spans="2:13" ht="15">
      <c r="B114" s="500"/>
      <c r="C114" s="501"/>
      <c r="D114" s="501"/>
      <c r="E114" s="501"/>
      <c r="F114" s="500"/>
      <c r="G114" s="8"/>
      <c r="H114" s="501"/>
      <c r="I114" s="9"/>
      <c r="J114" s="283"/>
      <c r="K114" s="8"/>
      <c r="L114" s="283">
        <f t="shared" si="12"/>
        <v>14</v>
      </c>
      <c r="M114" s="9"/>
    </row>
    <row r="115" spans="2:13" ht="15">
      <c r="B115" s="500"/>
      <c r="C115" s="501"/>
      <c r="D115" s="501"/>
      <c r="E115" s="501"/>
      <c r="F115" s="500"/>
      <c r="G115" s="8"/>
      <c r="H115" s="501"/>
      <c r="I115" s="9"/>
      <c r="J115" s="283"/>
      <c r="K115" s="8"/>
      <c r="L115" s="283">
        <f t="shared" si="12"/>
        <v>14</v>
      </c>
      <c r="M115" s="9"/>
    </row>
    <row r="116" spans="2:13" ht="15">
      <c r="B116" s="500"/>
      <c r="C116" s="501"/>
      <c r="D116" s="501"/>
      <c r="E116" s="501"/>
      <c r="F116" s="500"/>
      <c r="G116" s="8"/>
      <c r="H116" s="501"/>
      <c r="I116" s="9"/>
      <c r="J116" s="283"/>
      <c r="K116" s="8"/>
      <c r="L116" s="283">
        <f t="shared" si="12"/>
        <v>14</v>
      </c>
      <c r="M116" s="9"/>
    </row>
    <row r="117" spans="2:13" ht="15">
      <c r="B117" s="500"/>
      <c r="C117" s="501"/>
      <c r="D117" s="501"/>
      <c r="E117" s="501"/>
      <c r="F117" s="500"/>
      <c r="G117" s="8"/>
      <c r="H117" s="501"/>
      <c r="I117" s="9"/>
      <c r="J117" s="283"/>
      <c r="K117" s="8"/>
      <c r="L117" s="283">
        <f t="shared" si="12"/>
        <v>14</v>
      </c>
      <c r="M117" s="9"/>
    </row>
    <row r="118" spans="2:13" ht="15">
      <c r="B118" s="500"/>
      <c r="C118" s="501"/>
      <c r="D118" s="501"/>
      <c r="E118" s="501"/>
      <c r="F118" s="500"/>
      <c r="G118" s="8"/>
      <c r="H118" s="501"/>
      <c r="I118" s="9"/>
      <c r="J118" s="283"/>
      <c r="K118" s="8"/>
      <c r="L118" s="283">
        <f t="shared" si="12"/>
        <v>14</v>
      </c>
      <c r="M118" s="9"/>
    </row>
    <row r="119" spans="2:13" ht="15">
      <c r="B119" s="500"/>
      <c r="C119" s="501"/>
      <c r="D119" s="501"/>
      <c r="E119" s="501"/>
      <c r="F119" s="500"/>
      <c r="G119" s="8"/>
      <c r="H119" s="501"/>
      <c r="I119" s="9"/>
      <c r="J119" s="283"/>
      <c r="K119" s="8"/>
      <c r="L119" s="283">
        <f t="shared" si="12"/>
        <v>14</v>
      </c>
      <c r="M119" s="9"/>
    </row>
    <row r="120" spans="2:13" ht="15">
      <c r="B120" s="500"/>
      <c r="C120" s="501"/>
      <c r="D120" s="501"/>
      <c r="E120" s="501"/>
      <c r="F120" s="500"/>
      <c r="G120" s="8"/>
      <c r="H120" s="501"/>
      <c r="I120" s="9"/>
      <c r="J120" s="283"/>
      <c r="K120" s="8"/>
      <c r="L120" s="283">
        <f t="shared" si="12"/>
        <v>14</v>
      </c>
      <c r="M120" s="9"/>
    </row>
    <row r="121" spans="2:13" ht="15">
      <c r="B121" s="500"/>
      <c r="C121" s="501"/>
      <c r="D121" s="501"/>
      <c r="E121" s="501"/>
      <c r="F121" s="500"/>
      <c r="G121" s="8"/>
      <c r="H121" s="501"/>
      <c r="I121" s="9"/>
      <c r="J121" s="283"/>
      <c r="K121" s="8"/>
      <c r="L121" s="283">
        <f t="shared" si="12"/>
        <v>14</v>
      </c>
      <c r="M121" s="9"/>
    </row>
    <row r="122" spans="2:13" ht="15">
      <c r="B122" s="500"/>
      <c r="C122" s="501"/>
      <c r="D122" s="501"/>
      <c r="E122" s="501"/>
      <c r="F122" s="500"/>
      <c r="G122" s="8"/>
      <c r="H122" s="501"/>
      <c r="I122" s="9"/>
      <c r="J122" s="283"/>
      <c r="K122" s="8"/>
      <c r="L122" s="283">
        <f t="shared" si="12"/>
        <v>14</v>
      </c>
      <c r="M122" s="9"/>
    </row>
    <row r="123" spans="2:13" ht="15">
      <c r="B123" s="500"/>
      <c r="C123" s="501"/>
      <c r="D123" s="501"/>
      <c r="E123" s="501"/>
      <c r="F123" s="500"/>
      <c r="G123" s="8"/>
      <c r="H123" s="501"/>
      <c r="I123" s="9"/>
      <c r="J123" s="283"/>
      <c r="K123" s="8"/>
      <c r="L123" s="283">
        <f t="shared" si="12"/>
        <v>14</v>
      </c>
      <c r="M123" s="9"/>
    </row>
    <row r="124" spans="2:13" ht="15">
      <c r="B124" s="500"/>
      <c r="C124" s="501"/>
      <c r="D124" s="501"/>
      <c r="E124" s="501"/>
      <c r="F124" s="500"/>
      <c r="G124" s="8"/>
      <c r="H124" s="501"/>
      <c r="I124" s="9"/>
      <c r="J124" s="283"/>
      <c r="K124" s="8"/>
      <c r="L124" s="283">
        <f t="shared" si="12"/>
        <v>14</v>
      </c>
      <c r="M124" s="9"/>
    </row>
    <row r="125" spans="2:13" ht="15">
      <c r="B125" s="500"/>
      <c r="C125" s="501"/>
      <c r="D125" s="501"/>
      <c r="E125" s="501"/>
      <c r="F125" s="500"/>
      <c r="G125" s="8"/>
      <c r="H125" s="501"/>
      <c r="I125" s="9"/>
      <c r="J125" s="283"/>
      <c r="K125" s="8"/>
      <c r="L125" s="283">
        <f t="shared" si="12"/>
        <v>14</v>
      </c>
      <c r="M125" s="9"/>
    </row>
    <row r="126" spans="2:13" ht="15">
      <c r="B126" s="500"/>
      <c r="C126" s="501"/>
      <c r="D126" s="501"/>
      <c r="E126" s="501"/>
      <c r="F126" s="500"/>
      <c r="G126" s="8"/>
      <c r="H126" s="501"/>
      <c r="I126" s="9"/>
      <c r="J126" s="283"/>
      <c r="K126" s="8"/>
      <c r="L126" s="283">
        <f t="shared" si="12"/>
        <v>14</v>
      </c>
      <c r="M126" s="9"/>
    </row>
    <row r="127" spans="2:13" ht="15">
      <c r="B127" s="500"/>
      <c r="C127" s="501"/>
      <c r="D127" s="501"/>
      <c r="E127" s="501"/>
      <c r="F127" s="500"/>
      <c r="G127" s="8"/>
      <c r="H127" s="501"/>
      <c r="I127" s="9"/>
      <c r="J127" s="283"/>
      <c r="K127" s="8"/>
      <c r="L127" s="283">
        <f t="shared" si="12"/>
        <v>14</v>
      </c>
      <c r="M127" s="9"/>
    </row>
    <row r="128" spans="2:13" ht="15">
      <c r="B128" s="500"/>
      <c r="C128" s="501"/>
      <c r="D128" s="501"/>
      <c r="E128" s="501"/>
      <c r="F128" s="500"/>
      <c r="G128" s="8"/>
      <c r="H128" s="501"/>
      <c r="I128" s="9"/>
      <c r="J128" s="283"/>
      <c r="K128" s="8"/>
      <c r="L128" s="283">
        <f t="shared" si="12"/>
        <v>14</v>
      </c>
      <c r="M128" s="9"/>
    </row>
    <row r="129" spans="2:13" ht="15">
      <c r="B129" s="500"/>
      <c r="C129" s="501"/>
      <c r="D129" s="501"/>
      <c r="E129" s="501"/>
      <c r="F129" s="500"/>
      <c r="G129" s="8"/>
      <c r="H129" s="501"/>
      <c r="I129" s="9"/>
      <c r="J129" s="283"/>
      <c r="K129" s="8"/>
      <c r="L129" s="283">
        <f t="shared" si="12"/>
        <v>14</v>
      </c>
      <c r="M129" s="9"/>
    </row>
    <row r="130" spans="2:13" ht="15">
      <c r="B130" s="500"/>
      <c r="C130" s="501"/>
      <c r="D130" s="501"/>
      <c r="E130" s="501"/>
      <c r="F130" s="500"/>
      <c r="G130" s="8"/>
      <c r="H130" s="501"/>
      <c r="I130" s="9"/>
      <c r="J130" s="283"/>
      <c r="K130" s="8"/>
      <c r="L130" s="283">
        <f t="shared" si="12"/>
        <v>14</v>
      </c>
      <c r="M130" s="9"/>
    </row>
    <row r="131" spans="2:13">
      <c r="J131" s="283"/>
    </row>
    <row r="132" spans="2:13">
      <c r="J132" s="283"/>
    </row>
    <row r="133" spans="2:13">
      <c r="J133" s="283"/>
    </row>
    <row r="134" spans="2:13">
      <c r="J134" s="283"/>
    </row>
    <row r="135" spans="2:13">
      <c r="J135" s="283"/>
    </row>
    <row r="136" spans="2:13">
      <c r="J136" s="283"/>
    </row>
    <row r="137" spans="2:13">
      <c r="J137" s="283"/>
    </row>
    <row r="138" spans="2:13">
      <c r="J138" s="283"/>
    </row>
    <row r="139" spans="2:13">
      <c r="J139" s="283"/>
    </row>
    <row r="140" spans="2:13" s="3" customFormat="1">
      <c r="B140" s="1"/>
      <c r="F140" s="1"/>
      <c r="I140" s="1"/>
      <c r="J140" s="283"/>
      <c r="L140" s="284"/>
      <c r="M140" s="1"/>
    </row>
    <row r="141" spans="2:13" s="3" customFormat="1">
      <c r="B141" s="1"/>
      <c r="F141" s="1"/>
      <c r="I141" s="1"/>
      <c r="J141" s="283"/>
      <c r="L141" s="284"/>
      <c r="M141" s="1"/>
    </row>
  </sheetData>
  <autoFilter ref="B2:N130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ACC78-8166-4654-92A1-34F2D670731C}">
  <sheetPr>
    <tabColor rgb="FFFF0000"/>
  </sheetPr>
  <dimension ref="A1:O160"/>
  <sheetViews>
    <sheetView tabSelected="1" zoomScaleNormal="100" zoomScaleSheetLayoutView="75" workbookViewId="0">
      <pane ySplit="2" topLeftCell="A63" activePane="bottomLeft" state="frozen"/>
      <selection pane="bottomLeft" activeCell="C74" sqref="C74"/>
    </sheetView>
  </sheetViews>
  <sheetFormatPr defaultColWidth="8.88671875" defaultRowHeight="14.4"/>
  <cols>
    <col min="1" max="1" width="5" style="3" customWidth="1"/>
    <col min="2" max="2" width="21.5546875" style="1" bestFit="1" customWidth="1"/>
    <col min="3" max="3" width="7.6640625" style="3" customWidth="1"/>
    <col min="4" max="4" width="5.6640625" style="3" customWidth="1"/>
    <col min="5" max="5" width="5.6640625" style="689" customWidth="1"/>
    <col min="6" max="6" width="9.5546875" style="3" bestFit="1" customWidth="1"/>
    <col min="7" max="7" width="8.88671875" style="3"/>
    <col min="8" max="8" width="64.33203125" style="1" customWidth="1"/>
    <col min="9" max="9" width="8.44140625" style="3" customWidth="1"/>
    <col min="10" max="10" width="13.88671875" style="3" customWidth="1"/>
    <col min="11" max="11" width="22.5546875" style="1" bestFit="1" customWidth="1"/>
    <col min="12" max="12" width="11.6640625" style="284" bestFit="1" customWidth="1"/>
    <col min="13" max="13" width="6.6640625" style="3" customWidth="1"/>
    <col min="14" max="14" width="11.6640625" style="284" bestFit="1" customWidth="1"/>
    <col min="15" max="15" width="28" style="1" customWidth="1"/>
  </cols>
  <sheetData>
    <row r="1" spans="2:15" ht="22.8" thickBot="1">
      <c r="B1" s="721">
        <v>2022</v>
      </c>
      <c r="C1" s="721"/>
      <c r="D1" s="721"/>
      <c r="E1" s="721"/>
      <c r="F1" s="721"/>
      <c r="G1" s="721"/>
      <c r="H1" s="721"/>
      <c r="I1" s="721"/>
      <c r="J1" s="721"/>
      <c r="K1" s="721"/>
      <c r="L1" s="721"/>
      <c r="M1" s="721"/>
      <c r="N1" s="721"/>
      <c r="O1" s="721"/>
    </row>
    <row r="2" spans="2:15" ht="15" thickBot="1">
      <c r="B2" s="151" t="s">
        <v>36</v>
      </c>
      <c r="C2" s="679" t="s">
        <v>5063</v>
      </c>
      <c r="D2" s="679" t="s">
        <v>5065</v>
      </c>
      <c r="E2" s="680" t="s">
        <v>5064</v>
      </c>
      <c r="F2" s="151" t="s">
        <v>556</v>
      </c>
      <c r="G2" s="151" t="s">
        <v>33</v>
      </c>
      <c r="H2" s="151" t="s">
        <v>286</v>
      </c>
      <c r="I2" s="151" t="s">
        <v>471</v>
      </c>
      <c r="J2" s="151" t="s">
        <v>467</v>
      </c>
      <c r="K2" s="151" t="s">
        <v>469</v>
      </c>
      <c r="L2" s="282" t="s">
        <v>287</v>
      </c>
      <c r="M2" s="151" t="s">
        <v>280</v>
      </c>
      <c r="N2" s="282" t="s">
        <v>295</v>
      </c>
      <c r="O2" s="151" t="s">
        <v>279</v>
      </c>
    </row>
    <row r="3" spans="2:15" ht="15">
      <c r="B3" s="473" t="s">
        <v>4016</v>
      </c>
      <c r="C3" s="472" t="s">
        <v>4210</v>
      </c>
      <c r="D3" s="611"/>
      <c r="E3" s="681"/>
      <c r="F3" s="472"/>
      <c r="G3" s="472"/>
      <c r="H3" s="473" t="s">
        <v>5067</v>
      </c>
      <c r="I3" s="299">
        <v>2022</v>
      </c>
      <c r="J3" s="472" t="s">
        <v>1046</v>
      </c>
      <c r="K3" s="297" t="s">
        <v>4175</v>
      </c>
      <c r="L3" s="302">
        <v>44976</v>
      </c>
      <c r="M3" s="298" t="s">
        <v>734</v>
      </c>
      <c r="N3" s="283">
        <f t="shared" ref="N3:N50" si="0">IF(M3="O",L3+21,L3+14)</f>
        <v>44997</v>
      </c>
      <c r="O3" s="122"/>
    </row>
    <row r="4" spans="2:15" ht="15">
      <c r="B4" s="473" t="s">
        <v>4059</v>
      </c>
      <c r="C4" s="472" t="s">
        <v>1298</v>
      </c>
      <c r="D4" s="611"/>
      <c r="E4" s="681"/>
      <c r="F4" s="472"/>
      <c r="G4" s="472"/>
      <c r="H4" s="473" t="s">
        <v>1194</v>
      </c>
      <c r="I4" s="299">
        <v>2018</v>
      </c>
      <c r="J4" s="472" t="s">
        <v>746</v>
      </c>
      <c r="K4" s="297" t="s">
        <v>4203</v>
      </c>
      <c r="L4" s="302">
        <v>44990</v>
      </c>
      <c r="M4" s="298" t="s">
        <v>734</v>
      </c>
      <c r="N4" s="283">
        <f t="shared" si="0"/>
        <v>45011</v>
      </c>
      <c r="O4" s="122"/>
    </row>
    <row r="5" spans="2:15" ht="15">
      <c r="B5" s="473" t="s">
        <v>4204</v>
      </c>
      <c r="C5" s="472"/>
      <c r="D5" s="611"/>
      <c r="E5" s="681"/>
      <c r="F5" s="472"/>
      <c r="G5" s="472"/>
      <c r="H5" s="473" t="s">
        <v>4273</v>
      </c>
      <c r="I5" s="299">
        <v>2018</v>
      </c>
      <c r="J5" s="472" t="s">
        <v>4277</v>
      </c>
      <c r="K5" s="473" t="s">
        <v>4278</v>
      </c>
      <c r="L5" s="302">
        <v>45011</v>
      </c>
      <c r="M5" s="298" t="s">
        <v>4300</v>
      </c>
      <c r="N5" s="283">
        <f t="shared" si="0"/>
        <v>45025</v>
      </c>
      <c r="O5" s="9"/>
    </row>
    <row r="6" spans="2:15" ht="15">
      <c r="B6" s="473" t="s">
        <v>4016</v>
      </c>
      <c r="C6" s="472" t="s">
        <v>4541</v>
      </c>
      <c r="D6" s="611"/>
      <c r="E6" s="681"/>
      <c r="F6" s="472"/>
      <c r="G6" s="634"/>
      <c r="H6" s="473" t="s">
        <v>4161</v>
      </c>
      <c r="I6" s="299">
        <v>2020</v>
      </c>
      <c r="J6" s="472" t="s">
        <v>727</v>
      </c>
      <c r="K6" s="297" t="s">
        <v>4162</v>
      </c>
      <c r="L6" s="302">
        <v>45039</v>
      </c>
      <c r="M6" s="298" t="s">
        <v>734</v>
      </c>
      <c r="N6" s="283">
        <f t="shared" si="0"/>
        <v>45060</v>
      </c>
      <c r="O6" s="9"/>
    </row>
    <row r="7" spans="2:15" ht="15">
      <c r="B7" s="473" t="s">
        <v>4204</v>
      </c>
      <c r="C7" s="472" t="s">
        <v>4542</v>
      </c>
      <c r="D7" s="611"/>
      <c r="E7" s="681"/>
      <c r="F7" s="472"/>
      <c r="G7" s="472"/>
      <c r="H7" s="473" t="s">
        <v>4271</v>
      </c>
      <c r="I7" s="299">
        <v>2019</v>
      </c>
      <c r="J7" s="472" t="s">
        <v>746</v>
      </c>
      <c r="K7" s="297" t="s">
        <v>4275</v>
      </c>
      <c r="L7" s="302">
        <v>45039</v>
      </c>
      <c r="M7" s="298" t="s">
        <v>734</v>
      </c>
      <c r="N7" s="283">
        <f t="shared" si="0"/>
        <v>45060</v>
      </c>
      <c r="O7" s="173"/>
    </row>
    <row r="8" spans="2:15" ht="15.6">
      <c r="B8" s="473" t="s">
        <v>5055</v>
      </c>
      <c r="C8" s="472"/>
      <c r="D8" s="611"/>
      <c r="E8" s="681"/>
      <c r="F8" s="472"/>
      <c r="G8" s="472"/>
      <c r="H8" s="300" t="s">
        <v>4439</v>
      </c>
      <c r="I8" s="299">
        <v>2018</v>
      </c>
      <c r="J8" s="472" t="s">
        <v>1041</v>
      </c>
      <c r="K8" s="297" t="s">
        <v>4440</v>
      </c>
      <c r="L8" s="302">
        <v>45032</v>
      </c>
      <c r="M8" s="298" t="s">
        <v>282</v>
      </c>
      <c r="N8" s="283">
        <f t="shared" ref="N8:N23" si="1">IF(M8="O",L8+21,L8+14)</f>
        <v>45053</v>
      </c>
      <c r="O8" s="9"/>
    </row>
    <row r="9" spans="2:15" ht="15">
      <c r="B9" s="473" t="s">
        <v>4204</v>
      </c>
      <c r="C9" s="472"/>
      <c r="D9" s="611"/>
      <c r="E9" s="681"/>
      <c r="F9" s="472"/>
      <c r="G9" s="472"/>
      <c r="H9" s="473" t="s">
        <v>4563</v>
      </c>
      <c r="I9" s="299">
        <v>2020</v>
      </c>
      <c r="J9" s="472" t="s">
        <v>746</v>
      </c>
      <c r="K9" s="297" t="s">
        <v>4564</v>
      </c>
      <c r="L9" s="302">
        <v>45067</v>
      </c>
      <c r="M9" s="298" t="s">
        <v>734</v>
      </c>
      <c r="N9" s="283">
        <f t="shared" si="1"/>
        <v>45088</v>
      </c>
      <c r="O9" s="479"/>
    </row>
    <row r="10" spans="2:15" ht="15">
      <c r="B10" s="473" t="s">
        <v>4016</v>
      </c>
      <c r="C10" s="472"/>
      <c r="D10" s="611"/>
      <c r="E10" s="681"/>
      <c r="F10" s="472"/>
      <c r="G10" s="472"/>
      <c r="H10" s="473" t="s">
        <v>4568</v>
      </c>
      <c r="I10" s="299">
        <v>2023</v>
      </c>
      <c r="J10" s="472" t="s">
        <v>746</v>
      </c>
      <c r="K10" s="297" t="s">
        <v>4569</v>
      </c>
      <c r="L10" s="302">
        <v>45067</v>
      </c>
      <c r="M10" s="298" t="s">
        <v>734</v>
      </c>
      <c r="N10" s="283">
        <f t="shared" si="1"/>
        <v>45088</v>
      </c>
      <c r="O10" s="9"/>
    </row>
    <row r="11" spans="2:15" ht="15">
      <c r="B11" s="610" t="s">
        <v>4016</v>
      </c>
      <c r="C11" s="611" t="s">
        <v>4684</v>
      </c>
      <c r="D11" s="611"/>
      <c r="E11" s="681"/>
      <c r="F11" s="611"/>
      <c r="G11" s="611"/>
      <c r="H11" s="610" t="s">
        <v>4570</v>
      </c>
      <c r="I11" s="612">
        <v>2022</v>
      </c>
      <c r="J11" s="611" t="s">
        <v>4010</v>
      </c>
      <c r="K11" s="613"/>
      <c r="L11" s="302">
        <v>45094</v>
      </c>
      <c r="M11" s="298"/>
      <c r="N11" s="283">
        <f t="shared" si="1"/>
        <v>45108</v>
      </c>
      <c r="O11" s="614" t="s">
        <v>4685</v>
      </c>
    </row>
    <row r="12" spans="2:15" ht="15">
      <c r="B12" s="473" t="s">
        <v>4614</v>
      </c>
      <c r="C12" s="472" t="s">
        <v>4170</v>
      </c>
      <c r="D12" s="611"/>
      <c r="E12" s="681"/>
      <c r="F12" s="472"/>
      <c r="G12" s="472"/>
      <c r="H12" s="473" t="s">
        <v>4612</v>
      </c>
      <c r="I12" s="299">
        <v>2023</v>
      </c>
      <c r="J12" s="472" t="s">
        <v>746</v>
      </c>
      <c r="K12" s="297" t="s">
        <v>4613</v>
      </c>
      <c r="L12" s="302">
        <v>45095</v>
      </c>
      <c r="M12" s="298" t="s">
        <v>282</v>
      </c>
      <c r="N12" s="283">
        <f t="shared" si="1"/>
        <v>45116</v>
      </c>
      <c r="O12" s="9"/>
    </row>
    <row r="13" spans="2:15" ht="15">
      <c r="B13" s="473" t="s">
        <v>4017</v>
      </c>
      <c r="C13" s="472" t="s">
        <v>1402</v>
      </c>
      <c r="D13" s="611"/>
      <c r="E13" s="681"/>
      <c r="F13" s="472"/>
      <c r="G13" s="472"/>
      <c r="H13" s="473" t="s">
        <v>4615</v>
      </c>
      <c r="I13" s="299">
        <v>2023</v>
      </c>
      <c r="J13" s="611" t="s">
        <v>746</v>
      </c>
      <c r="K13" s="620" t="s">
        <v>4616</v>
      </c>
      <c r="L13" s="302">
        <v>45095</v>
      </c>
      <c r="M13" s="298" t="s">
        <v>282</v>
      </c>
      <c r="N13" s="283">
        <f t="shared" si="1"/>
        <v>45116</v>
      </c>
      <c r="O13" s="479"/>
    </row>
    <row r="14" spans="2:15" ht="15">
      <c r="B14" s="473" t="s">
        <v>4017</v>
      </c>
      <c r="C14" s="611" t="s">
        <v>4920</v>
      </c>
      <c r="D14" s="611"/>
      <c r="E14" s="681"/>
      <c r="F14" s="611"/>
      <c r="G14" s="611"/>
      <c r="H14" s="610" t="s">
        <v>4689</v>
      </c>
      <c r="I14" s="612">
        <v>2021</v>
      </c>
      <c r="J14" s="611" t="s">
        <v>727</v>
      </c>
      <c r="K14" s="620" t="s">
        <v>4690</v>
      </c>
      <c r="L14" s="302">
        <v>45109</v>
      </c>
      <c r="M14" s="298" t="s">
        <v>282</v>
      </c>
      <c r="N14" s="283">
        <f t="shared" si="1"/>
        <v>45130</v>
      </c>
      <c r="O14" s="9"/>
    </row>
    <row r="15" spans="2:15" ht="15.6">
      <c r="B15" s="610" t="s">
        <v>4059</v>
      </c>
      <c r="C15" s="611" t="s">
        <v>1387</v>
      </c>
      <c r="D15" s="611"/>
      <c r="E15" s="681"/>
      <c r="F15" s="611"/>
      <c r="G15" s="611"/>
      <c r="H15" s="610" t="s">
        <v>4948</v>
      </c>
      <c r="I15" s="612">
        <v>2023</v>
      </c>
      <c r="J15" s="611" t="s">
        <v>3479</v>
      </c>
      <c r="K15" s="620" t="s">
        <v>4912</v>
      </c>
      <c r="L15" s="302">
        <v>45116</v>
      </c>
      <c r="M15" s="298"/>
      <c r="N15" s="283">
        <f t="shared" si="1"/>
        <v>45130</v>
      </c>
      <c r="O15" s="479"/>
    </row>
    <row r="16" spans="2:15" ht="15">
      <c r="B16" s="610" t="s">
        <v>4622</v>
      </c>
      <c r="C16" s="611"/>
      <c r="D16" s="611"/>
      <c r="E16" s="681"/>
      <c r="F16" s="611"/>
      <c r="G16" s="611"/>
      <c r="H16" s="610" t="s">
        <v>4925</v>
      </c>
      <c r="I16" s="612">
        <v>2015</v>
      </c>
      <c r="J16" s="611" t="s">
        <v>4012</v>
      </c>
      <c r="K16" s="613"/>
      <c r="L16" s="302">
        <v>45153</v>
      </c>
      <c r="M16" s="298"/>
      <c r="N16" s="283">
        <f t="shared" si="1"/>
        <v>45167</v>
      </c>
      <c r="O16" s="9"/>
    </row>
    <row r="17" spans="2:15" ht="15">
      <c r="B17" s="473" t="s">
        <v>4016</v>
      </c>
      <c r="C17" s="611" t="s">
        <v>312</v>
      </c>
      <c r="D17" s="611"/>
      <c r="E17" s="681"/>
      <c r="F17" s="611"/>
      <c r="G17" s="611"/>
      <c r="H17" s="610" t="s">
        <v>4916</v>
      </c>
      <c r="I17" s="612">
        <v>2023</v>
      </c>
      <c r="J17" s="611" t="s">
        <v>746</v>
      </c>
      <c r="K17" s="620" t="s">
        <v>4917</v>
      </c>
      <c r="L17" s="302">
        <v>45123</v>
      </c>
      <c r="M17" s="298" t="s">
        <v>734</v>
      </c>
      <c r="N17" s="283">
        <f t="shared" si="1"/>
        <v>45144</v>
      </c>
      <c r="O17" s="9"/>
    </row>
    <row r="18" spans="2:15" ht="15">
      <c r="B18" s="610" t="s">
        <v>4016</v>
      </c>
      <c r="C18" s="611" t="s">
        <v>1314</v>
      </c>
      <c r="D18" s="611"/>
      <c r="E18" s="681"/>
      <c r="F18" s="611"/>
      <c r="G18" s="611"/>
      <c r="H18" s="610" t="s">
        <v>4918</v>
      </c>
      <c r="I18" s="612">
        <v>2023</v>
      </c>
      <c r="J18" s="611" t="s">
        <v>746</v>
      </c>
      <c r="K18" s="620" t="s">
        <v>4919</v>
      </c>
      <c r="L18" s="302">
        <v>45123</v>
      </c>
      <c r="M18" s="298" t="s">
        <v>734</v>
      </c>
      <c r="N18" s="283">
        <f t="shared" si="1"/>
        <v>45144</v>
      </c>
      <c r="O18" s="9"/>
    </row>
    <row r="19" spans="2:15" ht="15">
      <c r="B19" s="610" t="s">
        <v>4614</v>
      </c>
      <c r="C19" s="611" t="s">
        <v>4933</v>
      </c>
      <c r="D19" s="611"/>
      <c r="E19" s="681"/>
      <c r="F19" s="611"/>
      <c r="G19" s="659" t="s">
        <v>4943</v>
      </c>
      <c r="H19" s="610" t="s">
        <v>4928</v>
      </c>
      <c r="I19" s="612">
        <v>2023</v>
      </c>
      <c r="J19" s="611" t="s">
        <v>746</v>
      </c>
      <c r="K19" s="620" t="s">
        <v>4929</v>
      </c>
      <c r="L19" s="302">
        <v>45151</v>
      </c>
      <c r="M19" s="298" t="s">
        <v>734</v>
      </c>
      <c r="N19" s="283">
        <f t="shared" si="1"/>
        <v>45172</v>
      </c>
      <c r="O19" s="9"/>
    </row>
    <row r="20" spans="2:15" ht="15">
      <c r="B20" s="610" t="s">
        <v>4017</v>
      </c>
      <c r="C20" s="611" t="s">
        <v>3905</v>
      </c>
      <c r="D20" s="611"/>
      <c r="E20" s="681"/>
      <c r="F20" s="611"/>
      <c r="G20" s="659" t="s">
        <v>4943</v>
      </c>
      <c r="H20" s="610" t="s">
        <v>4930</v>
      </c>
      <c r="I20" s="612">
        <v>2023</v>
      </c>
      <c r="J20" s="611" t="s">
        <v>746</v>
      </c>
      <c r="K20" s="297" t="s">
        <v>4931</v>
      </c>
      <c r="L20" s="302">
        <v>45151</v>
      </c>
      <c r="M20" s="298" t="s">
        <v>734</v>
      </c>
      <c r="N20" s="283">
        <f t="shared" si="1"/>
        <v>45172</v>
      </c>
      <c r="O20" s="9"/>
    </row>
    <row r="21" spans="2:15" ht="15.6">
      <c r="B21" s="610" t="s">
        <v>4614</v>
      </c>
      <c r="C21" s="611" t="s">
        <v>1402</v>
      </c>
      <c r="D21" s="611"/>
      <c r="E21" s="681"/>
      <c r="F21" s="611"/>
      <c r="G21" s="659" t="s">
        <v>5040</v>
      </c>
      <c r="H21" s="610" t="s">
        <v>1064</v>
      </c>
      <c r="I21" s="299">
        <v>2020</v>
      </c>
      <c r="J21" s="472" t="s">
        <v>727</v>
      </c>
      <c r="K21" s="297" t="s">
        <v>5003</v>
      </c>
      <c r="L21" s="302">
        <v>45270</v>
      </c>
      <c r="M21" s="298" t="s">
        <v>734</v>
      </c>
      <c r="N21" s="283">
        <f t="shared" si="1"/>
        <v>45291</v>
      </c>
      <c r="O21" s="657" t="s">
        <v>5043</v>
      </c>
    </row>
    <row r="22" spans="2:15" ht="15">
      <c r="B22" s="473" t="s">
        <v>4016</v>
      </c>
      <c r="C22" s="611" t="s">
        <v>1402</v>
      </c>
      <c r="D22" s="611"/>
      <c r="E22" s="681"/>
      <c r="F22" s="611"/>
      <c r="G22" s="659"/>
      <c r="H22" s="610" t="s">
        <v>4691</v>
      </c>
      <c r="I22" s="612">
        <v>2023</v>
      </c>
      <c r="J22" s="611" t="s">
        <v>1041</v>
      </c>
      <c r="K22" s="620" t="s">
        <v>4692</v>
      </c>
      <c r="L22" s="302">
        <v>45172</v>
      </c>
      <c r="M22" s="298" t="s">
        <v>282</v>
      </c>
      <c r="N22" s="283">
        <f t="shared" si="1"/>
        <v>45193</v>
      </c>
      <c r="O22" s="173"/>
    </row>
    <row r="23" spans="2:15" ht="15">
      <c r="B23" s="610" t="s">
        <v>1827</v>
      </c>
      <c r="C23" s="611"/>
      <c r="D23" s="611"/>
      <c r="E23" s="681"/>
      <c r="F23" s="611"/>
      <c r="G23" s="611"/>
      <c r="H23" s="610" t="s">
        <v>4939</v>
      </c>
      <c r="I23" s="612">
        <v>2023</v>
      </c>
      <c r="J23" s="611" t="s">
        <v>1268</v>
      </c>
      <c r="K23" s="620" t="s">
        <v>4940</v>
      </c>
      <c r="L23" s="302">
        <v>45172</v>
      </c>
      <c r="M23" s="298" t="s">
        <v>282</v>
      </c>
      <c r="N23" s="283">
        <f t="shared" si="1"/>
        <v>45193</v>
      </c>
      <c r="O23" s="173"/>
    </row>
    <row r="24" spans="2:15" ht="15">
      <c r="B24" s="610" t="s">
        <v>4622</v>
      </c>
      <c r="C24" s="611"/>
      <c r="D24" s="611"/>
      <c r="E24" s="681"/>
      <c r="F24" s="611"/>
      <c r="G24" s="611"/>
      <c r="H24" s="610" t="s">
        <v>4941</v>
      </c>
      <c r="I24" s="612">
        <v>2022</v>
      </c>
      <c r="J24" s="611" t="s">
        <v>4010</v>
      </c>
      <c r="K24" s="613"/>
      <c r="L24" s="302">
        <v>45177</v>
      </c>
      <c r="M24" s="298" t="s">
        <v>734</v>
      </c>
      <c r="N24" s="283">
        <f t="shared" si="0"/>
        <v>45198</v>
      </c>
      <c r="O24" s="173"/>
    </row>
    <row r="25" spans="2:15" ht="15">
      <c r="B25" s="610" t="s">
        <v>4017</v>
      </c>
      <c r="C25" s="611" t="s">
        <v>1296</v>
      </c>
      <c r="D25" s="611"/>
      <c r="E25" s="681"/>
      <c r="F25" s="611"/>
      <c r="G25" s="659" t="s">
        <v>4943</v>
      </c>
      <c r="H25" s="610" t="s">
        <v>4926</v>
      </c>
      <c r="I25" s="612">
        <v>2023</v>
      </c>
      <c r="J25" s="611" t="s">
        <v>746</v>
      </c>
      <c r="K25" s="620" t="s">
        <v>4927</v>
      </c>
      <c r="L25" s="302">
        <v>45193</v>
      </c>
      <c r="M25" s="298" t="s">
        <v>282</v>
      </c>
      <c r="N25" s="283">
        <f t="shared" si="0"/>
        <v>45214</v>
      </c>
      <c r="O25" s="173"/>
    </row>
    <row r="26" spans="2:15" ht="15">
      <c r="B26" s="610" t="s">
        <v>4942</v>
      </c>
      <c r="C26" s="611" t="s">
        <v>4962</v>
      </c>
      <c r="D26" s="611"/>
      <c r="E26" s="681"/>
      <c r="F26" s="611"/>
      <c r="G26" s="659"/>
      <c r="H26" s="610" t="s">
        <v>4937</v>
      </c>
      <c r="I26" s="612">
        <v>2022</v>
      </c>
      <c r="J26" s="611" t="s">
        <v>948</v>
      </c>
      <c r="K26" s="620" t="s">
        <v>4938</v>
      </c>
      <c r="L26" s="302">
        <v>45200</v>
      </c>
      <c r="M26" s="298" t="s">
        <v>734</v>
      </c>
      <c r="N26" s="283">
        <f t="shared" si="0"/>
        <v>45221</v>
      </c>
      <c r="O26" s="173"/>
    </row>
    <row r="27" spans="2:15" ht="15.6">
      <c r="B27" s="610" t="s">
        <v>4951</v>
      </c>
      <c r="C27" s="611" t="s">
        <v>4970</v>
      </c>
      <c r="D27" s="611"/>
      <c r="E27" s="681"/>
      <c r="F27" s="611"/>
      <c r="G27" s="611"/>
      <c r="H27" s="610" t="s">
        <v>4949</v>
      </c>
      <c r="I27" s="612">
        <v>2019</v>
      </c>
      <c r="J27" s="611" t="s">
        <v>727</v>
      </c>
      <c r="K27" s="620" t="s">
        <v>4950</v>
      </c>
      <c r="L27" s="302">
        <v>45221</v>
      </c>
      <c r="M27" s="298" t="s">
        <v>734</v>
      </c>
      <c r="N27" s="283">
        <f t="shared" si="0"/>
        <v>45242</v>
      </c>
      <c r="O27" s="173"/>
    </row>
    <row r="28" spans="2:15" ht="15">
      <c r="B28" s="610" t="s">
        <v>4951</v>
      </c>
      <c r="C28" s="611" t="s">
        <v>4971</v>
      </c>
      <c r="D28" s="611"/>
      <c r="E28" s="681"/>
      <c r="F28" s="611"/>
      <c r="G28" s="611"/>
      <c r="H28" s="610" t="s">
        <v>4963</v>
      </c>
      <c r="I28" s="612">
        <v>2019</v>
      </c>
      <c r="J28" s="611" t="s">
        <v>727</v>
      </c>
      <c r="K28" s="620" t="s">
        <v>4964</v>
      </c>
      <c r="L28" s="302">
        <v>45221</v>
      </c>
      <c r="M28" s="298" t="s">
        <v>734</v>
      </c>
      <c r="N28" s="283">
        <f t="shared" si="0"/>
        <v>45242</v>
      </c>
      <c r="O28" s="595"/>
    </row>
    <row r="29" spans="2:15" ht="15.6">
      <c r="B29" s="610" t="s">
        <v>4614</v>
      </c>
      <c r="C29" s="611"/>
      <c r="D29" s="611"/>
      <c r="E29" s="681"/>
      <c r="F29" s="611"/>
      <c r="G29" s="611" t="s">
        <v>4954</v>
      </c>
      <c r="H29" s="610" t="s">
        <v>4965</v>
      </c>
      <c r="I29" s="612">
        <v>2023</v>
      </c>
      <c r="J29" s="611" t="s">
        <v>1268</v>
      </c>
      <c r="K29" s="620" t="s">
        <v>4966</v>
      </c>
      <c r="L29" s="302">
        <v>45228</v>
      </c>
      <c r="M29" s="298" t="s">
        <v>734</v>
      </c>
      <c r="N29" s="283">
        <f t="shared" si="0"/>
        <v>45249</v>
      </c>
      <c r="O29" s="595"/>
    </row>
    <row r="30" spans="2:15" ht="15">
      <c r="B30" s="473" t="s">
        <v>4206</v>
      </c>
      <c r="C30" s="472" t="s">
        <v>959</v>
      </c>
      <c r="D30" s="611"/>
      <c r="E30" s="681"/>
      <c r="F30" s="472"/>
      <c r="G30" s="660" t="s">
        <v>4954</v>
      </c>
      <c r="H30" s="473" t="s">
        <v>4633</v>
      </c>
      <c r="I30" s="299">
        <v>2020</v>
      </c>
      <c r="J30" s="472" t="s">
        <v>746</v>
      </c>
      <c r="K30" s="297" t="s">
        <v>4565</v>
      </c>
      <c r="L30" s="302">
        <v>45228</v>
      </c>
      <c r="M30" s="298" t="s">
        <v>734</v>
      </c>
      <c r="N30" s="283">
        <f t="shared" si="0"/>
        <v>45249</v>
      </c>
      <c r="O30" s="595"/>
    </row>
    <row r="31" spans="2:15" ht="15.6">
      <c r="B31" s="473" t="s">
        <v>4614</v>
      </c>
      <c r="C31" s="472" t="s">
        <v>4974</v>
      </c>
      <c r="D31" s="611"/>
      <c r="E31" s="681"/>
      <c r="F31" s="472"/>
      <c r="G31" s="660" t="s">
        <v>4954</v>
      </c>
      <c r="H31" s="473" t="s">
        <v>4967</v>
      </c>
      <c r="I31" s="299">
        <v>2020</v>
      </c>
      <c r="J31" s="472" t="s">
        <v>746</v>
      </c>
      <c r="K31" s="297" t="s">
        <v>4968</v>
      </c>
      <c r="L31" s="302">
        <v>45228</v>
      </c>
      <c r="M31" s="298" t="s">
        <v>734</v>
      </c>
      <c r="N31" s="283">
        <f t="shared" si="0"/>
        <v>45249</v>
      </c>
      <c r="O31" s="619"/>
    </row>
    <row r="32" spans="2:15" ht="15">
      <c r="B32" s="473" t="s">
        <v>4614</v>
      </c>
      <c r="C32" s="472" t="s">
        <v>4988</v>
      </c>
      <c r="D32" s="611"/>
      <c r="E32" s="681"/>
      <c r="F32" s="472"/>
      <c r="G32" s="472" t="s">
        <v>4969</v>
      </c>
      <c r="H32" s="473" t="s">
        <v>4972</v>
      </c>
      <c r="I32" s="299">
        <v>2023</v>
      </c>
      <c r="J32" s="472" t="s">
        <v>746</v>
      </c>
      <c r="K32" s="297" t="s">
        <v>4973</v>
      </c>
      <c r="L32" s="302">
        <v>45242</v>
      </c>
      <c r="M32" s="298" t="s">
        <v>734</v>
      </c>
      <c r="N32" s="283">
        <f t="shared" si="0"/>
        <v>45263</v>
      </c>
      <c r="O32" s="567"/>
    </row>
    <row r="33" spans="1:15" ht="15">
      <c r="B33" s="610" t="s">
        <v>4951</v>
      </c>
      <c r="C33" s="611" t="s">
        <v>4989</v>
      </c>
      <c r="D33" s="611"/>
      <c r="E33" s="681"/>
      <c r="F33" s="611"/>
      <c r="G33" s="659" t="s">
        <v>4954</v>
      </c>
      <c r="H33" s="610" t="s">
        <v>4958</v>
      </c>
      <c r="I33" s="612">
        <v>2023</v>
      </c>
      <c r="J33" s="611" t="s">
        <v>746</v>
      </c>
      <c r="K33" s="620" t="s">
        <v>4959</v>
      </c>
      <c r="L33" s="302">
        <v>45242</v>
      </c>
      <c r="M33" s="298" t="s">
        <v>734</v>
      </c>
      <c r="N33" s="283">
        <f t="shared" si="0"/>
        <v>45263</v>
      </c>
      <c r="O33" s="479"/>
    </row>
    <row r="34" spans="1:15" ht="15">
      <c r="B34" s="610" t="s">
        <v>4614</v>
      </c>
      <c r="C34" s="611"/>
      <c r="D34" s="611"/>
      <c r="E34" s="681"/>
      <c r="F34" s="611"/>
      <c r="G34" s="611" t="s">
        <v>4995</v>
      </c>
      <c r="H34" s="610" t="s">
        <v>4976</v>
      </c>
      <c r="I34" s="612">
        <v>2021</v>
      </c>
      <c r="J34" s="611" t="s">
        <v>746</v>
      </c>
      <c r="K34" s="620" t="s">
        <v>4977</v>
      </c>
      <c r="L34" s="302">
        <v>45249</v>
      </c>
      <c r="M34" s="298" t="s">
        <v>282</v>
      </c>
      <c r="N34" s="283">
        <f t="shared" si="0"/>
        <v>45270</v>
      </c>
      <c r="O34" s="627"/>
    </row>
    <row r="35" spans="1:15" ht="15">
      <c r="B35" s="610" t="s">
        <v>4614</v>
      </c>
      <c r="C35" s="611" t="s">
        <v>4996</v>
      </c>
      <c r="D35" s="611"/>
      <c r="E35" s="681"/>
      <c r="F35" s="611"/>
      <c r="G35" s="611" t="s">
        <v>4954</v>
      </c>
      <c r="H35" s="610" t="s">
        <v>4619</v>
      </c>
      <c r="I35" s="612">
        <v>2019</v>
      </c>
      <c r="J35" s="611" t="s">
        <v>746</v>
      </c>
      <c r="K35" s="620" t="s">
        <v>4620</v>
      </c>
      <c r="L35" s="302">
        <v>45249</v>
      </c>
      <c r="M35" s="298" t="s">
        <v>282</v>
      </c>
      <c r="N35" s="283">
        <f t="shared" si="0"/>
        <v>45270</v>
      </c>
      <c r="O35" s="9"/>
    </row>
    <row r="36" spans="1:15" ht="15.6">
      <c r="B36" s="610" t="s">
        <v>4614</v>
      </c>
      <c r="C36" s="611" t="s">
        <v>1402</v>
      </c>
      <c r="D36" s="611"/>
      <c r="E36" s="681"/>
      <c r="F36" s="611"/>
      <c r="G36" s="659" t="s">
        <v>5040</v>
      </c>
      <c r="H36" s="610" t="s">
        <v>4999</v>
      </c>
      <c r="I36" s="299">
        <v>2017</v>
      </c>
      <c r="J36" s="472" t="s">
        <v>727</v>
      </c>
      <c r="K36" s="297" t="s">
        <v>5000</v>
      </c>
      <c r="L36" s="302">
        <v>45270</v>
      </c>
      <c r="M36" s="298" t="s">
        <v>734</v>
      </c>
      <c r="N36" s="283">
        <f t="shared" si="0"/>
        <v>45291</v>
      </c>
      <c r="O36" s="657" t="s">
        <v>5041</v>
      </c>
    </row>
    <row r="37" spans="1:15" ht="15.6">
      <c r="B37" s="610" t="s">
        <v>4614</v>
      </c>
      <c r="C37" s="611" t="s">
        <v>1402</v>
      </c>
      <c r="D37" s="611"/>
      <c r="E37" s="681"/>
      <c r="F37" s="611"/>
      <c r="G37" s="611" t="s">
        <v>5040</v>
      </c>
      <c r="H37" s="610" t="s">
        <v>5001</v>
      </c>
      <c r="I37" s="299">
        <v>2012</v>
      </c>
      <c r="J37" s="472" t="s">
        <v>727</v>
      </c>
      <c r="K37" s="297" t="s">
        <v>5002</v>
      </c>
      <c r="L37" s="302">
        <v>45270</v>
      </c>
      <c r="M37" s="298" t="s">
        <v>734</v>
      </c>
      <c r="N37" s="283">
        <f t="shared" si="0"/>
        <v>45291</v>
      </c>
      <c r="O37" s="657" t="s">
        <v>5042</v>
      </c>
    </row>
    <row r="38" spans="1:15" ht="15">
      <c r="B38" s="500"/>
      <c r="C38" s="584"/>
      <c r="D38" s="584"/>
      <c r="E38" s="682"/>
      <c r="F38" s="584"/>
      <c r="G38" s="584"/>
      <c r="H38" s="500"/>
      <c r="I38" s="8"/>
      <c r="J38" s="501"/>
      <c r="K38" s="173"/>
      <c r="L38" s="283"/>
      <c r="M38" s="172"/>
      <c r="N38" s="283">
        <f t="shared" ref="N38" si="2">IF(M38="O",L38+21,L38+14)</f>
        <v>14</v>
      </c>
      <c r="O38" s="437"/>
    </row>
    <row r="39" spans="1:15" ht="15">
      <c r="B39" s="500"/>
      <c r="C39" s="501"/>
      <c r="D39" s="584"/>
      <c r="E39" s="682"/>
      <c r="F39" s="501"/>
      <c r="G39" s="501"/>
      <c r="H39" s="500"/>
      <c r="I39" s="8"/>
      <c r="J39" s="584"/>
      <c r="K39" s="567"/>
      <c r="L39" s="283"/>
      <c r="M39" s="172"/>
      <c r="N39" s="283">
        <f t="shared" si="0"/>
        <v>14</v>
      </c>
      <c r="O39" s="658"/>
    </row>
    <row r="40" spans="1:15" ht="15">
      <c r="A40" s="3">
        <v>1</v>
      </c>
      <c r="B40" s="476" t="s">
        <v>4017</v>
      </c>
      <c r="C40" s="475">
        <v>194</v>
      </c>
      <c r="D40" s="590"/>
      <c r="E40" s="683" t="e">
        <f t="shared" ref="E40:E45" si="3">(C40/D40)*100</f>
        <v>#DIV/0!</v>
      </c>
      <c r="F40" s="475"/>
      <c r="G40" s="597">
        <v>1</v>
      </c>
      <c r="H40" s="476" t="s">
        <v>1170</v>
      </c>
      <c r="I40" s="314">
        <v>2022</v>
      </c>
      <c r="J40" s="475" t="s">
        <v>4208</v>
      </c>
      <c r="K40" s="332"/>
      <c r="L40" s="592">
        <v>44959</v>
      </c>
      <c r="M40" s="350"/>
      <c r="N40" s="283">
        <f t="shared" ref="N40:N44" si="4">IF(M40="O",L40+21,L40+14)</f>
        <v>44973</v>
      </c>
      <c r="O40" s="614"/>
    </row>
    <row r="41" spans="1:15" ht="15">
      <c r="A41" s="3">
        <v>2</v>
      </c>
      <c r="B41" s="476" t="s">
        <v>4059</v>
      </c>
      <c r="C41" s="475">
        <v>102</v>
      </c>
      <c r="D41" s="590">
        <v>269</v>
      </c>
      <c r="E41" s="683">
        <f t="shared" si="3"/>
        <v>37.918215613382898</v>
      </c>
      <c r="F41" s="475"/>
      <c r="G41" s="597">
        <v>1</v>
      </c>
      <c r="H41" s="476" t="s">
        <v>4058</v>
      </c>
      <c r="I41" s="314">
        <v>2022</v>
      </c>
      <c r="J41" s="475" t="s">
        <v>4208</v>
      </c>
      <c r="K41" s="332"/>
      <c r="L41" s="592"/>
      <c r="M41" s="350"/>
      <c r="N41" s="283">
        <f t="shared" si="4"/>
        <v>14</v>
      </c>
      <c r="O41" s="614"/>
    </row>
    <row r="42" spans="1:15" ht="15">
      <c r="A42" s="3">
        <v>3</v>
      </c>
      <c r="B42" s="476" t="s">
        <v>1975</v>
      </c>
      <c r="C42" s="475"/>
      <c r="D42" s="590"/>
      <c r="E42" s="683" t="e">
        <f t="shared" si="3"/>
        <v>#DIV/0!</v>
      </c>
      <c r="F42" s="475"/>
      <c r="G42" s="475"/>
      <c r="H42" s="476" t="s">
        <v>4060</v>
      </c>
      <c r="I42" s="314">
        <v>2017</v>
      </c>
      <c r="J42" s="634" t="s">
        <v>4010</v>
      </c>
      <c r="K42" s="332"/>
      <c r="L42" s="592"/>
      <c r="M42" s="350"/>
      <c r="N42" s="283">
        <f t="shared" si="4"/>
        <v>14</v>
      </c>
      <c r="O42" s="614"/>
    </row>
    <row r="43" spans="1:15" ht="15">
      <c r="A43" s="3">
        <v>4</v>
      </c>
      <c r="B43" s="476" t="s">
        <v>1975</v>
      </c>
      <c r="C43" s="475">
        <v>113</v>
      </c>
      <c r="D43" s="590"/>
      <c r="E43" s="683" t="e">
        <f t="shared" si="3"/>
        <v>#DIV/0!</v>
      </c>
      <c r="F43" s="475"/>
      <c r="G43" s="597">
        <v>1</v>
      </c>
      <c r="H43" s="476" t="s">
        <v>4510</v>
      </c>
      <c r="I43" s="314">
        <v>2020</v>
      </c>
      <c r="J43" s="590" t="s">
        <v>4208</v>
      </c>
      <c r="K43" s="591"/>
      <c r="L43" s="592"/>
      <c r="M43" s="350"/>
      <c r="N43" s="283">
        <f t="shared" si="4"/>
        <v>14</v>
      </c>
      <c r="O43" s="614"/>
    </row>
    <row r="44" spans="1:15" ht="15">
      <c r="A44" s="3">
        <v>5</v>
      </c>
      <c r="B44" s="476" t="s">
        <v>4204</v>
      </c>
      <c r="C44" s="475"/>
      <c r="D44" s="590"/>
      <c r="E44" s="683" t="e">
        <f t="shared" si="3"/>
        <v>#DIV/0!</v>
      </c>
      <c r="F44" s="475"/>
      <c r="G44" s="475"/>
      <c r="H44" s="476" t="s">
        <v>4441</v>
      </c>
      <c r="I44" s="314">
        <v>2021</v>
      </c>
      <c r="J44" s="475" t="s">
        <v>4208</v>
      </c>
      <c r="K44" s="312"/>
      <c r="L44" s="592"/>
      <c r="M44" s="350"/>
      <c r="N44" s="283">
        <f t="shared" si="4"/>
        <v>14</v>
      </c>
      <c r="O44" s="614"/>
    </row>
    <row r="45" spans="1:15" ht="15">
      <c r="A45" s="3">
        <v>6</v>
      </c>
      <c r="B45" s="476" t="s">
        <v>4622</v>
      </c>
      <c r="C45" s="475"/>
      <c r="D45" s="590"/>
      <c r="E45" s="683" t="e">
        <f t="shared" si="3"/>
        <v>#DIV/0!</v>
      </c>
      <c r="F45" s="475"/>
      <c r="G45" s="475"/>
      <c r="H45" s="476" t="s">
        <v>3985</v>
      </c>
      <c r="I45" s="314">
        <v>2023</v>
      </c>
      <c r="J45" s="634" t="s">
        <v>4012</v>
      </c>
      <c r="K45" s="312"/>
      <c r="L45" s="592">
        <v>45296</v>
      </c>
      <c r="M45" s="350"/>
      <c r="N45" s="283">
        <f t="shared" ref="N45:N48" si="5">IF(M45="O",L45+21,L45+14)</f>
        <v>45310</v>
      </c>
      <c r="O45" s="614"/>
    </row>
    <row r="46" spans="1:15" ht="15">
      <c r="A46" s="3">
        <v>7</v>
      </c>
      <c r="B46" s="500"/>
      <c r="C46" s="501"/>
      <c r="D46" s="584"/>
      <c r="E46" s="682"/>
      <c r="F46" s="501"/>
      <c r="G46" s="501"/>
      <c r="H46" s="500"/>
      <c r="I46" s="8"/>
      <c r="J46" s="501"/>
      <c r="K46" s="173"/>
      <c r="L46" s="283"/>
      <c r="M46" s="172"/>
      <c r="N46" s="283">
        <f t="shared" si="5"/>
        <v>14</v>
      </c>
      <c r="O46" s="614"/>
    </row>
    <row r="47" spans="1:15" ht="15">
      <c r="A47" s="3">
        <v>8</v>
      </c>
      <c r="B47" s="500"/>
      <c r="C47" s="501"/>
      <c r="D47" s="584"/>
      <c r="E47" s="682"/>
      <c r="F47" s="501"/>
      <c r="G47" s="501"/>
      <c r="H47" s="500"/>
      <c r="I47" s="8"/>
      <c r="J47" s="501"/>
      <c r="K47" s="173"/>
      <c r="L47" s="283"/>
      <c r="M47" s="172"/>
      <c r="N47" s="283">
        <f t="shared" si="5"/>
        <v>14</v>
      </c>
      <c r="O47" s="614"/>
    </row>
    <row r="48" spans="1:15" ht="15">
      <c r="A48" s="3">
        <v>9</v>
      </c>
      <c r="B48" s="500"/>
      <c r="C48" s="501"/>
      <c r="D48" s="584"/>
      <c r="E48" s="682"/>
      <c r="F48" s="501"/>
      <c r="G48" s="501"/>
      <c r="H48" s="500"/>
      <c r="I48" s="8"/>
      <c r="J48" s="501"/>
      <c r="K48" s="173"/>
      <c r="L48" s="283"/>
      <c r="M48" s="172"/>
      <c r="N48" s="283">
        <f t="shared" si="5"/>
        <v>14</v>
      </c>
      <c r="O48" s="614"/>
    </row>
    <row r="49" spans="1:15" ht="15">
      <c r="A49" s="3">
        <v>10</v>
      </c>
      <c r="B49" s="500"/>
      <c r="C49" s="501"/>
      <c r="D49" s="584"/>
      <c r="E49" s="682"/>
      <c r="F49" s="501"/>
      <c r="G49" s="501"/>
      <c r="H49" s="500"/>
      <c r="I49" s="8"/>
      <c r="J49" s="501"/>
      <c r="K49" s="173"/>
      <c r="L49" s="283"/>
      <c r="M49" s="172"/>
      <c r="N49" s="283">
        <f t="shared" si="0"/>
        <v>14</v>
      </c>
      <c r="O49" s="614"/>
    </row>
    <row r="50" spans="1:15" ht="15">
      <c r="A50" s="3">
        <v>1</v>
      </c>
      <c r="B50" s="615" t="s">
        <v>4059</v>
      </c>
      <c r="C50" s="616"/>
      <c r="D50" s="616"/>
      <c r="E50" s="684"/>
      <c r="F50" s="616">
        <v>1</v>
      </c>
      <c r="G50" s="616" t="s">
        <v>4954</v>
      </c>
      <c r="H50" s="615" t="s">
        <v>5058</v>
      </c>
      <c r="I50" s="617">
        <v>2017</v>
      </c>
      <c r="J50" s="616" t="s">
        <v>727</v>
      </c>
      <c r="K50" s="246" t="s">
        <v>4998</v>
      </c>
      <c r="L50" s="286">
        <v>45270</v>
      </c>
      <c r="M50" s="281" t="s">
        <v>734</v>
      </c>
      <c r="N50" s="283">
        <f t="shared" si="0"/>
        <v>45291</v>
      </c>
      <c r="O50" s="638"/>
    </row>
    <row r="51" spans="1:15" ht="15">
      <c r="A51" s="3">
        <v>2</v>
      </c>
      <c r="B51" s="615" t="s">
        <v>4059</v>
      </c>
      <c r="C51" s="616"/>
      <c r="D51" s="616"/>
      <c r="E51" s="684"/>
      <c r="F51" s="616">
        <v>2</v>
      </c>
      <c r="G51" s="616" t="s">
        <v>5044</v>
      </c>
      <c r="H51" s="615" t="s">
        <v>5057</v>
      </c>
      <c r="I51" s="617">
        <v>2023</v>
      </c>
      <c r="J51" s="616" t="s">
        <v>727</v>
      </c>
      <c r="K51" s="246" t="s">
        <v>5024</v>
      </c>
      <c r="L51" s="286">
        <v>45277</v>
      </c>
      <c r="M51" s="281" t="s">
        <v>734</v>
      </c>
      <c r="N51" s="283">
        <f t="shared" ref="N51:N56" si="6">IF(M51="O",L51+21,L51+14)</f>
        <v>45298</v>
      </c>
      <c r="O51" s="479"/>
    </row>
    <row r="52" spans="1:15" ht="15">
      <c r="A52" s="3">
        <v>3</v>
      </c>
      <c r="B52" s="444" t="s">
        <v>4059</v>
      </c>
      <c r="C52" s="443"/>
      <c r="D52" s="616"/>
      <c r="E52" s="684"/>
      <c r="F52" s="443">
        <v>3</v>
      </c>
      <c r="G52" s="443" t="s">
        <v>5044</v>
      </c>
      <c r="H52" s="242" t="s">
        <v>5059</v>
      </c>
      <c r="I52" s="244">
        <v>2021</v>
      </c>
      <c r="J52" s="443" t="s">
        <v>746</v>
      </c>
      <c r="K52" s="246" t="s">
        <v>5033</v>
      </c>
      <c r="L52" s="286">
        <v>45284</v>
      </c>
      <c r="M52" s="281" t="s">
        <v>734</v>
      </c>
      <c r="N52" s="283">
        <f t="shared" si="6"/>
        <v>45305</v>
      </c>
      <c r="O52" s="479"/>
    </row>
    <row r="53" spans="1:15" ht="15">
      <c r="A53" s="3">
        <v>4</v>
      </c>
      <c r="B53" s="444" t="s">
        <v>1975</v>
      </c>
      <c r="C53" s="616"/>
      <c r="D53" s="616"/>
      <c r="E53" s="684"/>
      <c r="F53" s="616">
        <v>4</v>
      </c>
      <c r="G53" s="616" t="s">
        <v>5056</v>
      </c>
      <c r="H53" s="444" t="s">
        <v>5060</v>
      </c>
      <c r="I53" s="244">
        <v>2023</v>
      </c>
      <c r="J53" s="443" t="s">
        <v>5027</v>
      </c>
      <c r="K53" s="246" t="s">
        <v>5028</v>
      </c>
      <c r="L53" s="286">
        <v>45283</v>
      </c>
      <c r="M53" s="281" t="s">
        <v>734</v>
      </c>
      <c r="N53" s="283">
        <f t="shared" ref="N53" si="7">IF(M53="O",L53+21,L53+14)</f>
        <v>45304</v>
      </c>
      <c r="O53" s="614"/>
    </row>
    <row r="54" spans="1:15" ht="15">
      <c r="A54" s="3">
        <v>5</v>
      </c>
      <c r="B54" s="588" t="s">
        <v>4011</v>
      </c>
      <c r="C54" s="589"/>
      <c r="D54" s="690"/>
      <c r="E54" s="691"/>
      <c r="F54" s="589">
        <v>5</v>
      </c>
      <c r="G54" s="589"/>
      <c r="H54" s="341" t="s">
        <v>5048</v>
      </c>
      <c r="I54" s="256">
        <v>2023</v>
      </c>
      <c r="J54" s="589" t="s">
        <v>5046</v>
      </c>
      <c r="K54" s="343" t="s">
        <v>5049</v>
      </c>
      <c r="L54" s="329">
        <v>45298</v>
      </c>
      <c r="M54" s="340" t="s">
        <v>734</v>
      </c>
      <c r="N54" s="283">
        <f t="shared" si="6"/>
        <v>45319</v>
      </c>
      <c r="O54" s="479"/>
    </row>
    <row r="55" spans="1:15" ht="15">
      <c r="A55" s="3">
        <v>6</v>
      </c>
      <c r="B55" s="473" t="s">
        <v>4016</v>
      </c>
      <c r="C55" s="472" t="s">
        <v>1402</v>
      </c>
      <c r="D55" s="611"/>
      <c r="E55" s="681"/>
      <c r="F55" s="472"/>
      <c r="G55" s="472"/>
      <c r="H55" s="300" t="s">
        <v>5045</v>
      </c>
      <c r="I55" s="299">
        <v>2023</v>
      </c>
      <c r="J55" s="472" t="s">
        <v>5046</v>
      </c>
      <c r="K55" s="297" t="s">
        <v>5047</v>
      </c>
      <c r="L55" s="302">
        <v>45298</v>
      </c>
      <c r="M55" s="298" t="s">
        <v>734</v>
      </c>
      <c r="N55" s="283">
        <f t="shared" si="6"/>
        <v>45319</v>
      </c>
      <c r="O55" s="567"/>
    </row>
    <row r="56" spans="1:15" ht="15.6">
      <c r="A56" s="3">
        <v>7</v>
      </c>
      <c r="B56" s="692" t="s">
        <v>5055</v>
      </c>
      <c r="C56" s="690"/>
      <c r="D56" s="690"/>
      <c r="E56" s="691"/>
      <c r="F56" s="690">
        <v>6</v>
      </c>
      <c r="G56" s="690" t="s">
        <v>5068</v>
      </c>
      <c r="H56" s="692" t="s">
        <v>5053</v>
      </c>
      <c r="I56" s="693">
        <v>2023</v>
      </c>
      <c r="J56" s="690" t="s">
        <v>746</v>
      </c>
      <c r="K56" s="343" t="s">
        <v>5054</v>
      </c>
      <c r="L56" s="329">
        <v>45304</v>
      </c>
      <c r="M56" s="340" t="s">
        <v>282</v>
      </c>
      <c r="N56" s="283">
        <f t="shared" si="6"/>
        <v>45325</v>
      </c>
      <c r="O56" s="567"/>
    </row>
    <row r="57" spans="1:15" ht="15">
      <c r="A57" s="3">
        <v>8</v>
      </c>
      <c r="B57" s="615" t="s">
        <v>2378</v>
      </c>
      <c r="C57" s="616"/>
      <c r="D57" s="616"/>
      <c r="E57" s="684"/>
      <c r="F57" s="616">
        <v>7</v>
      </c>
      <c r="G57" s="616" t="s">
        <v>5040</v>
      </c>
      <c r="H57" s="615" t="s">
        <v>5030</v>
      </c>
      <c r="I57" s="617">
        <v>2023</v>
      </c>
      <c r="J57" s="616" t="s">
        <v>285</v>
      </c>
      <c r="K57" s="246" t="s">
        <v>4982</v>
      </c>
      <c r="L57" s="286">
        <v>45319</v>
      </c>
      <c r="M57" s="281" t="s">
        <v>282</v>
      </c>
      <c r="N57" s="283">
        <f t="shared" ref="N57:N81" si="8">IF(M57="O",L57+21,L57+14)</f>
        <v>45340</v>
      </c>
      <c r="O57" s="595" t="s">
        <v>5076</v>
      </c>
    </row>
    <row r="58" spans="1:15" ht="15">
      <c r="A58" s="3">
        <v>9</v>
      </c>
      <c r="B58" s="473" t="s">
        <v>4011</v>
      </c>
      <c r="C58" s="472">
        <v>9</v>
      </c>
      <c r="D58" s="611">
        <v>350</v>
      </c>
      <c r="E58" s="681">
        <f t="shared" ref="E58:E60" si="9">(C58/D58)*100</f>
        <v>2.5714285714285712</v>
      </c>
      <c r="F58" s="472"/>
      <c r="G58" s="472" t="s">
        <v>1402</v>
      </c>
      <c r="H58" s="300" t="s">
        <v>5050</v>
      </c>
      <c r="I58" s="299">
        <v>2023</v>
      </c>
      <c r="J58" s="472" t="s">
        <v>727</v>
      </c>
      <c r="K58" s="297" t="s">
        <v>5051</v>
      </c>
      <c r="L58" s="302">
        <v>45319</v>
      </c>
      <c r="M58" s="298" t="s">
        <v>282</v>
      </c>
      <c r="N58" s="283">
        <f t="shared" si="8"/>
        <v>45340</v>
      </c>
      <c r="O58" s="595"/>
    </row>
    <row r="59" spans="1:15" ht="15.6">
      <c r="A59" s="3">
        <v>10</v>
      </c>
      <c r="B59" s="610" t="s">
        <v>4204</v>
      </c>
      <c r="C59" s="611">
        <v>1</v>
      </c>
      <c r="D59" s="611">
        <v>446</v>
      </c>
      <c r="E59" s="681">
        <f t="shared" si="9"/>
        <v>0.22421524663677131</v>
      </c>
      <c r="F59" s="611"/>
      <c r="G59" s="611" t="s">
        <v>312</v>
      </c>
      <c r="H59" s="610" t="s">
        <v>5069</v>
      </c>
      <c r="I59" s="612">
        <v>2022</v>
      </c>
      <c r="J59" s="611" t="s">
        <v>727</v>
      </c>
      <c r="K59" s="297" t="s">
        <v>5031</v>
      </c>
      <c r="L59" s="302">
        <v>45319</v>
      </c>
      <c r="M59" s="298" t="s">
        <v>282</v>
      </c>
      <c r="N59" s="283">
        <f t="shared" si="8"/>
        <v>45340</v>
      </c>
      <c r="O59" s="657"/>
    </row>
    <row r="60" spans="1:15" ht="15.6">
      <c r="A60" s="3">
        <v>11</v>
      </c>
      <c r="B60" s="610" t="s">
        <v>4059</v>
      </c>
      <c r="C60" s="611">
        <v>43</v>
      </c>
      <c r="D60" s="611">
        <v>331</v>
      </c>
      <c r="E60" s="681">
        <f t="shared" si="9"/>
        <v>12.990936555891238</v>
      </c>
      <c r="F60" s="611"/>
      <c r="G60" s="611" t="s">
        <v>312</v>
      </c>
      <c r="H60" s="610" t="s">
        <v>5066</v>
      </c>
      <c r="I60" s="612">
        <v>2022</v>
      </c>
      <c r="J60" s="611" t="s">
        <v>727</v>
      </c>
      <c r="K60" s="297" t="s">
        <v>5029</v>
      </c>
      <c r="L60" s="302">
        <v>45328</v>
      </c>
      <c r="M60" s="298" t="s">
        <v>734</v>
      </c>
      <c r="N60" s="283">
        <f t="shared" si="8"/>
        <v>45349</v>
      </c>
      <c r="O60" s="657"/>
    </row>
    <row r="61" spans="1:15" ht="15">
      <c r="A61" s="3">
        <v>12</v>
      </c>
      <c r="B61" s="444" t="s">
        <v>1975</v>
      </c>
      <c r="C61" s="443"/>
      <c r="D61" s="616"/>
      <c r="E61" s="684"/>
      <c r="F61" s="443">
        <v>8</v>
      </c>
      <c r="G61" s="443" t="s">
        <v>5044</v>
      </c>
      <c r="H61" s="242" t="s">
        <v>5070</v>
      </c>
      <c r="I61" s="244">
        <v>2023</v>
      </c>
      <c r="J61" s="443" t="s">
        <v>1268</v>
      </c>
      <c r="K61" s="246" t="s">
        <v>5071</v>
      </c>
      <c r="L61" s="286">
        <v>45328</v>
      </c>
      <c r="M61" s="281" t="s">
        <v>734</v>
      </c>
      <c r="N61" s="283">
        <f t="shared" si="8"/>
        <v>45349</v>
      </c>
      <c r="O61" s="479"/>
    </row>
    <row r="62" spans="1:15" ht="15">
      <c r="A62" s="3">
        <v>13</v>
      </c>
      <c r="B62" s="610" t="s">
        <v>4016</v>
      </c>
      <c r="C62" s="611">
        <v>33</v>
      </c>
      <c r="D62" s="611">
        <v>339</v>
      </c>
      <c r="E62" s="681">
        <f t="shared" ref="E62:E81" si="10">(C62/D62)*100</f>
        <v>9.7345132743362832</v>
      </c>
      <c r="F62" s="611"/>
      <c r="G62" s="611" t="s">
        <v>4995</v>
      </c>
      <c r="H62" s="610" t="s">
        <v>5072</v>
      </c>
      <c r="I62" s="612">
        <v>2021</v>
      </c>
      <c r="J62" s="611" t="s">
        <v>727</v>
      </c>
      <c r="K62" s="297" t="s">
        <v>5073</v>
      </c>
      <c r="L62" s="302">
        <v>45328</v>
      </c>
      <c r="M62" s="298" t="s">
        <v>734</v>
      </c>
      <c r="N62" s="283">
        <f t="shared" si="8"/>
        <v>45349</v>
      </c>
      <c r="O62" s="479"/>
    </row>
    <row r="63" spans="1:15" ht="15">
      <c r="A63" s="3">
        <v>14</v>
      </c>
      <c r="B63" s="610" t="s">
        <v>4017</v>
      </c>
      <c r="C63" s="611">
        <v>16</v>
      </c>
      <c r="D63" s="611">
        <v>399</v>
      </c>
      <c r="E63" s="681">
        <f t="shared" si="10"/>
        <v>4.0100250626566414</v>
      </c>
      <c r="F63" s="611"/>
      <c r="G63" s="611" t="s">
        <v>4995</v>
      </c>
      <c r="H63" s="610" t="s">
        <v>5074</v>
      </c>
      <c r="I63" s="612">
        <v>2021</v>
      </c>
      <c r="J63" s="611" t="s">
        <v>727</v>
      </c>
      <c r="K63" s="297" t="s">
        <v>5075</v>
      </c>
      <c r="L63" s="302">
        <v>45328</v>
      </c>
      <c r="M63" s="298" t="s">
        <v>734</v>
      </c>
      <c r="N63" s="283">
        <f t="shared" si="8"/>
        <v>45349</v>
      </c>
      <c r="O63" s="479"/>
    </row>
    <row r="64" spans="1:15" ht="15.6">
      <c r="A64" s="3">
        <v>15</v>
      </c>
      <c r="B64" s="610" t="s">
        <v>4016</v>
      </c>
      <c r="C64" s="611">
        <v>44</v>
      </c>
      <c r="D64" s="611">
        <v>383</v>
      </c>
      <c r="E64" s="681">
        <f t="shared" si="10"/>
        <v>11.488250652741515</v>
      </c>
      <c r="F64" s="611"/>
      <c r="G64" s="611" t="s">
        <v>5083</v>
      </c>
      <c r="H64" s="610" t="s">
        <v>5077</v>
      </c>
      <c r="I64" s="612">
        <v>2023</v>
      </c>
      <c r="J64" s="611" t="s">
        <v>746</v>
      </c>
      <c r="K64" s="297" t="s">
        <v>5078</v>
      </c>
      <c r="L64" s="302">
        <v>45338</v>
      </c>
      <c r="M64" s="298" t="s">
        <v>734</v>
      </c>
      <c r="N64" s="283">
        <f t="shared" si="8"/>
        <v>45359</v>
      </c>
      <c r="O64" s="699"/>
    </row>
    <row r="65" spans="1:15" ht="15">
      <c r="A65" s="3">
        <v>16</v>
      </c>
      <c r="B65" s="610" t="s">
        <v>4059</v>
      </c>
      <c r="C65" s="611">
        <v>72</v>
      </c>
      <c r="D65" s="611">
        <v>415</v>
      </c>
      <c r="E65" s="681">
        <f t="shared" si="10"/>
        <v>17.349397590361445</v>
      </c>
      <c r="F65" s="611"/>
      <c r="G65" s="611" t="s">
        <v>5083</v>
      </c>
      <c r="H65" s="610" t="s">
        <v>5079</v>
      </c>
      <c r="I65" s="612">
        <v>2023</v>
      </c>
      <c r="J65" s="611" t="s">
        <v>746</v>
      </c>
      <c r="K65" s="297" t="s">
        <v>5080</v>
      </c>
      <c r="L65" s="302">
        <v>45338</v>
      </c>
      <c r="M65" s="298" t="s">
        <v>734</v>
      </c>
      <c r="N65" s="283">
        <f t="shared" si="8"/>
        <v>45359</v>
      </c>
      <c r="O65" s="699"/>
    </row>
    <row r="66" spans="1:15" ht="15">
      <c r="A66" s="3">
        <v>17</v>
      </c>
      <c r="B66" s="610" t="s">
        <v>4614</v>
      </c>
      <c r="C66" s="611">
        <v>33</v>
      </c>
      <c r="D66" s="611">
        <v>630</v>
      </c>
      <c r="E66" s="681">
        <f t="shared" si="10"/>
        <v>5.2380952380952381</v>
      </c>
      <c r="F66" s="611"/>
      <c r="G66" s="611" t="s">
        <v>4995</v>
      </c>
      <c r="H66" s="610" t="s">
        <v>4980</v>
      </c>
      <c r="I66" s="612">
        <v>2020</v>
      </c>
      <c r="J66" s="611" t="s">
        <v>746</v>
      </c>
      <c r="K66" s="297" t="s">
        <v>4981</v>
      </c>
      <c r="L66" s="302">
        <v>45338</v>
      </c>
      <c r="M66" s="298" t="s">
        <v>734</v>
      </c>
      <c r="N66" s="283">
        <f t="shared" si="8"/>
        <v>45359</v>
      </c>
      <c r="O66" s="699"/>
    </row>
    <row r="67" spans="1:15" ht="15">
      <c r="A67" s="3">
        <v>18</v>
      </c>
      <c r="B67" s="442" t="s">
        <v>4016</v>
      </c>
      <c r="C67" s="695">
        <v>368</v>
      </c>
      <c r="D67" s="695">
        <v>413</v>
      </c>
      <c r="E67" s="712">
        <f t="shared" ref="E67:E81" si="11">(C67/D67)*100</f>
        <v>89.104116222760283</v>
      </c>
      <c r="F67" s="695"/>
      <c r="G67" s="616" t="s">
        <v>5090</v>
      </c>
      <c r="H67" s="694" t="s">
        <v>5085</v>
      </c>
      <c r="I67" s="697">
        <v>2023</v>
      </c>
      <c r="J67" s="695" t="s">
        <v>1268</v>
      </c>
      <c r="K67" s="698"/>
      <c r="L67" s="328">
        <v>45360</v>
      </c>
      <c r="M67" s="260" t="s">
        <v>734</v>
      </c>
      <c r="N67" s="283">
        <f t="shared" ref="N67:N81" si="12">IF(M67="O",L67+21,L67+14)</f>
        <v>45381</v>
      </c>
      <c r="O67" s="567"/>
    </row>
    <row r="68" spans="1:15" ht="15">
      <c r="A68" s="3">
        <v>19</v>
      </c>
      <c r="B68" s="694" t="s">
        <v>4614</v>
      </c>
      <c r="C68" s="695">
        <v>77</v>
      </c>
      <c r="D68" s="695">
        <v>292</v>
      </c>
      <c r="E68" s="696">
        <f t="shared" si="11"/>
        <v>26.36986301369863</v>
      </c>
      <c r="F68" s="695"/>
      <c r="G68" s="718" t="s">
        <v>5090</v>
      </c>
      <c r="H68" s="694" t="s">
        <v>5086</v>
      </c>
      <c r="I68" s="697">
        <v>2023</v>
      </c>
      <c r="J68" s="695" t="s">
        <v>1268</v>
      </c>
      <c r="K68" s="698"/>
      <c r="L68" s="328">
        <v>45360</v>
      </c>
      <c r="M68" s="260" t="s">
        <v>734</v>
      </c>
      <c r="N68" s="283">
        <f t="shared" si="12"/>
        <v>45381</v>
      </c>
      <c r="O68" s="567"/>
    </row>
    <row r="69" spans="1:15" ht="15">
      <c r="A69" s="3">
        <v>20</v>
      </c>
      <c r="B69" s="703" t="s">
        <v>4614</v>
      </c>
      <c r="C69" s="704">
        <v>22</v>
      </c>
      <c r="D69" s="704">
        <v>226</v>
      </c>
      <c r="E69" s="705">
        <f t="shared" si="11"/>
        <v>9.7345132743362832</v>
      </c>
      <c r="F69" s="704"/>
      <c r="G69" s="718" t="s">
        <v>5091</v>
      </c>
      <c r="H69" s="703" t="s">
        <v>5087</v>
      </c>
      <c r="I69" s="706">
        <v>2015</v>
      </c>
      <c r="J69" s="704" t="s">
        <v>727</v>
      </c>
      <c r="K69" s="707" t="s">
        <v>5088</v>
      </c>
      <c r="L69" s="708">
        <v>45361</v>
      </c>
      <c r="M69" s="202" t="s">
        <v>282</v>
      </c>
      <c r="N69" s="283">
        <f t="shared" si="12"/>
        <v>45382</v>
      </c>
      <c r="O69" s="567"/>
    </row>
    <row r="70" spans="1:15" ht="15">
      <c r="A70" s="3">
        <v>21</v>
      </c>
      <c r="B70" s="703" t="s">
        <v>4016</v>
      </c>
      <c r="C70" s="704">
        <v>226</v>
      </c>
      <c r="D70" s="704">
        <v>326</v>
      </c>
      <c r="E70" s="712">
        <f t="shared" si="11"/>
        <v>69.325153374233125</v>
      </c>
      <c r="F70" s="704"/>
      <c r="G70" s="718" t="s">
        <v>4954</v>
      </c>
      <c r="H70" s="703" t="s">
        <v>4991</v>
      </c>
      <c r="I70" s="706">
        <v>2019</v>
      </c>
      <c r="J70" s="704" t="s">
        <v>5089</v>
      </c>
      <c r="K70" s="199" t="s">
        <v>4992</v>
      </c>
      <c r="L70" s="708">
        <v>45361</v>
      </c>
      <c r="M70" s="202" t="s">
        <v>282</v>
      </c>
      <c r="N70" s="283">
        <f t="shared" si="12"/>
        <v>45382</v>
      </c>
      <c r="O70" s="638"/>
    </row>
    <row r="71" spans="1:15" ht="15">
      <c r="A71" s="3">
        <v>22</v>
      </c>
      <c r="B71" s="615" t="s">
        <v>4951</v>
      </c>
      <c r="C71" s="616">
        <v>279</v>
      </c>
      <c r="D71" s="616">
        <v>279</v>
      </c>
      <c r="E71" s="684">
        <f t="shared" si="11"/>
        <v>100</v>
      </c>
      <c r="F71" s="616">
        <v>9</v>
      </c>
      <c r="G71" s="616" t="s">
        <v>4969</v>
      </c>
      <c r="H71" s="615" t="s">
        <v>4952</v>
      </c>
      <c r="I71" s="617">
        <v>2019</v>
      </c>
      <c r="J71" s="616" t="s">
        <v>5046</v>
      </c>
      <c r="K71" s="618" t="s">
        <v>4953</v>
      </c>
      <c r="L71" s="286">
        <v>45361</v>
      </c>
      <c r="M71" s="281" t="s">
        <v>282</v>
      </c>
      <c r="N71" s="283">
        <f t="shared" si="12"/>
        <v>45382</v>
      </c>
      <c r="O71" s="567"/>
    </row>
    <row r="72" spans="1:15" ht="15">
      <c r="A72" s="3">
        <v>23</v>
      </c>
      <c r="B72" s="444" t="s">
        <v>4016</v>
      </c>
      <c r="C72" s="616">
        <v>335</v>
      </c>
      <c r="D72" s="616">
        <v>335</v>
      </c>
      <c r="E72" s="684">
        <f t="shared" si="11"/>
        <v>100</v>
      </c>
      <c r="F72" s="616">
        <v>10</v>
      </c>
      <c r="G72" s="616" t="s">
        <v>5044</v>
      </c>
      <c r="H72" s="444" t="s">
        <v>4934</v>
      </c>
      <c r="I72" s="244">
        <v>2023</v>
      </c>
      <c r="J72" s="443" t="s">
        <v>746</v>
      </c>
      <c r="K72" s="246" t="s">
        <v>4915</v>
      </c>
      <c r="L72" s="286">
        <v>45361</v>
      </c>
      <c r="M72" s="281" t="s">
        <v>282</v>
      </c>
      <c r="N72" s="283">
        <f t="shared" si="12"/>
        <v>45382</v>
      </c>
      <c r="O72" s="614"/>
    </row>
    <row r="73" spans="1:15" ht="15">
      <c r="A73" s="3">
        <v>24</v>
      </c>
      <c r="B73" s="703" t="s">
        <v>4017</v>
      </c>
      <c r="C73" s="704">
        <v>38</v>
      </c>
      <c r="D73" s="704">
        <v>287</v>
      </c>
      <c r="E73" s="705">
        <f t="shared" si="11"/>
        <v>13.240418118466899</v>
      </c>
      <c r="F73" s="704"/>
      <c r="G73" s="704" t="s">
        <v>4954</v>
      </c>
      <c r="H73" s="703" t="s">
        <v>5082</v>
      </c>
      <c r="I73" s="706">
        <v>2021</v>
      </c>
      <c r="J73" s="704" t="s">
        <v>746</v>
      </c>
      <c r="K73" s="199" t="s">
        <v>5052</v>
      </c>
      <c r="L73" s="708">
        <v>45361</v>
      </c>
      <c r="M73" s="202" t="s">
        <v>282</v>
      </c>
      <c r="N73" s="283">
        <f t="shared" si="12"/>
        <v>45382</v>
      </c>
      <c r="O73" s="638"/>
    </row>
    <row r="74" spans="1:15" ht="15">
      <c r="A74" s="3">
        <v>25</v>
      </c>
      <c r="B74" s="448" t="s">
        <v>4016</v>
      </c>
      <c r="C74" s="449">
        <v>352</v>
      </c>
      <c r="D74" s="704">
        <v>391</v>
      </c>
      <c r="E74" s="712">
        <f t="shared" si="11"/>
        <v>90.025575447570333</v>
      </c>
      <c r="F74" s="449"/>
      <c r="G74" s="443" t="s">
        <v>4954</v>
      </c>
      <c r="H74" s="197" t="s">
        <v>212</v>
      </c>
      <c r="I74" s="196">
        <v>2018</v>
      </c>
      <c r="J74" s="449" t="s">
        <v>746</v>
      </c>
      <c r="K74" s="199" t="s">
        <v>4001</v>
      </c>
      <c r="L74" s="708">
        <v>45361</v>
      </c>
      <c r="M74" s="202" t="s">
        <v>282</v>
      </c>
      <c r="N74" s="283">
        <f t="shared" si="12"/>
        <v>45382</v>
      </c>
      <c r="O74" s="638"/>
    </row>
    <row r="75" spans="1:15" ht="15">
      <c r="A75" s="3">
        <v>26</v>
      </c>
      <c r="B75" s="709" t="s">
        <v>4614</v>
      </c>
      <c r="C75" s="710"/>
      <c r="D75" s="711">
        <v>720</v>
      </c>
      <c r="E75" s="705">
        <f t="shared" si="11"/>
        <v>0</v>
      </c>
      <c r="F75" s="710"/>
      <c r="G75" s="704" t="s">
        <v>4995</v>
      </c>
      <c r="H75" s="703" t="s">
        <v>4978</v>
      </c>
      <c r="I75" s="706">
        <v>2021</v>
      </c>
      <c r="J75" s="704" t="s">
        <v>746</v>
      </c>
      <c r="K75" s="707" t="s">
        <v>4979</v>
      </c>
      <c r="L75" s="708">
        <v>45361</v>
      </c>
      <c r="M75" s="202" t="s">
        <v>282</v>
      </c>
      <c r="N75" s="283">
        <f t="shared" si="12"/>
        <v>45382</v>
      </c>
      <c r="O75" s="567"/>
    </row>
    <row r="76" spans="1:15" ht="15">
      <c r="A76" s="3">
        <v>27</v>
      </c>
      <c r="B76" s="713" t="s">
        <v>1975</v>
      </c>
      <c r="C76" s="505"/>
      <c r="D76" s="714">
        <v>211</v>
      </c>
      <c r="E76" s="715">
        <f t="shared" si="11"/>
        <v>0</v>
      </c>
      <c r="F76" s="505"/>
      <c r="G76" s="505"/>
      <c r="H76" s="716" t="s">
        <v>5098</v>
      </c>
      <c r="I76" s="189">
        <v>2022</v>
      </c>
      <c r="J76" s="505" t="s">
        <v>746</v>
      </c>
      <c r="K76" s="262" t="s">
        <v>5093</v>
      </c>
      <c r="L76" s="717">
        <v>45368</v>
      </c>
      <c r="M76" s="217" t="s">
        <v>734</v>
      </c>
      <c r="N76" s="283">
        <f t="shared" si="12"/>
        <v>45389</v>
      </c>
      <c r="O76" s="638"/>
    </row>
    <row r="77" spans="1:15" ht="15">
      <c r="A77" s="3">
        <v>28</v>
      </c>
      <c r="B77" s="713" t="s">
        <v>4016</v>
      </c>
      <c r="C77" s="505"/>
      <c r="D77" s="714">
        <v>193</v>
      </c>
      <c r="E77" s="715">
        <f t="shared" si="11"/>
        <v>0</v>
      </c>
      <c r="F77" s="505"/>
      <c r="G77" s="505"/>
      <c r="H77" s="716" t="s">
        <v>5094</v>
      </c>
      <c r="I77" s="189">
        <v>2020</v>
      </c>
      <c r="J77" s="505" t="s">
        <v>746</v>
      </c>
      <c r="K77" s="262" t="s">
        <v>5095</v>
      </c>
      <c r="L77" s="717">
        <v>45368</v>
      </c>
      <c r="M77" s="217" t="s">
        <v>734</v>
      </c>
      <c r="N77" s="283">
        <f t="shared" si="12"/>
        <v>45389</v>
      </c>
      <c r="O77" s="638"/>
    </row>
    <row r="78" spans="1:15" ht="15">
      <c r="A78" s="3">
        <v>29</v>
      </c>
      <c r="B78" s="713" t="s">
        <v>4204</v>
      </c>
      <c r="C78" s="505"/>
      <c r="D78" s="714">
        <v>316</v>
      </c>
      <c r="E78" s="715">
        <f t="shared" si="11"/>
        <v>0</v>
      </c>
      <c r="F78" s="505"/>
      <c r="G78" s="505"/>
      <c r="H78" s="716" t="s">
        <v>5096</v>
      </c>
      <c r="I78" s="189">
        <v>2023</v>
      </c>
      <c r="J78" s="505" t="s">
        <v>746</v>
      </c>
      <c r="K78" s="262" t="s">
        <v>5097</v>
      </c>
      <c r="L78" s="717">
        <v>45368</v>
      </c>
      <c r="M78" s="217" t="s">
        <v>734</v>
      </c>
      <c r="N78" s="283">
        <f t="shared" si="12"/>
        <v>45389</v>
      </c>
      <c r="O78" s="638"/>
    </row>
    <row r="79" spans="1:15" ht="15">
      <c r="A79" s="3">
        <v>30</v>
      </c>
      <c r="B79" s="628" t="s">
        <v>4016</v>
      </c>
      <c r="C79" s="630">
        <v>68</v>
      </c>
      <c r="D79" s="630">
        <v>277</v>
      </c>
      <c r="E79" s="737">
        <f t="shared" si="11"/>
        <v>24.548736462093864</v>
      </c>
      <c r="F79" s="630"/>
      <c r="G79" s="630" t="s">
        <v>5084</v>
      </c>
      <c r="H79" s="628" t="s">
        <v>5092</v>
      </c>
      <c r="I79" s="629">
        <v>2023</v>
      </c>
      <c r="J79" s="630" t="s">
        <v>746</v>
      </c>
      <c r="K79" s="631" t="s">
        <v>5081</v>
      </c>
      <c r="L79" s="538">
        <v>45375</v>
      </c>
      <c r="M79" s="633"/>
      <c r="N79" s="283">
        <f t="shared" si="12"/>
        <v>45389</v>
      </c>
      <c r="O79" s="638"/>
    </row>
    <row r="80" spans="1:15" ht="15">
      <c r="A80" s="3">
        <v>31</v>
      </c>
      <c r="B80" s="738" t="s">
        <v>4206</v>
      </c>
      <c r="C80" s="536"/>
      <c r="D80" s="630">
        <v>269</v>
      </c>
      <c r="E80" s="737">
        <f t="shared" si="11"/>
        <v>0</v>
      </c>
      <c r="F80" s="536"/>
      <c r="G80" s="630" t="s">
        <v>1402</v>
      </c>
      <c r="H80" s="628" t="s">
        <v>5099</v>
      </c>
      <c r="I80" s="629">
        <v>2020</v>
      </c>
      <c r="J80" s="630" t="s">
        <v>1268</v>
      </c>
      <c r="K80" s="631" t="s">
        <v>5100</v>
      </c>
      <c r="L80" s="538">
        <v>45375</v>
      </c>
      <c r="M80" s="633"/>
      <c r="N80" s="283">
        <f t="shared" si="12"/>
        <v>45389</v>
      </c>
      <c r="O80" s="567"/>
    </row>
    <row r="81" spans="1:15" ht="15">
      <c r="A81" s="3">
        <v>32</v>
      </c>
      <c r="B81" s="738" t="s">
        <v>4016</v>
      </c>
      <c r="C81" s="536"/>
      <c r="D81" s="630">
        <v>274</v>
      </c>
      <c r="E81" s="737">
        <f t="shared" si="11"/>
        <v>0</v>
      </c>
      <c r="F81" s="536"/>
      <c r="G81" s="536" t="s">
        <v>1402</v>
      </c>
      <c r="H81" s="540" t="s">
        <v>5101</v>
      </c>
      <c r="I81" s="535">
        <v>2022</v>
      </c>
      <c r="J81" s="536" t="s">
        <v>727</v>
      </c>
      <c r="K81" s="542" t="s">
        <v>5102</v>
      </c>
      <c r="L81" s="538">
        <v>45375</v>
      </c>
      <c r="M81" s="633"/>
      <c r="N81" s="283">
        <f t="shared" si="12"/>
        <v>45389</v>
      </c>
      <c r="O81" s="638"/>
    </row>
    <row r="82" spans="1:15" ht="15">
      <c r="A82" s="3">
        <v>33</v>
      </c>
      <c r="B82" s="700"/>
      <c r="C82" s="501"/>
      <c r="D82" s="584"/>
      <c r="E82" s="682" t="e">
        <f t="shared" ref="E82:E91" si="13">(C82/D82)*100</f>
        <v>#DIV/0!</v>
      </c>
      <c r="F82" s="501"/>
      <c r="G82" s="501"/>
      <c r="H82" s="500"/>
      <c r="I82" s="8"/>
      <c r="J82" s="501"/>
      <c r="K82" s="173"/>
      <c r="L82" s="283"/>
      <c r="M82" s="172"/>
      <c r="N82" s="283">
        <f t="shared" ref="N82:N135" si="14">IF(M82="O",L82+21,L82+14)</f>
        <v>14</v>
      </c>
      <c r="O82" s="638"/>
    </row>
    <row r="83" spans="1:15" ht="15">
      <c r="A83" s="3">
        <v>34</v>
      </c>
      <c r="B83" s="700"/>
      <c r="C83" s="501"/>
      <c r="D83" s="584"/>
      <c r="E83" s="682" t="e">
        <f t="shared" si="13"/>
        <v>#DIV/0!</v>
      </c>
      <c r="F83" s="501"/>
      <c r="G83" s="501"/>
      <c r="H83" s="500"/>
      <c r="I83" s="8"/>
      <c r="J83" s="501"/>
      <c r="K83" s="173"/>
      <c r="L83" s="283"/>
      <c r="M83" s="172"/>
      <c r="N83" s="283">
        <f t="shared" si="14"/>
        <v>14</v>
      </c>
      <c r="O83" s="638"/>
    </row>
    <row r="84" spans="1:15" ht="15">
      <c r="A84" s="3">
        <v>35</v>
      </c>
      <c r="B84" s="701"/>
      <c r="C84" s="578"/>
      <c r="D84" s="678"/>
      <c r="E84" s="682" t="e">
        <f t="shared" si="13"/>
        <v>#DIV/0!</v>
      </c>
      <c r="F84" s="578"/>
      <c r="G84" s="584"/>
      <c r="H84" s="583"/>
      <c r="I84" s="568"/>
      <c r="J84" s="584"/>
      <c r="K84" s="638"/>
      <c r="L84" s="283"/>
      <c r="M84" s="172"/>
      <c r="N84" s="283">
        <f t="shared" si="14"/>
        <v>14</v>
      </c>
      <c r="O84" s="638"/>
    </row>
    <row r="85" spans="1:15" ht="15">
      <c r="A85" s="3">
        <v>36</v>
      </c>
      <c r="B85" s="700"/>
      <c r="C85" s="501"/>
      <c r="D85" s="584"/>
      <c r="E85" s="682" t="e">
        <f t="shared" si="13"/>
        <v>#DIV/0!</v>
      </c>
      <c r="F85" s="501"/>
      <c r="G85" s="584"/>
      <c r="H85" s="583"/>
      <c r="I85" s="568"/>
      <c r="J85" s="584"/>
      <c r="K85" s="638"/>
      <c r="L85" s="283"/>
      <c r="M85" s="172"/>
      <c r="N85" s="283">
        <f t="shared" si="14"/>
        <v>14</v>
      </c>
      <c r="O85" s="567"/>
    </row>
    <row r="86" spans="1:15" ht="15">
      <c r="A86" s="3">
        <v>37</v>
      </c>
      <c r="B86" s="700"/>
      <c r="C86" s="501"/>
      <c r="D86" s="584"/>
      <c r="E86" s="682" t="e">
        <f t="shared" si="13"/>
        <v>#DIV/0!</v>
      </c>
      <c r="F86" s="501"/>
      <c r="G86" s="584"/>
      <c r="H86" s="583"/>
      <c r="I86" s="568"/>
      <c r="J86" s="584"/>
      <c r="K86" s="638"/>
      <c r="L86" s="283"/>
      <c r="M86" s="172"/>
      <c r="N86" s="283">
        <f t="shared" si="14"/>
        <v>14</v>
      </c>
      <c r="O86" s="567"/>
    </row>
    <row r="87" spans="1:15" ht="15">
      <c r="A87" s="3">
        <v>38</v>
      </c>
      <c r="B87" s="700"/>
      <c r="C87" s="578"/>
      <c r="D87" s="678"/>
      <c r="E87" s="682" t="e">
        <f t="shared" si="13"/>
        <v>#DIV/0!</v>
      </c>
      <c r="F87" s="578"/>
      <c r="G87" s="584"/>
      <c r="H87" s="583"/>
      <c r="I87" s="568"/>
      <c r="J87" s="584"/>
      <c r="K87" s="638"/>
      <c r="L87" s="283"/>
      <c r="M87" s="172"/>
      <c r="N87" s="283">
        <f t="shared" si="14"/>
        <v>14</v>
      </c>
      <c r="O87" s="567"/>
    </row>
    <row r="88" spans="1:15" ht="15">
      <c r="A88" s="3">
        <v>39</v>
      </c>
      <c r="B88" s="700"/>
      <c r="C88" s="501"/>
      <c r="D88" s="584"/>
      <c r="E88" s="682" t="e">
        <f t="shared" si="13"/>
        <v>#DIV/0!</v>
      </c>
      <c r="F88" s="501"/>
      <c r="G88" s="584"/>
      <c r="H88" s="583"/>
      <c r="I88" s="568"/>
      <c r="J88" s="584"/>
      <c r="K88" s="173"/>
      <c r="L88" s="283"/>
      <c r="M88" s="172"/>
      <c r="N88" s="283">
        <f t="shared" si="14"/>
        <v>14</v>
      </c>
      <c r="O88" s="567"/>
    </row>
    <row r="89" spans="1:15" ht="15">
      <c r="A89" s="3">
        <v>40</v>
      </c>
      <c r="B89" s="700"/>
      <c r="C89" s="501"/>
      <c r="D89" s="584"/>
      <c r="E89" s="682" t="e">
        <f t="shared" si="13"/>
        <v>#DIV/0!</v>
      </c>
      <c r="F89" s="501"/>
      <c r="G89" s="584"/>
      <c r="H89" s="583"/>
      <c r="I89" s="568"/>
      <c r="J89" s="584"/>
      <c r="K89" s="173"/>
      <c r="L89" s="283"/>
      <c r="M89" s="172"/>
      <c r="N89" s="283">
        <f t="shared" si="14"/>
        <v>14</v>
      </c>
      <c r="O89" s="567"/>
    </row>
    <row r="90" spans="1:15" ht="15">
      <c r="A90" s="3">
        <v>41</v>
      </c>
      <c r="B90" s="700"/>
      <c r="C90" s="501"/>
      <c r="D90" s="584"/>
      <c r="E90" s="682" t="e">
        <f t="shared" si="13"/>
        <v>#DIV/0!</v>
      </c>
      <c r="F90" s="501"/>
      <c r="G90" s="501"/>
      <c r="H90" s="17"/>
      <c r="I90" s="8"/>
      <c r="J90" s="501"/>
      <c r="K90" s="173"/>
      <c r="L90" s="283"/>
      <c r="M90" s="172"/>
      <c r="N90" s="283">
        <f t="shared" si="14"/>
        <v>14</v>
      </c>
      <c r="O90" s="567"/>
    </row>
    <row r="91" spans="1:15" ht="15">
      <c r="A91" s="3">
        <v>42</v>
      </c>
      <c r="B91" s="702"/>
      <c r="C91" s="584"/>
      <c r="D91" s="584"/>
      <c r="E91" s="682" t="e">
        <f t="shared" si="13"/>
        <v>#DIV/0!</v>
      </c>
      <c r="F91" s="584"/>
      <c r="G91" s="584"/>
      <c r="H91" s="583"/>
      <c r="I91" s="568"/>
      <c r="J91" s="584"/>
      <c r="K91" s="173"/>
      <c r="L91" s="645"/>
      <c r="M91" s="172"/>
      <c r="N91" s="283">
        <f t="shared" si="14"/>
        <v>14</v>
      </c>
      <c r="O91" s="567"/>
    </row>
    <row r="92" spans="1:15" ht="15">
      <c r="A92" s="3">
        <v>43</v>
      </c>
      <c r="B92" s="647">
        <v>2024</v>
      </c>
      <c r="C92" s="502">
        <v>32</v>
      </c>
      <c r="D92" s="675"/>
      <c r="E92" s="685"/>
      <c r="F92" s="502" t="s">
        <v>3579</v>
      </c>
      <c r="G92" s="584"/>
      <c r="H92" s="583"/>
      <c r="I92" s="568"/>
      <c r="J92" s="584"/>
      <c r="K92" s="9"/>
      <c r="L92" s="283"/>
      <c r="M92" s="172"/>
      <c r="N92" s="283">
        <f t="shared" si="14"/>
        <v>14</v>
      </c>
      <c r="O92" s="638"/>
    </row>
    <row r="93" spans="1:15" ht="15">
      <c r="A93" s="3">
        <v>44</v>
      </c>
      <c r="B93" s="549" t="s">
        <v>5025</v>
      </c>
      <c r="C93" s="443">
        <v>10</v>
      </c>
      <c r="D93" s="616"/>
      <c r="E93" s="684"/>
      <c r="F93" s="443" t="s">
        <v>3580</v>
      </c>
      <c r="G93" s="584"/>
      <c r="H93" s="583"/>
      <c r="I93" s="568"/>
      <c r="J93" s="584"/>
      <c r="K93" s="173"/>
      <c r="L93" s="283"/>
      <c r="M93" s="172"/>
      <c r="N93" s="283">
        <f t="shared" si="14"/>
        <v>14</v>
      </c>
      <c r="O93" s="638"/>
    </row>
    <row r="94" spans="1:15" ht="15">
      <c r="A94" s="3">
        <v>45</v>
      </c>
      <c r="B94" s="505">
        <f>(C92/108)*100</f>
        <v>29.629629629629626</v>
      </c>
      <c r="C94" s="443">
        <f>C93*100/C92</f>
        <v>31.25</v>
      </c>
      <c r="D94" s="616"/>
      <c r="E94" s="684"/>
      <c r="F94" s="443" t="s">
        <v>1073</v>
      </c>
      <c r="G94" s="584"/>
      <c r="H94" s="583"/>
      <c r="I94" s="8"/>
      <c r="J94" s="501"/>
      <c r="K94" s="173"/>
      <c r="L94" s="283"/>
      <c r="M94" s="172"/>
      <c r="N94" s="283">
        <f t="shared" si="14"/>
        <v>14</v>
      </c>
      <c r="O94" s="638"/>
    </row>
    <row r="95" spans="1:15" ht="15">
      <c r="A95" s="3">
        <v>46</v>
      </c>
      <c r="B95" s="606">
        <v>2024</v>
      </c>
      <c r="C95" s="607">
        <v>0</v>
      </c>
      <c r="D95" s="676"/>
      <c r="E95" s="686"/>
      <c r="F95" s="607" t="s">
        <v>3579</v>
      </c>
      <c r="G95" s="584"/>
      <c r="H95" s="583"/>
      <c r="I95" s="8"/>
      <c r="J95" s="501"/>
      <c r="K95" s="173"/>
      <c r="L95" s="283"/>
      <c r="M95" s="172"/>
      <c r="N95" s="283">
        <f t="shared" si="14"/>
        <v>14</v>
      </c>
      <c r="O95" s="638"/>
    </row>
    <row r="96" spans="1:15" ht="15">
      <c r="A96" s="3">
        <v>47</v>
      </c>
      <c r="B96" s="608" t="s">
        <v>5026</v>
      </c>
      <c r="C96" s="606">
        <v>0</v>
      </c>
      <c r="D96" s="677"/>
      <c r="E96" s="687"/>
      <c r="F96" s="606" t="s">
        <v>3580</v>
      </c>
      <c r="G96" s="584"/>
      <c r="H96" s="583"/>
      <c r="I96" s="8"/>
      <c r="J96" s="501"/>
      <c r="K96" s="173"/>
      <c r="L96" s="283"/>
      <c r="M96" s="172"/>
      <c r="N96" s="283">
        <f t="shared" si="14"/>
        <v>14</v>
      </c>
      <c r="O96" s="638"/>
    </row>
    <row r="97" spans="1:15" ht="15">
      <c r="A97" s="3">
        <v>48</v>
      </c>
      <c r="B97" s="449">
        <f>(C95/24)*100</f>
        <v>0</v>
      </c>
      <c r="C97" s="606" t="e">
        <f>C96*100/C95</f>
        <v>#DIV/0!</v>
      </c>
      <c r="D97" s="677"/>
      <c r="E97" s="687"/>
      <c r="F97" s="606" t="s">
        <v>1073</v>
      </c>
      <c r="G97" s="584"/>
      <c r="H97" s="500"/>
      <c r="I97" s="8"/>
      <c r="J97" s="501"/>
      <c r="K97" s="173"/>
      <c r="L97" s="283"/>
      <c r="M97" s="172"/>
      <c r="N97" s="283">
        <f t="shared" si="14"/>
        <v>14</v>
      </c>
      <c r="O97" s="638"/>
    </row>
    <row r="98" spans="1:15" ht="15">
      <c r="A98" s="3">
        <v>49</v>
      </c>
      <c r="B98" s="583"/>
      <c r="C98" s="584"/>
      <c r="D98" s="584"/>
      <c r="E98" s="682"/>
      <c r="F98" s="584"/>
      <c r="G98" s="584"/>
      <c r="H98" s="583"/>
      <c r="I98" s="568"/>
      <c r="J98" s="584"/>
      <c r="K98" s="173"/>
      <c r="L98" s="283"/>
      <c r="M98" s="172"/>
      <c r="N98" s="283">
        <f t="shared" si="14"/>
        <v>14</v>
      </c>
      <c r="O98" s="638"/>
    </row>
    <row r="99" spans="1:15" ht="15">
      <c r="A99" s="3">
        <v>50</v>
      </c>
      <c r="B99" s="583"/>
      <c r="C99" s="584"/>
      <c r="D99" s="584"/>
      <c r="E99" s="682"/>
      <c r="F99" s="584"/>
      <c r="G99" s="584"/>
      <c r="H99" s="583"/>
      <c r="I99" s="568"/>
      <c r="J99" s="501"/>
      <c r="K99" s="9"/>
      <c r="L99" s="283"/>
      <c r="M99" s="172"/>
      <c r="N99" s="283">
        <f t="shared" si="14"/>
        <v>14</v>
      </c>
      <c r="O99" s="638"/>
    </row>
    <row r="100" spans="1:15" ht="15">
      <c r="A100" s="3">
        <v>51</v>
      </c>
      <c r="B100" s="500"/>
      <c r="C100" s="584"/>
      <c r="D100" s="584"/>
      <c r="E100" s="682"/>
      <c r="F100" s="584"/>
      <c r="G100" s="584"/>
      <c r="H100" s="500"/>
      <c r="I100" s="8"/>
      <c r="J100" s="501"/>
      <c r="K100" s="173"/>
      <c r="L100" s="283"/>
      <c r="M100" s="172"/>
      <c r="N100" s="283">
        <f t="shared" si="14"/>
        <v>14</v>
      </c>
      <c r="O100" s="638"/>
    </row>
    <row r="101" spans="1:15" ht="15">
      <c r="A101" s="3">
        <v>52</v>
      </c>
      <c r="B101" s="583"/>
      <c r="C101" s="584"/>
      <c r="D101" s="584"/>
      <c r="E101" s="682"/>
      <c r="F101" s="584"/>
      <c r="G101" s="584"/>
      <c r="H101" s="583"/>
      <c r="I101" s="568"/>
      <c r="J101" s="584"/>
      <c r="K101" s="173"/>
      <c r="L101" s="283"/>
      <c r="M101" s="172"/>
      <c r="N101" s="283">
        <f t="shared" si="14"/>
        <v>14</v>
      </c>
      <c r="O101" s="638"/>
    </row>
    <row r="102" spans="1:15" ht="15">
      <c r="A102" s="3">
        <v>53</v>
      </c>
      <c r="B102" s="583"/>
      <c r="C102" s="584"/>
      <c r="D102" s="584"/>
      <c r="E102" s="682"/>
      <c r="F102" s="584"/>
      <c r="G102" s="584"/>
      <c r="H102" s="583"/>
      <c r="I102" s="568"/>
      <c r="J102" s="501"/>
      <c r="K102" s="9"/>
      <c r="L102" s="283"/>
      <c r="M102" s="172"/>
      <c r="N102" s="283">
        <f t="shared" si="14"/>
        <v>14</v>
      </c>
      <c r="O102" s="638"/>
    </row>
    <row r="103" spans="1:15" ht="15">
      <c r="A103" s="3">
        <v>54</v>
      </c>
      <c r="B103" s="583"/>
      <c r="C103" s="584"/>
      <c r="D103" s="584"/>
      <c r="E103" s="682"/>
      <c r="F103" s="584"/>
      <c r="G103" s="584"/>
      <c r="H103" s="583"/>
      <c r="I103" s="568"/>
      <c r="J103" s="501"/>
      <c r="K103" s="9"/>
      <c r="L103" s="283"/>
      <c r="M103" s="172"/>
      <c r="N103" s="283">
        <f t="shared" si="14"/>
        <v>14</v>
      </c>
      <c r="O103" s="567"/>
    </row>
    <row r="104" spans="1:15" ht="15">
      <c r="A104" s="3">
        <v>55</v>
      </c>
      <c r="B104" s="583"/>
      <c r="C104" s="584"/>
      <c r="D104" s="584"/>
      <c r="E104" s="682"/>
      <c r="F104" s="584"/>
      <c r="G104" s="584"/>
      <c r="H104" s="583"/>
      <c r="I104" s="568"/>
      <c r="J104" s="501"/>
      <c r="K104" s="9"/>
      <c r="L104" s="283"/>
      <c r="M104" s="172"/>
      <c r="N104" s="283">
        <f t="shared" si="14"/>
        <v>14</v>
      </c>
      <c r="O104" s="567"/>
    </row>
    <row r="105" spans="1:15" ht="15">
      <c r="A105" s="3">
        <v>56</v>
      </c>
      <c r="B105" s="583"/>
      <c r="C105" s="584"/>
      <c r="D105" s="584"/>
      <c r="E105" s="682"/>
      <c r="F105" s="584"/>
      <c r="G105" s="584"/>
      <c r="H105" s="583"/>
      <c r="I105" s="568"/>
      <c r="J105" s="584"/>
      <c r="K105" s="9"/>
      <c r="L105" s="283"/>
      <c r="M105" s="172"/>
      <c r="N105" s="283">
        <f t="shared" si="14"/>
        <v>14</v>
      </c>
      <c r="O105" s="567"/>
    </row>
    <row r="106" spans="1:15" ht="15">
      <c r="A106" s="3">
        <v>57</v>
      </c>
      <c r="B106" s="500"/>
      <c r="C106" s="501"/>
      <c r="D106" s="584"/>
      <c r="E106" s="682"/>
      <c r="F106" s="501"/>
      <c r="G106" s="501"/>
      <c r="H106" s="500"/>
      <c r="I106" s="8"/>
      <c r="J106" s="584"/>
      <c r="K106" s="9"/>
      <c r="L106" s="283"/>
      <c r="M106" s="172"/>
      <c r="N106" s="283">
        <f t="shared" si="14"/>
        <v>14</v>
      </c>
      <c r="O106" s="567"/>
    </row>
    <row r="107" spans="1:15" ht="15">
      <c r="A107" s="3">
        <v>58</v>
      </c>
      <c r="B107" s="583"/>
      <c r="C107" s="584"/>
      <c r="D107" s="584"/>
      <c r="E107" s="682"/>
      <c r="F107" s="584"/>
      <c r="G107" s="584"/>
      <c r="H107" s="583"/>
      <c r="I107" s="8"/>
      <c r="J107" s="501"/>
      <c r="K107" s="9"/>
      <c r="L107" s="283"/>
      <c r="M107" s="172"/>
      <c r="N107" s="283">
        <f t="shared" si="14"/>
        <v>14</v>
      </c>
      <c r="O107" s="567"/>
    </row>
    <row r="108" spans="1:15" ht="15">
      <c r="A108" s="3">
        <v>59</v>
      </c>
      <c r="B108" s="583"/>
      <c r="C108" s="584"/>
      <c r="D108" s="584"/>
      <c r="E108" s="682"/>
      <c r="F108" s="584"/>
      <c r="G108" s="584"/>
      <c r="H108" s="583"/>
      <c r="I108" s="8"/>
      <c r="J108" s="501"/>
      <c r="K108" s="9"/>
      <c r="L108" s="283"/>
      <c r="M108" s="172"/>
      <c r="N108" s="283">
        <f t="shared" si="14"/>
        <v>14</v>
      </c>
      <c r="O108" s="567"/>
    </row>
    <row r="109" spans="1:15" ht="15">
      <c r="A109" s="3">
        <v>60</v>
      </c>
      <c r="B109" s="583"/>
      <c r="C109" s="584"/>
      <c r="D109" s="584"/>
      <c r="E109" s="682"/>
      <c r="F109" s="584"/>
      <c r="G109" s="584"/>
      <c r="H109" s="583"/>
      <c r="I109" s="568"/>
      <c r="J109" s="584"/>
      <c r="K109" s="9"/>
      <c r="L109" s="283"/>
      <c r="M109" s="172"/>
      <c r="N109" s="283">
        <f t="shared" si="14"/>
        <v>14</v>
      </c>
      <c r="O109" s="567"/>
    </row>
    <row r="110" spans="1:15" ht="15">
      <c r="A110" s="3">
        <v>61</v>
      </c>
      <c r="B110" s="583"/>
      <c r="C110" s="584"/>
      <c r="D110" s="584"/>
      <c r="E110" s="682"/>
      <c r="F110" s="584"/>
      <c r="G110" s="584"/>
      <c r="H110" s="583"/>
      <c r="I110" s="568"/>
      <c r="J110" s="584"/>
      <c r="K110" s="9"/>
      <c r="L110" s="283"/>
      <c r="M110" s="172"/>
      <c r="N110" s="283">
        <f t="shared" si="14"/>
        <v>14</v>
      </c>
      <c r="O110" s="567"/>
    </row>
    <row r="111" spans="1:15" ht="15">
      <c r="A111" s="3">
        <v>62</v>
      </c>
      <c r="B111" s="500"/>
      <c r="C111" s="501"/>
      <c r="D111" s="584"/>
      <c r="E111" s="682"/>
      <c r="F111" s="501"/>
      <c r="G111" s="501"/>
      <c r="H111" s="500"/>
      <c r="I111" s="8"/>
      <c r="J111" s="501"/>
      <c r="K111" s="9"/>
      <c r="L111" s="283"/>
      <c r="M111" s="172"/>
      <c r="N111" s="283">
        <f t="shared" si="14"/>
        <v>14</v>
      </c>
      <c r="O111" s="9"/>
    </row>
    <row r="112" spans="1:15" ht="15">
      <c r="A112" s="3">
        <v>63</v>
      </c>
      <c r="B112" s="501"/>
      <c r="C112" s="578"/>
      <c r="D112" s="678"/>
      <c r="E112" s="688"/>
      <c r="F112" s="578"/>
      <c r="G112" s="501"/>
      <c r="H112" s="500"/>
      <c r="I112" s="8"/>
      <c r="J112" s="501"/>
      <c r="K112" s="9"/>
      <c r="L112" s="283"/>
      <c r="M112" s="172"/>
      <c r="N112" s="283">
        <f t="shared" si="14"/>
        <v>14</v>
      </c>
      <c r="O112" s="9"/>
    </row>
    <row r="113" spans="1:15" ht="15">
      <c r="A113" s="3">
        <v>64</v>
      </c>
      <c r="B113" s="501"/>
      <c r="C113" s="501"/>
      <c r="D113" s="584"/>
      <c r="E113" s="682"/>
      <c r="F113" s="501"/>
      <c r="G113" s="501"/>
      <c r="H113" s="500"/>
      <c r="I113" s="8"/>
      <c r="J113" s="501"/>
      <c r="K113" s="9"/>
      <c r="L113" s="283"/>
      <c r="M113" s="172"/>
      <c r="N113" s="283">
        <f t="shared" si="14"/>
        <v>14</v>
      </c>
      <c r="O113" s="9"/>
    </row>
    <row r="114" spans="1:15" ht="15">
      <c r="A114" s="3">
        <v>65</v>
      </c>
      <c r="B114" s="501"/>
      <c r="C114" s="501"/>
      <c r="D114" s="584"/>
      <c r="E114" s="682"/>
      <c r="F114" s="501"/>
      <c r="G114" s="501"/>
      <c r="H114" s="500"/>
      <c r="I114" s="8"/>
      <c r="J114" s="501"/>
      <c r="K114" s="9"/>
      <c r="L114" s="283"/>
      <c r="M114" s="172"/>
      <c r="N114" s="283">
        <f t="shared" si="14"/>
        <v>14</v>
      </c>
      <c r="O114" s="9"/>
    </row>
    <row r="115" spans="1:15" ht="15">
      <c r="A115" s="3">
        <v>66</v>
      </c>
      <c r="B115" s="501"/>
      <c r="C115" s="578"/>
      <c r="D115" s="678"/>
      <c r="E115" s="688"/>
      <c r="F115" s="578"/>
      <c r="G115" s="501"/>
      <c r="H115" s="500"/>
      <c r="I115" s="8"/>
      <c r="J115" s="501"/>
      <c r="K115" s="9"/>
      <c r="L115" s="283"/>
      <c r="M115" s="172"/>
      <c r="N115" s="283">
        <f t="shared" si="14"/>
        <v>14</v>
      </c>
      <c r="O115" s="9"/>
    </row>
    <row r="116" spans="1:15" ht="15">
      <c r="A116" s="3">
        <v>67</v>
      </c>
      <c r="B116" s="501"/>
      <c r="C116" s="501"/>
      <c r="D116" s="584"/>
      <c r="E116" s="682"/>
      <c r="F116" s="501"/>
      <c r="G116" s="501"/>
      <c r="H116" s="500"/>
      <c r="I116" s="8"/>
      <c r="J116" s="501"/>
      <c r="K116" s="9"/>
      <c r="L116" s="283"/>
      <c r="M116" s="172"/>
      <c r="N116" s="283">
        <f t="shared" si="14"/>
        <v>14</v>
      </c>
      <c r="O116" s="9"/>
    </row>
    <row r="117" spans="1:15" ht="15">
      <c r="A117" s="3">
        <v>68</v>
      </c>
      <c r="B117" s="501"/>
      <c r="C117" s="501"/>
      <c r="D117" s="584"/>
      <c r="E117" s="682"/>
      <c r="F117" s="501"/>
      <c r="G117" s="501"/>
      <c r="H117" s="500"/>
      <c r="I117" s="8"/>
      <c r="J117" s="501"/>
      <c r="K117" s="9"/>
      <c r="L117" s="283"/>
      <c r="M117" s="172"/>
      <c r="N117" s="283">
        <f t="shared" si="14"/>
        <v>14</v>
      </c>
      <c r="O117" s="9"/>
    </row>
    <row r="118" spans="1:15" ht="15">
      <c r="A118" s="3">
        <v>69</v>
      </c>
      <c r="B118" s="500"/>
      <c r="C118" s="501"/>
      <c r="D118" s="584"/>
      <c r="E118" s="682"/>
      <c r="F118" s="501"/>
      <c r="G118" s="501"/>
      <c r="H118" s="500"/>
      <c r="I118" s="8"/>
      <c r="J118" s="501"/>
      <c r="K118" s="9"/>
      <c r="L118" s="283"/>
      <c r="M118" s="172"/>
      <c r="N118" s="283">
        <f t="shared" si="14"/>
        <v>14</v>
      </c>
      <c r="O118" s="9"/>
    </row>
    <row r="119" spans="1:15" ht="15">
      <c r="A119" s="3">
        <v>70</v>
      </c>
      <c r="B119" s="500"/>
      <c r="C119" s="501"/>
      <c r="D119" s="584"/>
      <c r="E119" s="682"/>
      <c r="F119" s="501"/>
      <c r="G119" s="501"/>
      <c r="H119" s="503"/>
      <c r="I119" s="8"/>
      <c r="J119" s="501"/>
      <c r="K119" s="9"/>
      <c r="L119" s="283"/>
      <c r="M119" s="172"/>
      <c r="N119" s="283">
        <f t="shared" si="14"/>
        <v>14</v>
      </c>
      <c r="O119" s="9"/>
    </row>
    <row r="120" spans="1:15" ht="15">
      <c r="A120" s="3">
        <v>71</v>
      </c>
      <c r="B120" s="500"/>
      <c r="C120" s="501"/>
      <c r="D120" s="584"/>
      <c r="E120" s="682"/>
      <c r="F120" s="501"/>
      <c r="G120" s="501"/>
      <c r="H120" s="500"/>
      <c r="I120" s="8"/>
      <c r="J120" s="501"/>
      <c r="K120" s="9"/>
      <c r="L120" s="283"/>
      <c r="M120" s="172"/>
      <c r="N120" s="283">
        <f t="shared" si="14"/>
        <v>14</v>
      </c>
      <c r="O120" s="9"/>
    </row>
    <row r="121" spans="1:15" ht="15">
      <c r="A121" s="3">
        <v>72</v>
      </c>
      <c r="B121" s="500"/>
      <c r="C121" s="501"/>
      <c r="D121" s="584"/>
      <c r="E121" s="682"/>
      <c r="F121" s="501"/>
      <c r="G121" s="501"/>
      <c r="H121" s="500"/>
      <c r="I121" s="8"/>
      <c r="J121" s="501"/>
      <c r="K121" s="9"/>
      <c r="L121" s="283"/>
      <c r="M121" s="172"/>
      <c r="N121" s="283">
        <f t="shared" si="14"/>
        <v>14</v>
      </c>
      <c r="O121" s="9"/>
    </row>
    <row r="122" spans="1:15" ht="15">
      <c r="A122" s="3">
        <v>73</v>
      </c>
      <c r="B122" s="500"/>
      <c r="C122" s="501"/>
      <c r="D122" s="584"/>
      <c r="E122" s="682"/>
      <c r="F122" s="501"/>
      <c r="G122" s="501"/>
      <c r="H122" s="500"/>
      <c r="I122" s="8"/>
      <c r="J122" s="501"/>
      <c r="K122" s="9"/>
      <c r="L122" s="283"/>
      <c r="M122" s="172"/>
      <c r="N122" s="283">
        <f t="shared" si="14"/>
        <v>14</v>
      </c>
      <c r="O122" s="9"/>
    </row>
    <row r="123" spans="1:15" ht="15">
      <c r="A123" s="3">
        <v>74</v>
      </c>
      <c r="B123" s="500"/>
      <c r="C123" s="501"/>
      <c r="D123" s="584"/>
      <c r="E123" s="682"/>
      <c r="F123" s="501"/>
      <c r="G123" s="501"/>
      <c r="H123" s="500"/>
      <c r="I123" s="8"/>
      <c r="J123" s="501"/>
      <c r="K123" s="9"/>
      <c r="L123" s="283"/>
      <c r="M123" s="172"/>
      <c r="N123" s="283">
        <f t="shared" si="14"/>
        <v>14</v>
      </c>
      <c r="O123" s="9"/>
    </row>
    <row r="124" spans="1:15" ht="15">
      <c r="A124" s="3">
        <v>75</v>
      </c>
      <c r="B124" s="500"/>
      <c r="C124" s="501"/>
      <c r="D124" s="584"/>
      <c r="E124" s="682"/>
      <c r="F124" s="501"/>
      <c r="G124" s="501"/>
      <c r="H124" s="500"/>
      <c r="I124" s="8"/>
      <c r="J124" s="501"/>
      <c r="K124" s="9"/>
      <c r="L124" s="283"/>
      <c r="M124" s="172"/>
      <c r="N124" s="283">
        <f t="shared" si="14"/>
        <v>14</v>
      </c>
      <c r="O124" s="9"/>
    </row>
    <row r="125" spans="1:15" ht="15">
      <c r="A125" s="3">
        <v>76</v>
      </c>
      <c r="B125" s="500"/>
      <c r="C125" s="501"/>
      <c r="D125" s="584"/>
      <c r="E125" s="682"/>
      <c r="F125" s="501"/>
      <c r="G125" s="501"/>
      <c r="H125" s="500"/>
      <c r="I125" s="8"/>
      <c r="J125" s="501"/>
      <c r="K125" s="9"/>
      <c r="L125" s="283"/>
      <c r="M125" s="172"/>
      <c r="N125" s="283">
        <f t="shared" si="14"/>
        <v>14</v>
      </c>
      <c r="O125" s="9"/>
    </row>
    <row r="126" spans="1:15" ht="15">
      <c r="A126" s="3">
        <v>77</v>
      </c>
      <c r="B126" s="500"/>
      <c r="C126" s="501"/>
      <c r="D126" s="584"/>
      <c r="E126" s="682"/>
      <c r="F126" s="501"/>
      <c r="G126" s="501"/>
      <c r="H126" s="500"/>
      <c r="I126" s="8"/>
      <c r="J126" s="501"/>
      <c r="K126" s="9"/>
      <c r="L126" s="283"/>
      <c r="M126" s="172"/>
      <c r="N126" s="283">
        <f t="shared" si="14"/>
        <v>14</v>
      </c>
      <c r="O126" s="9"/>
    </row>
    <row r="127" spans="1:15" ht="15">
      <c r="A127" s="3">
        <v>78</v>
      </c>
      <c r="B127" s="500"/>
      <c r="C127" s="501"/>
      <c r="D127" s="584"/>
      <c r="E127" s="682"/>
      <c r="F127" s="501"/>
      <c r="G127" s="501"/>
      <c r="H127" s="500"/>
      <c r="I127" s="8"/>
      <c r="J127" s="501"/>
      <c r="K127" s="9"/>
      <c r="L127" s="283"/>
      <c r="M127" s="172"/>
      <c r="N127" s="283">
        <f t="shared" si="14"/>
        <v>14</v>
      </c>
      <c r="O127" s="9"/>
    </row>
    <row r="128" spans="1:15" ht="15">
      <c r="A128" s="3">
        <v>79</v>
      </c>
      <c r="B128" s="500"/>
      <c r="C128" s="501"/>
      <c r="D128" s="584"/>
      <c r="E128" s="682"/>
      <c r="F128" s="501"/>
      <c r="G128" s="501"/>
      <c r="H128" s="500"/>
      <c r="I128" s="8"/>
      <c r="J128" s="501"/>
      <c r="K128" s="9"/>
      <c r="L128" s="283"/>
      <c r="M128" s="172"/>
      <c r="N128" s="283">
        <f t="shared" si="14"/>
        <v>14</v>
      </c>
      <c r="O128" s="9"/>
    </row>
    <row r="129" spans="1:15" ht="15">
      <c r="A129" s="3">
        <v>80</v>
      </c>
      <c r="B129" s="500"/>
      <c r="C129" s="501"/>
      <c r="D129" s="584"/>
      <c r="E129" s="682"/>
      <c r="F129" s="501"/>
      <c r="G129" s="501"/>
      <c r="H129" s="500"/>
      <c r="I129" s="8"/>
      <c r="J129" s="501"/>
      <c r="K129" s="9"/>
      <c r="L129" s="283"/>
      <c r="M129" s="8"/>
      <c r="N129" s="283">
        <f t="shared" si="14"/>
        <v>14</v>
      </c>
      <c r="O129" s="9"/>
    </row>
    <row r="130" spans="1:15" ht="15">
      <c r="A130" s="3">
        <v>81</v>
      </c>
      <c r="B130" s="500"/>
      <c r="C130" s="501"/>
      <c r="D130" s="584"/>
      <c r="E130" s="682"/>
      <c r="F130" s="501"/>
      <c r="G130" s="501"/>
      <c r="H130" s="500"/>
      <c r="I130" s="8"/>
      <c r="J130" s="501"/>
      <c r="K130" s="9"/>
      <c r="L130" s="283"/>
      <c r="M130" s="8"/>
      <c r="N130" s="283">
        <f t="shared" si="14"/>
        <v>14</v>
      </c>
      <c r="O130" s="9"/>
    </row>
    <row r="131" spans="1:15" ht="15">
      <c r="A131" s="3">
        <v>82</v>
      </c>
      <c r="B131" s="500"/>
      <c r="C131" s="501"/>
      <c r="D131" s="584"/>
      <c r="E131" s="682"/>
      <c r="F131" s="501"/>
      <c r="G131" s="501"/>
      <c r="H131" s="500"/>
      <c r="I131" s="8"/>
      <c r="J131" s="501"/>
      <c r="K131" s="9"/>
      <c r="L131" s="283"/>
      <c r="M131" s="8"/>
      <c r="N131" s="283">
        <f t="shared" si="14"/>
        <v>14</v>
      </c>
      <c r="O131" s="9"/>
    </row>
    <row r="132" spans="1:15" ht="15">
      <c r="A132" s="3">
        <v>83</v>
      </c>
      <c r="B132" s="500"/>
      <c r="C132" s="501"/>
      <c r="D132" s="584"/>
      <c r="E132" s="682"/>
      <c r="F132" s="501"/>
      <c r="G132" s="501"/>
      <c r="H132" s="500"/>
      <c r="I132" s="8"/>
      <c r="J132" s="501"/>
      <c r="K132" s="9"/>
      <c r="L132" s="283"/>
      <c r="M132" s="8"/>
      <c r="N132" s="283">
        <f t="shared" si="14"/>
        <v>14</v>
      </c>
      <c r="O132" s="9"/>
    </row>
    <row r="133" spans="1:15" ht="15">
      <c r="A133" s="3">
        <v>84</v>
      </c>
      <c r="B133" s="500"/>
      <c r="C133" s="501"/>
      <c r="D133" s="584"/>
      <c r="E133" s="682"/>
      <c r="F133" s="501"/>
      <c r="G133" s="501"/>
      <c r="H133" s="500"/>
      <c r="I133" s="8"/>
      <c r="J133" s="501"/>
      <c r="K133" s="9"/>
      <c r="L133" s="283"/>
      <c r="M133" s="8"/>
      <c r="N133" s="283">
        <f t="shared" si="14"/>
        <v>14</v>
      </c>
      <c r="O133" s="9"/>
    </row>
    <row r="134" spans="1:15" ht="15">
      <c r="A134" s="3">
        <v>85</v>
      </c>
      <c r="B134" s="500"/>
      <c r="C134" s="501"/>
      <c r="D134" s="584"/>
      <c r="E134" s="682"/>
      <c r="F134" s="501"/>
      <c r="G134" s="501"/>
      <c r="H134" s="500"/>
      <c r="I134" s="8"/>
      <c r="J134" s="501"/>
      <c r="K134" s="9"/>
      <c r="L134" s="283"/>
      <c r="M134" s="8"/>
      <c r="N134" s="283">
        <f t="shared" si="14"/>
        <v>14</v>
      </c>
      <c r="O134" s="9"/>
    </row>
    <row r="135" spans="1:15" ht="15">
      <c r="A135" s="3">
        <v>86</v>
      </c>
      <c r="B135" s="500"/>
      <c r="C135" s="501"/>
      <c r="D135" s="584"/>
      <c r="E135" s="682"/>
      <c r="F135" s="501"/>
      <c r="G135" s="501"/>
      <c r="H135" s="500"/>
      <c r="I135" s="8"/>
      <c r="J135" s="501"/>
      <c r="K135" s="9"/>
      <c r="L135" s="283"/>
      <c r="M135" s="8"/>
      <c r="N135" s="283">
        <f t="shared" si="14"/>
        <v>14</v>
      </c>
      <c r="O135" s="9"/>
    </row>
    <row r="136" spans="1:15" ht="15">
      <c r="A136" s="3">
        <v>87</v>
      </c>
      <c r="B136" s="500"/>
      <c r="C136" s="501"/>
      <c r="D136" s="584"/>
      <c r="E136" s="682"/>
      <c r="F136" s="501"/>
      <c r="G136" s="501"/>
      <c r="H136" s="500"/>
      <c r="I136" s="8"/>
      <c r="J136" s="501"/>
      <c r="K136" s="9"/>
      <c r="L136" s="283"/>
      <c r="M136" s="8"/>
      <c r="N136" s="283">
        <f t="shared" ref="N136:N149" si="15">IF(M136="O",L136+21,L136+14)</f>
        <v>14</v>
      </c>
      <c r="O136" s="9"/>
    </row>
    <row r="137" spans="1:15" ht="15">
      <c r="A137" s="3">
        <v>88</v>
      </c>
      <c r="B137" s="500"/>
      <c r="C137" s="501"/>
      <c r="D137" s="584"/>
      <c r="E137" s="682"/>
      <c r="F137" s="501"/>
      <c r="G137" s="501"/>
      <c r="H137" s="500"/>
      <c r="I137" s="8"/>
      <c r="J137" s="501"/>
      <c r="K137" s="9"/>
      <c r="L137" s="283"/>
      <c r="M137" s="8"/>
      <c r="N137" s="283">
        <f t="shared" si="15"/>
        <v>14</v>
      </c>
      <c r="O137" s="9"/>
    </row>
    <row r="138" spans="1:15" ht="15">
      <c r="A138" s="3">
        <v>89</v>
      </c>
      <c r="B138" s="500"/>
      <c r="C138" s="501"/>
      <c r="D138" s="584"/>
      <c r="E138" s="682"/>
      <c r="F138" s="501"/>
      <c r="G138" s="501"/>
      <c r="H138" s="500"/>
      <c r="I138" s="8"/>
      <c r="J138" s="501"/>
      <c r="K138" s="9"/>
      <c r="L138" s="283"/>
      <c r="M138" s="8"/>
      <c r="N138" s="283">
        <f t="shared" si="15"/>
        <v>14</v>
      </c>
      <c r="O138" s="9"/>
    </row>
    <row r="139" spans="1:15" ht="15">
      <c r="A139" s="3">
        <v>90</v>
      </c>
      <c r="B139" s="500"/>
      <c r="C139" s="501"/>
      <c r="D139" s="584"/>
      <c r="E139" s="682"/>
      <c r="F139" s="501"/>
      <c r="G139" s="501"/>
      <c r="H139" s="500"/>
      <c r="I139" s="8"/>
      <c r="J139" s="501"/>
      <c r="K139" s="9"/>
      <c r="L139" s="283"/>
      <c r="M139" s="8"/>
      <c r="N139" s="283">
        <f t="shared" si="15"/>
        <v>14</v>
      </c>
      <c r="O139" s="9"/>
    </row>
    <row r="140" spans="1:15" ht="15">
      <c r="A140" s="3">
        <v>91</v>
      </c>
      <c r="B140" s="500"/>
      <c r="C140" s="501"/>
      <c r="D140" s="584"/>
      <c r="E140" s="682"/>
      <c r="F140" s="501"/>
      <c r="G140" s="501"/>
      <c r="H140" s="500"/>
      <c r="I140" s="8"/>
      <c r="J140" s="501"/>
      <c r="K140" s="9"/>
      <c r="L140" s="283"/>
      <c r="M140" s="8"/>
      <c r="N140" s="283">
        <f t="shared" si="15"/>
        <v>14</v>
      </c>
      <c r="O140" s="9"/>
    </row>
    <row r="141" spans="1:15" ht="15">
      <c r="A141" s="3">
        <v>92</v>
      </c>
      <c r="B141" s="500"/>
      <c r="C141" s="501"/>
      <c r="D141" s="584"/>
      <c r="E141" s="682"/>
      <c r="F141" s="501"/>
      <c r="G141" s="501"/>
      <c r="H141" s="500"/>
      <c r="I141" s="8"/>
      <c r="J141" s="501"/>
      <c r="K141" s="9"/>
      <c r="L141" s="283"/>
      <c r="M141" s="8"/>
      <c r="N141" s="283">
        <f t="shared" si="15"/>
        <v>14</v>
      </c>
      <c r="O141" s="9"/>
    </row>
    <row r="142" spans="1:15" ht="15">
      <c r="A142" s="3">
        <v>93</v>
      </c>
      <c r="B142" s="500"/>
      <c r="C142" s="501"/>
      <c r="D142" s="584"/>
      <c r="E142" s="682"/>
      <c r="F142" s="501"/>
      <c r="G142" s="501"/>
      <c r="H142" s="500"/>
      <c r="I142" s="8"/>
      <c r="J142" s="501"/>
      <c r="K142" s="9"/>
      <c r="L142" s="283"/>
      <c r="M142" s="8"/>
      <c r="N142" s="283">
        <f t="shared" si="15"/>
        <v>14</v>
      </c>
      <c r="O142" s="9"/>
    </row>
    <row r="143" spans="1:15" ht="15">
      <c r="A143" s="3">
        <v>94</v>
      </c>
      <c r="B143" s="500"/>
      <c r="C143" s="501"/>
      <c r="D143" s="584"/>
      <c r="E143" s="682"/>
      <c r="F143" s="501"/>
      <c r="G143" s="501"/>
      <c r="H143" s="500"/>
      <c r="I143" s="8"/>
      <c r="J143" s="501"/>
      <c r="K143" s="9"/>
      <c r="L143" s="283"/>
      <c r="M143" s="8"/>
      <c r="N143" s="283">
        <f t="shared" si="15"/>
        <v>14</v>
      </c>
      <c r="O143" s="9"/>
    </row>
    <row r="144" spans="1:15" ht="15">
      <c r="A144" s="3">
        <v>95</v>
      </c>
      <c r="B144" s="500"/>
      <c r="C144" s="501"/>
      <c r="D144" s="584"/>
      <c r="E144" s="682"/>
      <c r="F144" s="501"/>
      <c r="G144" s="501"/>
      <c r="H144" s="500"/>
      <c r="I144" s="8"/>
      <c r="J144" s="501"/>
      <c r="K144" s="9"/>
      <c r="L144" s="283"/>
      <c r="M144" s="8"/>
      <c r="N144" s="283">
        <f t="shared" si="15"/>
        <v>14</v>
      </c>
      <c r="O144" s="9"/>
    </row>
    <row r="145" spans="1:15" ht="15">
      <c r="A145" s="3">
        <v>96</v>
      </c>
      <c r="B145" s="500"/>
      <c r="C145" s="501"/>
      <c r="D145" s="584"/>
      <c r="E145" s="682"/>
      <c r="F145" s="501"/>
      <c r="G145" s="501"/>
      <c r="H145" s="500"/>
      <c r="I145" s="8"/>
      <c r="J145" s="501"/>
      <c r="K145" s="9"/>
      <c r="L145" s="283"/>
      <c r="M145" s="8"/>
      <c r="N145" s="283">
        <f t="shared" si="15"/>
        <v>14</v>
      </c>
      <c r="O145" s="9"/>
    </row>
    <row r="146" spans="1:15" ht="15">
      <c r="A146" s="3">
        <v>97</v>
      </c>
      <c r="B146" s="500"/>
      <c r="C146" s="501"/>
      <c r="D146" s="584"/>
      <c r="E146" s="682"/>
      <c r="F146" s="501"/>
      <c r="G146" s="501"/>
      <c r="H146" s="500"/>
      <c r="I146" s="8"/>
      <c r="J146" s="501"/>
      <c r="K146" s="9"/>
      <c r="L146" s="283"/>
      <c r="M146" s="8"/>
      <c r="N146" s="283">
        <f t="shared" si="15"/>
        <v>14</v>
      </c>
      <c r="O146" s="9"/>
    </row>
    <row r="147" spans="1:15" ht="15">
      <c r="A147" s="3">
        <v>98</v>
      </c>
      <c r="B147" s="500"/>
      <c r="C147" s="501"/>
      <c r="D147" s="584"/>
      <c r="E147" s="682"/>
      <c r="F147" s="501"/>
      <c r="G147" s="501"/>
      <c r="H147" s="500"/>
      <c r="I147" s="8"/>
      <c r="J147" s="501"/>
      <c r="K147" s="9"/>
      <c r="L147" s="283"/>
      <c r="M147" s="8"/>
      <c r="N147" s="283">
        <f t="shared" si="15"/>
        <v>14</v>
      </c>
      <c r="O147" s="9"/>
    </row>
    <row r="148" spans="1:15" ht="15">
      <c r="A148" s="3">
        <v>99</v>
      </c>
      <c r="B148" s="500"/>
      <c r="C148" s="501"/>
      <c r="D148" s="584"/>
      <c r="E148" s="682"/>
      <c r="F148" s="501"/>
      <c r="G148" s="501"/>
      <c r="H148" s="500"/>
      <c r="I148" s="8"/>
      <c r="J148" s="501"/>
      <c r="K148" s="9"/>
      <c r="L148" s="283"/>
      <c r="M148" s="8"/>
      <c r="N148" s="283">
        <f t="shared" si="15"/>
        <v>14</v>
      </c>
      <c r="O148" s="9"/>
    </row>
    <row r="149" spans="1:15" ht="15">
      <c r="A149" s="3">
        <v>100</v>
      </c>
      <c r="B149" s="500"/>
      <c r="C149" s="501"/>
      <c r="D149" s="584"/>
      <c r="E149" s="682"/>
      <c r="F149" s="501"/>
      <c r="G149" s="501"/>
      <c r="H149" s="500"/>
      <c r="I149" s="8"/>
      <c r="J149" s="501"/>
      <c r="K149" s="9"/>
      <c r="L149" s="283"/>
      <c r="M149" s="8"/>
      <c r="N149" s="283">
        <f t="shared" si="15"/>
        <v>14</v>
      </c>
      <c r="O149" s="9"/>
    </row>
    <row r="150" spans="1:15" ht="15">
      <c r="A150" s="3">
        <v>101</v>
      </c>
      <c r="B150" s="500"/>
      <c r="C150" s="501"/>
      <c r="D150" s="584"/>
      <c r="E150" s="682"/>
      <c r="F150" s="501"/>
      <c r="G150" s="501"/>
      <c r="H150" s="500"/>
      <c r="I150" s="8"/>
      <c r="J150" s="501"/>
      <c r="K150" s="9"/>
      <c r="L150" s="283"/>
      <c r="M150" s="8"/>
      <c r="N150" s="283">
        <f t="shared" ref="N150:N156" si="16">IF(M150="O",L150+21,L150+14)</f>
        <v>14</v>
      </c>
      <c r="O150" s="9"/>
    </row>
    <row r="151" spans="1:15" ht="15">
      <c r="A151" s="3">
        <v>102</v>
      </c>
      <c r="B151" s="500"/>
      <c r="C151" s="501"/>
      <c r="D151" s="584"/>
      <c r="E151" s="682"/>
      <c r="F151" s="501"/>
      <c r="G151" s="501"/>
      <c r="H151" s="500"/>
      <c r="I151" s="8"/>
      <c r="J151" s="501"/>
      <c r="K151" s="9"/>
      <c r="L151" s="283"/>
      <c r="M151" s="8"/>
      <c r="N151" s="283">
        <f t="shared" si="16"/>
        <v>14</v>
      </c>
      <c r="O151" s="9"/>
    </row>
    <row r="152" spans="1:15" ht="15">
      <c r="A152" s="3">
        <v>103</v>
      </c>
      <c r="B152" s="500"/>
      <c r="C152" s="501"/>
      <c r="D152" s="584"/>
      <c r="E152" s="682"/>
      <c r="F152" s="501"/>
      <c r="G152" s="501"/>
      <c r="H152" s="500"/>
      <c r="I152" s="8"/>
      <c r="J152" s="501"/>
      <c r="K152" s="9"/>
      <c r="L152" s="283"/>
      <c r="M152" s="8"/>
      <c r="N152" s="283">
        <f t="shared" si="16"/>
        <v>14</v>
      </c>
      <c r="O152" s="9"/>
    </row>
    <row r="153" spans="1:15" ht="15">
      <c r="A153" s="3">
        <v>104</v>
      </c>
      <c r="B153" s="500"/>
      <c r="C153" s="501"/>
      <c r="D153" s="584"/>
      <c r="E153" s="682"/>
      <c r="F153" s="501"/>
      <c r="G153" s="501"/>
      <c r="H153" s="500"/>
      <c r="I153" s="8"/>
      <c r="J153" s="501"/>
      <c r="K153" s="9"/>
      <c r="L153" s="283"/>
      <c r="M153" s="8"/>
      <c r="N153" s="283">
        <f t="shared" si="16"/>
        <v>14</v>
      </c>
      <c r="O153" s="9"/>
    </row>
    <row r="154" spans="1:15" ht="15">
      <c r="A154" s="3">
        <v>105</v>
      </c>
      <c r="B154" s="500"/>
      <c r="C154" s="501"/>
      <c r="D154" s="584"/>
      <c r="E154" s="682"/>
      <c r="F154" s="501"/>
      <c r="G154" s="501"/>
      <c r="H154" s="500"/>
      <c r="I154" s="8"/>
      <c r="J154" s="501"/>
      <c r="K154" s="9"/>
      <c r="L154" s="283"/>
      <c r="M154" s="8"/>
      <c r="N154" s="283">
        <f t="shared" si="16"/>
        <v>14</v>
      </c>
      <c r="O154" s="9"/>
    </row>
    <row r="155" spans="1:15" ht="15">
      <c r="A155" s="3">
        <v>106</v>
      </c>
      <c r="B155" s="500"/>
      <c r="C155" s="501"/>
      <c r="D155" s="584"/>
      <c r="E155" s="682"/>
      <c r="F155" s="501"/>
      <c r="G155" s="501"/>
      <c r="H155" s="500"/>
      <c r="I155" s="8"/>
      <c r="J155" s="501"/>
      <c r="K155" s="9"/>
      <c r="L155" s="283"/>
      <c r="M155" s="8"/>
      <c r="N155" s="283">
        <f t="shared" si="16"/>
        <v>14</v>
      </c>
      <c r="O155" s="9"/>
    </row>
    <row r="156" spans="1:15" ht="15">
      <c r="A156" s="3">
        <v>107</v>
      </c>
      <c r="B156" s="500"/>
      <c r="C156" s="501"/>
      <c r="D156" s="584"/>
      <c r="E156" s="682"/>
      <c r="F156" s="501"/>
      <c r="G156" s="501"/>
      <c r="H156" s="500"/>
      <c r="I156" s="8"/>
      <c r="J156" s="501"/>
      <c r="K156" s="9"/>
      <c r="L156" s="283"/>
      <c r="M156" s="8"/>
      <c r="N156" s="283">
        <f t="shared" si="16"/>
        <v>14</v>
      </c>
      <c r="O156" s="9"/>
    </row>
    <row r="157" spans="1:15" ht="15">
      <c r="A157" s="3">
        <v>108</v>
      </c>
      <c r="B157" s="500"/>
      <c r="C157" s="501"/>
      <c r="D157" s="584"/>
      <c r="E157" s="682"/>
      <c r="F157" s="501"/>
      <c r="G157" s="501"/>
      <c r="H157" s="500"/>
      <c r="I157" s="8"/>
      <c r="J157" s="501"/>
      <c r="K157" s="9"/>
      <c r="L157" s="283"/>
      <c r="M157" s="8"/>
      <c r="N157" s="283">
        <f t="shared" ref="N157:N158" si="17">IF(M157="O",L157+21,L157+14)</f>
        <v>14</v>
      </c>
      <c r="O157" s="9"/>
    </row>
    <row r="158" spans="1:15" ht="15">
      <c r="B158" s="500"/>
      <c r="C158" s="501"/>
      <c r="D158" s="584"/>
      <c r="E158" s="682"/>
      <c r="F158" s="501"/>
      <c r="G158" s="501"/>
      <c r="H158" s="500"/>
      <c r="I158" s="8"/>
      <c r="J158" s="501"/>
      <c r="K158" s="9"/>
      <c r="L158" s="283"/>
      <c r="M158" s="8"/>
      <c r="N158" s="283">
        <f t="shared" si="17"/>
        <v>14</v>
      </c>
      <c r="O158" s="9"/>
    </row>
    <row r="159" spans="1:15" s="3" customFormat="1">
      <c r="B159" s="1"/>
      <c r="E159" s="689"/>
      <c r="H159" s="1"/>
      <c r="K159" s="1"/>
      <c r="L159" s="284"/>
      <c r="N159" s="284"/>
      <c r="O159" s="1"/>
    </row>
    <row r="160" spans="1:15" s="3" customFormat="1">
      <c r="B160" s="1"/>
      <c r="E160" s="689"/>
      <c r="H160" s="1"/>
      <c r="K160" s="1"/>
      <c r="L160" s="284"/>
      <c r="N160" s="284"/>
      <c r="O160" s="1"/>
    </row>
  </sheetData>
  <autoFilter ref="B2:P149" xr:uid="{00000000-0009-0000-0000-00000B000000}"/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A21B7-5E6C-40D3-9069-ED8D70C7FCF5}">
  <sheetPr>
    <tabColor rgb="FFC00000"/>
  </sheetPr>
  <dimension ref="A1:L107"/>
  <sheetViews>
    <sheetView zoomScaleNormal="100" zoomScaleSheetLayoutView="75" workbookViewId="0">
      <pane ySplit="2" topLeftCell="A3" activePane="bottomLeft" state="frozen"/>
      <selection pane="bottomLeft" activeCell="C24" sqref="C24"/>
    </sheetView>
  </sheetViews>
  <sheetFormatPr defaultColWidth="8.88671875" defaultRowHeight="14.4"/>
  <cols>
    <col min="1" max="1" width="5" style="3" customWidth="1"/>
    <col min="2" max="2" width="13.88671875" style="1" bestFit="1" customWidth="1"/>
    <col min="3" max="3" width="11" style="3" customWidth="1"/>
    <col min="4" max="4" width="18.33203125" style="3" bestFit="1" customWidth="1"/>
    <col min="5" max="5" width="58.5546875" style="1" bestFit="1" customWidth="1"/>
    <col min="6" max="6" width="9.109375" style="3" bestFit="1" customWidth="1"/>
    <col min="7" max="7" width="16.6640625" style="3" bestFit="1" customWidth="1"/>
    <col min="8" max="8" width="26.33203125" style="1" bestFit="1" customWidth="1"/>
    <col min="9" max="9" width="11.6640625" style="581" bestFit="1" customWidth="1"/>
    <col min="10" max="10" width="10" style="3" bestFit="1" customWidth="1"/>
    <col min="11" max="11" width="11.6640625" style="284" bestFit="1" customWidth="1"/>
    <col min="12" max="12" width="28" style="1" customWidth="1"/>
  </cols>
  <sheetData>
    <row r="1" spans="1:12" ht="22.8" thickBot="1">
      <c r="B1" s="721">
        <v>2022</v>
      </c>
      <c r="C1" s="721"/>
      <c r="D1" s="721"/>
      <c r="E1" s="721"/>
      <c r="F1" s="721"/>
      <c r="G1" s="721"/>
      <c r="H1" s="721"/>
      <c r="I1" s="721"/>
      <c r="J1" s="721"/>
      <c r="K1" s="721"/>
      <c r="L1" s="721"/>
    </row>
    <row r="2" spans="1:12" ht="15" thickBot="1">
      <c r="B2" s="151" t="s">
        <v>36</v>
      </c>
      <c r="C2" s="151" t="s">
        <v>466</v>
      </c>
      <c r="D2" s="151" t="s">
        <v>4571</v>
      </c>
      <c r="E2" s="151" t="s">
        <v>286</v>
      </c>
      <c r="F2" s="151" t="s">
        <v>471</v>
      </c>
      <c r="G2" s="151" t="s">
        <v>467</v>
      </c>
      <c r="H2" s="151" t="s">
        <v>469</v>
      </c>
      <c r="I2" s="282" t="s">
        <v>287</v>
      </c>
      <c r="J2" s="151" t="s">
        <v>280</v>
      </c>
      <c r="K2" s="282" t="s">
        <v>295</v>
      </c>
      <c r="L2" s="151" t="s">
        <v>279</v>
      </c>
    </row>
    <row r="3" spans="1:12" ht="15">
      <c r="A3" s="3">
        <v>1</v>
      </c>
      <c r="B3" s="444" t="s">
        <v>4508</v>
      </c>
      <c r="C3" s="443"/>
      <c r="D3" s="443" t="s">
        <v>4572</v>
      </c>
      <c r="E3" s="242" t="s">
        <v>4573</v>
      </c>
      <c r="F3" s="244">
        <v>2012</v>
      </c>
      <c r="G3" s="443" t="s">
        <v>1046</v>
      </c>
      <c r="H3" s="625" t="s">
        <v>4509</v>
      </c>
      <c r="I3" s="626">
        <v>45046</v>
      </c>
      <c r="J3" s="281" t="s">
        <v>282</v>
      </c>
      <c r="K3" s="286">
        <f t="shared" ref="K3:K66" si="0">IF(J3="O",I3+21,I3+14)</f>
        <v>45067</v>
      </c>
      <c r="L3" s="122"/>
    </row>
    <row r="4" spans="1:12" ht="15">
      <c r="A4" s="3">
        <v>2</v>
      </c>
      <c r="B4" s="444" t="s">
        <v>4508</v>
      </c>
      <c r="C4" s="502"/>
      <c r="D4" s="443" t="s">
        <v>4572</v>
      </c>
      <c r="E4" s="242" t="s">
        <v>4574</v>
      </c>
      <c r="F4" s="244">
        <v>1993</v>
      </c>
      <c r="G4" s="443" t="s">
        <v>4558</v>
      </c>
      <c r="H4" s="625" t="s">
        <v>4559</v>
      </c>
      <c r="I4" s="626">
        <v>45067</v>
      </c>
      <c r="J4" s="281" t="s">
        <v>4560</v>
      </c>
      <c r="K4" s="286">
        <f t="shared" si="0"/>
        <v>45088</v>
      </c>
      <c r="L4" s="122"/>
    </row>
    <row r="5" spans="1:12" ht="15">
      <c r="A5" s="3">
        <v>3</v>
      </c>
      <c r="B5" s="444" t="s">
        <v>4508</v>
      </c>
      <c r="C5" s="443"/>
      <c r="D5" s="443" t="s">
        <v>4572</v>
      </c>
      <c r="E5" s="444" t="s">
        <v>4575</v>
      </c>
      <c r="F5" s="244">
        <v>2013</v>
      </c>
      <c r="G5" s="443" t="s">
        <v>1046</v>
      </c>
      <c r="H5" s="625" t="s">
        <v>4576</v>
      </c>
      <c r="I5" s="626">
        <v>45088</v>
      </c>
      <c r="J5" s="281" t="s">
        <v>4608</v>
      </c>
      <c r="K5" s="286">
        <f t="shared" si="0"/>
        <v>45109</v>
      </c>
      <c r="L5" s="9"/>
    </row>
    <row r="6" spans="1:12" ht="15">
      <c r="A6" s="3">
        <v>4</v>
      </c>
      <c r="B6" s="473" t="s">
        <v>4508</v>
      </c>
      <c r="C6" s="472" t="s">
        <v>4921</v>
      </c>
      <c r="D6" s="472" t="s">
        <v>4572</v>
      </c>
      <c r="E6" s="473" t="s">
        <v>4686</v>
      </c>
      <c r="F6" s="299">
        <v>1994</v>
      </c>
      <c r="G6" s="472" t="s">
        <v>4687</v>
      </c>
      <c r="H6" s="623" t="s">
        <v>4688</v>
      </c>
      <c r="I6" s="624">
        <v>45109</v>
      </c>
      <c r="J6" s="298" t="s">
        <v>4911</v>
      </c>
      <c r="K6" s="302">
        <f t="shared" si="0"/>
        <v>45130</v>
      </c>
      <c r="L6" s="9"/>
    </row>
    <row r="7" spans="1:12" ht="15">
      <c r="B7" s="500"/>
      <c r="C7" s="501"/>
      <c r="D7" s="501"/>
      <c r="E7" s="500"/>
      <c r="F7" s="8"/>
      <c r="G7" s="501"/>
      <c r="H7" s="9"/>
      <c r="I7" s="580"/>
      <c r="J7" s="172"/>
      <c r="K7" s="283">
        <f t="shared" si="0"/>
        <v>14</v>
      </c>
      <c r="L7" s="173"/>
    </row>
    <row r="8" spans="1:12" ht="15">
      <c r="B8" s="443">
        <v>2023</v>
      </c>
      <c r="C8" s="502">
        <v>4</v>
      </c>
      <c r="D8" s="502" t="s">
        <v>3579</v>
      </c>
      <c r="E8" s="500"/>
      <c r="F8" s="8"/>
      <c r="G8" s="501"/>
      <c r="H8" s="173"/>
      <c r="I8" s="580"/>
      <c r="J8" s="172"/>
      <c r="K8" s="283">
        <f t="shared" si="0"/>
        <v>14</v>
      </c>
      <c r="L8" s="565"/>
    </row>
    <row r="9" spans="1:12" ht="15">
      <c r="B9" s="549" t="s">
        <v>4507</v>
      </c>
      <c r="C9" s="443">
        <v>3</v>
      </c>
      <c r="D9" s="443" t="s">
        <v>3580</v>
      </c>
      <c r="E9" s="500"/>
      <c r="F9" s="8"/>
      <c r="G9" s="501"/>
      <c r="H9" s="173"/>
      <c r="I9" s="580"/>
      <c r="J9" s="172"/>
      <c r="K9" s="283">
        <f t="shared" si="0"/>
        <v>14</v>
      </c>
      <c r="L9" s="9"/>
    </row>
    <row r="10" spans="1:12" ht="15">
      <c r="B10" s="505">
        <f>(C8/36)*100</f>
        <v>11.111111111111111</v>
      </c>
      <c r="C10" s="443">
        <f>C9*100/C8</f>
        <v>75</v>
      </c>
      <c r="D10" s="443" t="s">
        <v>1073</v>
      </c>
      <c r="E10" s="500"/>
      <c r="F10" s="8"/>
      <c r="G10" s="501"/>
      <c r="H10" s="173"/>
      <c r="I10" s="580"/>
      <c r="J10" s="172"/>
      <c r="K10" s="283">
        <f t="shared" si="0"/>
        <v>14</v>
      </c>
      <c r="L10" s="479"/>
    </row>
    <row r="11" spans="1:12" ht="15">
      <c r="B11" s="648"/>
      <c r="C11" s="649"/>
      <c r="D11" s="649"/>
      <c r="E11" s="648"/>
      <c r="F11" s="650"/>
      <c r="G11" s="649"/>
      <c r="H11" s="651"/>
      <c r="I11" s="652"/>
      <c r="J11" s="653"/>
      <c r="K11" s="654"/>
      <c r="L11" s="655"/>
    </row>
    <row r="12" spans="1:12" ht="15">
      <c r="A12" s="3">
        <v>1</v>
      </c>
      <c r="B12" s="500"/>
      <c r="C12" s="501"/>
      <c r="D12" s="501"/>
      <c r="E12" s="500"/>
      <c r="F12" s="8"/>
      <c r="G12" s="501"/>
      <c r="H12" s="173"/>
      <c r="I12" s="580"/>
      <c r="J12" s="172"/>
      <c r="K12" s="283">
        <f t="shared" si="0"/>
        <v>14</v>
      </c>
      <c r="L12" s="479"/>
    </row>
    <row r="13" spans="1:12" ht="15">
      <c r="A13" s="3">
        <v>2</v>
      </c>
      <c r="B13" s="500"/>
      <c r="C13" s="501"/>
      <c r="D13" s="501"/>
      <c r="E13" s="500"/>
      <c r="F13" s="8"/>
      <c r="G13" s="501"/>
      <c r="H13" s="173"/>
      <c r="I13" s="580"/>
      <c r="J13" s="172"/>
      <c r="K13" s="283">
        <f t="shared" si="0"/>
        <v>14</v>
      </c>
      <c r="L13" s="9"/>
    </row>
    <row r="14" spans="1:12" ht="15">
      <c r="A14" s="3">
        <v>3</v>
      </c>
      <c r="B14" s="500"/>
      <c r="C14" s="501"/>
      <c r="D14" s="501"/>
      <c r="E14" s="17"/>
      <c r="F14" s="8"/>
      <c r="G14" s="501"/>
      <c r="H14" s="579"/>
      <c r="I14" s="580"/>
      <c r="J14" s="172"/>
      <c r="K14" s="283">
        <f t="shared" si="0"/>
        <v>14</v>
      </c>
      <c r="L14" s="479"/>
    </row>
    <row r="15" spans="1:12" ht="15">
      <c r="A15" s="3">
        <v>4</v>
      </c>
      <c r="B15" s="500"/>
      <c r="C15" s="501"/>
      <c r="D15" s="501"/>
      <c r="E15" s="500"/>
      <c r="F15" s="8"/>
      <c r="G15" s="501"/>
      <c r="H15" s="173"/>
      <c r="I15" s="580"/>
      <c r="J15" s="172"/>
      <c r="K15" s="283">
        <f t="shared" si="0"/>
        <v>14</v>
      </c>
      <c r="L15" s="9"/>
    </row>
    <row r="16" spans="1:12" ht="15">
      <c r="A16" s="3">
        <v>5</v>
      </c>
      <c r="B16" s="500"/>
      <c r="C16" s="501"/>
      <c r="D16" s="501"/>
      <c r="E16" s="500"/>
      <c r="F16" s="8"/>
      <c r="G16" s="501"/>
      <c r="H16" s="173"/>
      <c r="I16" s="580"/>
      <c r="J16" s="172"/>
      <c r="K16" s="283">
        <f t="shared" si="0"/>
        <v>14</v>
      </c>
      <c r="L16" s="479"/>
    </row>
    <row r="17" spans="1:12" ht="15">
      <c r="A17" s="3">
        <v>6</v>
      </c>
      <c r="B17" s="500"/>
      <c r="C17" s="501"/>
      <c r="D17" s="501"/>
      <c r="E17" s="500"/>
      <c r="F17" s="8"/>
      <c r="G17" s="501"/>
      <c r="H17" s="173"/>
      <c r="I17" s="580"/>
      <c r="J17" s="172"/>
      <c r="K17" s="283">
        <f t="shared" si="0"/>
        <v>14</v>
      </c>
      <c r="L17" s="9"/>
    </row>
    <row r="18" spans="1:12" ht="15">
      <c r="A18" s="3">
        <v>7</v>
      </c>
      <c r="B18" s="500"/>
      <c r="C18" s="501"/>
      <c r="D18" s="501"/>
      <c r="E18" s="17"/>
      <c r="F18" s="8"/>
      <c r="G18" s="501"/>
      <c r="H18" s="173"/>
      <c r="I18" s="580"/>
      <c r="J18" s="172"/>
      <c r="K18" s="283">
        <f t="shared" si="0"/>
        <v>14</v>
      </c>
      <c r="L18" s="9"/>
    </row>
    <row r="19" spans="1:12" ht="15">
      <c r="A19" s="3">
        <v>8</v>
      </c>
      <c r="B19" s="500"/>
      <c r="C19" s="501"/>
      <c r="D19" s="501"/>
      <c r="E19" s="500"/>
      <c r="F19" s="8"/>
      <c r="G19" s="501"/>
      <c r="H19" s="173"/>
      <c r="I19" s="580"/>
      <c r="J19" s="172"/>
      <c r="K19" s="283">
        <f t="shared" si="0"/>
        <v>14</v>
      </c>
      <c r="L19" s="9"/>
    </row>
    <row r="20" spans="1:12" ht="15">
      <c r="A20" s="3">
        <v>9</v>
      </c>
      <c r="B20" s="500"/>
      <c r="C20" s="501"/>
      <c r="D20" s="501"/>
      <c r="E20" s="500"/>
      <c r="F20" s="8"/>
      <c r="G20" s="501"/>
      <c r="H20" s="579"/>
      <c r="I20" s="580"/>
      <c r="J20" s="172"/>
      <c r="K20" s="283">
        <f t="shared" si="0"/>
        <v>14</v>
      </c>
      <c r="L20" s="9"/>
    </row>
    <row r="21" spans="1:12" ht="15">
      <c r="A21" s="3">
        <v>10</v>
      </c>
      <c r="B21" s="500"/>
      <c r="C21" s="501"/>
      <c r="D21" s="501"/>
      <c r="E21" s="500"/>
      <c r="F21" s="8"/>
      <c r="G21" s="501"/>
      <c r="H21" s="579"/>
      <c r="I21" s="580"/>
      <c r="J21" s="172"/>
      <c r="K21" s="283">
        <f t="shared" si="0"/>
        <v>14</v>
      </c>
      <c r="L21" s="9"/>
    </row>
    <row r="22" spans="1:12" ht="15">
      <c r="A22" s="3">
        <v>11</v>
      </c>
      <c r="B22" s="500"/>
      <c r="C22" s="501"/>
      <c r="D22" s="501"/>
      <c r="E22" s="500"/>
      <c r="F22" s="8"/>
      <c r="G22" s="501"/>
      <c r="H22" s="173"/>
      <c r="I22" s="580"/>
      <c r="J22" s="172"/>
      <c r="K22" s="283">
        <f t="shared" si="0"/>
        <v>14</v>
      </c>
      <c r="L22" s="9"/>
    </row>
    <row r="23" spans="1:12" ht="15">
      <c r="A23" s="3">
        <v>12</v>
      </c>
      <c r="B23" s="500"/>
      <c r="C23" s="501"/>
      <c r="D23" s="501"/>
      <c r="E23" s="500"/>
      <c r="F23" s="8"/>
      <c r="G23" s="501"/>
      <c r="H23" s="173"/>
      <c r="I23" s="580"/>
      <c r="J23" s="172"/>
      <c r="K23" s="283">
        <f t="shared" si="0"/>
        <v>14</v>
      </c>
      <c r="L23" s="173"/>
    </row>
    <row r="24" spans="1:12" ht="15">
      <c r="A24" s="3">
        <v>13</v>
      </c>
      <c r="B24" s="500"/>
      <c r="C24" s="501"/>
      <c r="D24" s="501"/>
      <c r="E24" s="500"/>
      <c r="F24" s="8"/>
      <c r="G24" s="501"/>
      <c r="H24" s="173"/>
      <c r="I24" s="580"/>
      <c r="J24" s="172"/>
      <c r="K24" s="283">
        <f t="shared" si="0"/>
        <v>14</v>
      </c>
      <c r="L24" s="173"/>
    </row>
    <row r="25" spans="1:12" ht="15">
      <c r="A25" s="3">
        <v>14</v>
      </c>
      <c r="B25" s="500"/>
      <c r="C25" s="501"/>
      <c r="D25" s="501"/>
      <c r="E25" s="17"/>
      <c r="F25" s="8"/>
      <c r="G25" s="501"/>
      <c r="H25" s="173"/>
      <c r="I25" s="580"/>
      <c r="J25" s="172"/>
      <c r="K25" s="283">
        <f t="shared" si="0"/>
        <v>14</v>
      </c>
      <c r="L25" s="173"/>
    </row>
    <row r="26" spans="1:12" ht="15">
      <c r="A26" s="3">
        <v>15</v>
      </c>
      <c r="B26" s="500"/>
      <c r="C26" s="501"/>
      <c r="D26" s="501"/>
      <c r="E26" s="500"/>
      <c r="F26" s="8"/>
      <c r="G26" s="501"/>
      <c r="H26" s="173"/>
      <c r="I26" s="580"/>
      <c r="J26" s="172"/>
      <c r="K26" s="283">
        <f t="shared" si="0"/>
        <v>14</v>
      </c>
      <c r="L26" s="9"/>
    </row>
    <row r="27" spans="1:12" ht="15">
      <c r="A27" s="3">
        <v>16</v>
      </c>
      <c r="B27" s="500"/>
      <c r="C27" s="501"/>
      <c r="D27" s="501"/>
      <c r="E27" s="500"/>
      <c r="F27" s="8"/>
      <c r="G27" s="501"/>
      <c r="H27" s="173"/>
      <c r="I27" s="580"/>
      <c r="J27" s="172"/>
      <c r="K27" s="283">
        <f t="shared" si="0"/>
        <v>14</v>
      </c>
      <c r="L27" s="173"/>
    </row>
    <row r="28" spans="1:12" ht="15">
      <c r="A28" s="3">
        <v>17</v>
      </c>
      <c r="B28" s="646">
        <v>2024</v>
      </c>
      <c r="C28" s="502">
        <v>0</v>
      </c>
      <c r="D28" s="502" t="s">
        <v>3579</v>
      </c>
      <c r="E28" s="500"/>
      <c r="F28" s="8"/>
      <c r="G28" s="501"/>
      <c r="H28" s="500"/>
      <c r="I28" s="580"/>
      <c r="J28" s="172"/>
      <c r="K28" s="283">
        <f t="shared" si="0"/>
        <v>14</v>
      </c>
      <c r="L28" s="173"/>
    </row>
    <row r="29" spans="1:12" ht="15">
      <c r="A29" s="3">
        <v>18</v>
      </c>
      <c r="B29" s="549" t="s">
        <v>5026</v>
      </c>
      <c r="C29" s="443">
        <v>0</v>
      </c>
      <c r="D29" s="443" t="s">
        <v>3580</v>
      </c>
      <c r="E29" s="500"/>
      <c r="F29" s="8"/>
      <c r="G29" s="501"/>
      <c r="H29" s="9"/>
      <c r="I29" s="580"/>
      <c r="J29" s="172"/>
      <c r="K29" s="283">
        <f t="shared" si="0"/>
        <v>14</v>
      </c>
      <c r="L29" s="9"/>
    </row>
    <row r="30" spans="1:12" ht="15">
      <c r="A30" s="3">
        <v>19</v>
      </c>
      <c r="B30" s="505">
        <f>(C28/24)*100</f>
        <v>0</v>
      </c>
      <c r="C30" s="443" t="e">
        <f>C29*100/C28</f>
        <v>#DIV/0!</v>
      </c>
      <c r="D30" s="443" t="s">
        <v>1073</v>
      </c>
      <c r="E30" s="500"/>
      <c r="F30" s="8"/>
      <c r="G30" s="501"/>
      <c r="H30" s="9"/>
      <c r="I30" s="580"/>
      <c r="J30" s="172"/>
      <c r="K30" s="283">
        <f t="shared" si="0"/>
        <v>14</v>
      </c>
      <c r="L30" s="479"/>
    </row>
    <row r="31" spans="1:12" ht="15">
      <c r="A31" s="3">
        <v>20</v>
      </c>
      <c r="B31" s="500"/>
      <c r="C31" s="501"/>
      <c r="D31" s="501"/>
      <c r="E31" s="500"/>
      <c r="F31" s="8"/>
      <c r="G31" s="501"/>
      <c r="H31" s="9"/>
      <c r="I31" s="580"/>
      <c r="J31" s="172"/>
      <c r="K31" s="283">
        <f t="shared" si="0"/>
        <v>14</v>
      </c>
      <c r="L31" s="479"/>
    </row>
    <row r="32" spans="1:12" ht="15">
      <c r="A32" s="3">
        <v>21</v>
      </c>
      <c r="B32" s="500"/>
      <c r="C32" s="501"/>
      <c r="D32" s="501"/>
      <c r="E32" s="500"/>
      <c r="F32" s="8"/>
      <c r="G32" s="501"/>
      <c r="H32" s="9"/>
      <c r="I32" s="580"/>
      <c r="J32" s="172"/>
      <c r="K32" s="283">
        <f t="shared" si="0"/>
        <v>14</v>
      </c>
      <c r="L32" s="479"/>
    </row>
    <row r="33" spans="1:12" ht="15">
      <c r="A33" s="3">
        <v>22</v>
      </c>
      <c r="B33" s="500"/>
      <c r="C33" s="501"/>
      <c r="D33" s="501"/>
      <c r="E33" s="500"/>
      <c r="F33" s="8"/>
      <c r="G33" s="501"/>
      <c r="H33" s="173"/>
      <c r="I33" s="580"/>
      <c r="J33" s="172"/>
      <c r="K33" s="283">
        <f t="shared" si="0"/>
        <v>14</v>
      </c>
      <c r="L33" s="479"/>
    </row>
    <row r="34" spans="1:12" ht="15">
      <c r="A34" s="3">
        <v>23</v>
      </c>
      <c r="B34" s="500"/>
      <c r="C34" s="501"/>
      <c r="D34" s="501"/>
      <c r="E34" s="500"/>
      <c r="F34" s="8"/>
      <c r="G34" s="501"/>
      <c r="H34" s="173"/>
      <c r="I34" s="580"/>
      <c r="J34" s="172"/>
      <c r="K34" s="283">
        <f t="shared" si="0"/>
        <v>14</v>
      </c>
      <c r="L34" s="479"/>
    </row>
    <row r="35" spans="1:12" ht="15">
      <c r="A35" s="3">
        <v>24</v>
      </c>
      <c r="B35" s="500"/>
      <c r="C35" s="501"/>
      <c r="D35" s="501"/>
      <c r="E35" s="17"/>
      <c r="F35" s="8"/>
      <c r="G35" s="501"/>
      <c r="H35" s="173"/>
      <c r="I35" s="580"/>
      <c r="J35" s="172"/>
      <c r="K35" s="283">
        <f t="shared" si="0"/>
        <v>14</v>
      </c>
      <c r="L35" s="479"/>
    </row>
    <row r="36" spans="1:12" ht="15">
      <c r="B36" s="500"/>
      <c r="C36" s="501"/>
      <c r="D36" s="501"/>
      <c r="E36" s="500"/>
      <c r="F36" s="8"/>
      <c r="G36" s="501"/>
      <c r="H36" s="173"/>
      <c r="I36" s="580"/>
      <c r="J36" s="172"/>
      <c r="K36" s="283">
        <f t="shared" si="0"/>
        <v>14</v>
      </c>
      <c r="L36" s="9"/>
    </row>
    <row r="37" spans="1:12" ht="15">
      <c r="A37" s="3">
        <v>35</v>
      </c>
      <c r="B37" s="500"/>
      <c r="C37" s="501"/>
      <c r="D37" s="501"/>
      <c r="E37" s="500"/>
      <c r="F37" s="8"/>
      <c r="G37" s="501"/>
      <c r="H37" s="173"/>
      <c r="I37" s="580"/>
      <c r="J37" s="172"/>
      <c r="K37" s="283">
        <f t="shared" si="0"/>
        <v>14</v>
      </c>
      <c r="L37" s="9"/>
    </row>
    <row r="38" spans="1:12" ht="15">
      <c r="A38" s="3">
        <v>36</v>
      </c>
      <c r="B38" s="500"/>
      <c r="C38" s="501"/>
      <c r="D38" s="501"/>
      <c r="E38" s="500"/>
      <c r="F38" s="8"/>
      <c r="G38" s="501"/>
      <c r="H38" s="173"/>
      <c r="I38" s="580"/>
      <c r="J38" s="172"/>
      <c r="K38" s="283">
        <f t="shared" si="0"/>
        <v>14</v>
      </c>
      <c r="L38" s="9"/>
    </row>
    <row r="39" spans="1:12" ht="15">
      <c r="A39" s="3">
        <v>37</v>
      </c>
      <c r="B39" s="500"/>
      <c r="C39" s="501"/>
      <c r="D39" s="501"/>
      <c r="E39" s="500"/>
      <c r="F39" s="8"/>
      <c r="G39" s="501"/>
      <c r="H39" s="173"/>
      <c r="I39" s="580"/>
      <c r="J39" s="172"/>
      <c r="K39" s="283">
        <f t="shared" si="0"/>
        <v>14</v>
      </c>
      <c r="L39" s="9"/>
    </row>
    <row r="40" spans="1:12" ht="15">
      <c r="A40" s="3">
        <v>38</v>
      </c>
      <c r="B40" s="500"/>
      <c r="C40" s="501"/>
      <c r="D40" s="501"/>
      <c r="E40" s="500"/>
      <c r="F40" s="8"/>
      <c r="G40" s="501"/>
      <c r="H40" s="173"/>
      <c r="I40" s="580"/>
      <c r="J40" s="172"/>
      <c r="K40" s="283">
        <f t="shared" si="0"/>
        <v>14</v>
      </c>
      <c r="L40" s="9"/>
    </row>
    <row r="41" spans="1:12" ht="15">
      <c r="A41" s="3">
        <v>39</v>
      </c>
      <c r="B41" s="500"/>
      <c r="C41" s="501"/>
      <c r="D41" s="501"/>
      <c r="E41" s="500"/>
      <c r="F41" s="8"/>
      <c r="G41" s="501"/>
      <c r="H41" s="173"/>
      <c r="I41" s="580"/>
      <c r="J41" s="172"/>
      <c r="K41" s="283">
        <f t="shared" si="0"/>
        <v>14</v>
      </c>
      <c r="L41" s="9"/>
    </row>
    <row r="42" spans="1:12" ht="15">
      <c r="A42" s="3">
        <v>40</v>
      </c>
      <c r="B42" s="500"/>
      <c r="C42" s="501"/>
      <c r="D42" s="501"/>
      <c r="E42" s="500"/>
      <c r="F42" s="8"/>
      <c r="G42" s="501"/>
      <c r="H42" s="173"/>
      <c r="I42" s="580"/>
      <c r="J42" s="172"/>
      <c r="K42" s="283">
        <f t="shared" si="0"/>
        <v>14</v>
      </c>
      <c r="L42" s="9"/>
    </row>
    <row r="43" spans="1:12" ht="15">
      <c r="A43" s="3">
        <v>41</v>
      </c>
      <c r="B43" s="500"/>
      <c r="C43" s="501"/>
      <c r="D43" s="501"/>
      <c r="E43" s="500"/>
      <c r="F43" s="8"/>
      <c r="G43" s="501"/>
      <c r="H43" s="173"/>
      <c r="I43" s="580"/>
      <c r="J43" s="172"/>
      <c r="K43" s="283">
        <f t="shared" si="0"/>
        <v>14</v>
      </c>
      <c r="L43" s="567"/>
    </row>
    <row r="44" spans="1:12" ht="15">
      <c r="B44" s="500"/>
      <c r="C44" s="501"/>
      <c r="D44" s="501"/>
      <c r="E44" s="500"/>
      <c r="F44" s="8"/>
      <c r="G44" s="501"/>
      <c r="H44" s="173"/>
      <c r="I44" s="580"/>
      <c r="J44" s="172"/>
      <c r="K44" s="283">
        <f t="shared" si="0"/>
        <v>14</v>
      </c>
      <c r="L44" s="567"/>
    </row>
    <row r="45" spans="1:12" ht="15">
      <c r="B45" s="500"/>
      <c r="C45" s="501"/>
      <c r="D45" s="501"/>
      <c r="E45" s="500"/>
      <c r="F45" s="8"/>
      <c r="G45" s="501"/>
      <c r="H45" s="173"/>
      <c r="I45" s="580"/>
      <c r="J45" s="172"/>
      <c r="K45" s="283">
        <f t="shared" si="0"/>
        <v>14</v>
      </c>
      <c r="L45" s="567"/>
    </row>
    <row r="46" spans="1:12" ht="15">
      <c r="B46" s="500"/>
      <c r="C46" s="501"/>
      <c r="D46" s="501"/>
      <c r="E46" s="500"/>
      <c r="F46" s="8"/>
      <c r="G46" s="501"/>
      <c r="H46" s="500"/>
      <c r="I46" s="580"/>
      <c r="J46" s="172"/>
      <c r="K46" s="283">
        <f t="shared" si="0"/>
        <v>14</v>
      </c>
      <c r="L46" s="567"/>
    </row>
    <row r="47" spans="1:12" ht="15">
      <c r="B47" s="500"/>
      <c r="C47" s="501"/>
      <c r="D47" s="501"/>
      <c r="E47" s="500"/>
      <c r="F47" s="8"/>
      <c r="G47" s="501"/>
      <c r="H47" s="9"/>
      <c r="I47" s="580"/>
      <c r="J47" s="172"/>
      <c r="K47" s="283">
        <f t="shared" si="0"/>
        <v>14</v>
      </c>
      <c r="L47" s="9"/>
    </row>
    <row r="48" spans="1:12" ht="15">
      <c r="B48" s="500"/>
      <c r="C48" s="501"/>
      <c r="D48" s="501"/>
      <c r="E48" s="500"/>
      <c r="F48" s="8"/>
      <c r="G48" s="501"/>
      <c r="H48" s="9"/>
      <c r="I48" s="580"/>
      <c r="J48" s="172"/>
      <c r="K48" s="283">
        <f t="shared" si="0"/>
        <v>14</v>
      </c>
      <c r="L48" s="9"/>
    </row>
    <row r="49" spans="2:12" ht="15">
      <c r="B49" s="500"/>
      <c r="C49" s="501"/>
      <c r="D49" s="501"/>
      <c r="E49" s="500"/>
      <c r="F49" s="8"/>
      <c r="G49" s="501"/>
      <c r="H49" s="9"/>
      <c r="I49" s="580"/>
      <c r="J49" s="172"/>
      <c r="K49" s="283">
        <f t="shared" si="0"/>
        <v>14</v>
      </c>
      <c r="L49" s="9"/>
    </row>
    <row r="50" spans="2:12" ht="15">
      <c r="B50" s="500"/>
      <c r="C50" s="501"/>
      <c r="D50" s="501"/>
      <c r="E50" s="500"/>
      <c r="F50" s="8"/>
      <c r="G50" s="501"/>
      <c r="H50" s="9"/>
      <c r="I50" s="580"/>
      <c r="J50" s="172"/>
      <c r="K50" s="283">
        <f t="shared" si="0"/>
        <v>14</v>
      </c>
      <c r="L50" s="9"/>
    </row>
    <row r="51" spans="2:12" ht="15">
      <c r="B51" s="500"/>
      <c r="C51" s="501"/>
      <c r="D51" s="501"/>
      <c r="E51" s="500"/>
      <c r="F51" s="8"/>
      <c r="G51" s="501"/>
      <c r="H51" s="9"/>
      <c r="I51" s="580"/>
      <c r="J51" s="172"/>
      <c r="K51" s="283">
        <f t="shared" si="0"/>
        <v>14</v>
      </c>
      <c r="L51" s="9"/>
    </row>
    <row r="52" spans="2:12" ht="15">
      <c r="B52" s="501"/>
      <c r="C52" s="578"/>
      <c r="D52" s="578"/>
      <c r="E52" s="500"/>
      <c r="F52" s="8"/>
      <c r="G52" s="501"/>
      <c r="H52" s="9"/>
      <c r="I52" s="580"/>
      <c r="J52" s="172"/>
      <c r="K52" s="283">
        <f t="shared" si="0"/>
        <v>14</v>
      </c>
      <c r="L52" s="9"/>
    </row>
    <row r="53" spans="2:12" ht="15">
      <c r="B53" s="501"/>
      <c r="C53" s="501"/>
      <c r="D53" s="501"/>
      <c r="E53" s="500"/>
      <c r="F53" s="8"/>
      <c r="G53" s="501"/>
      <c r="H53" s="9"/>
      <c r="I53" s="580"/>
      <c r="J53" s="172"/>
      <c r="K53" s="283">
        <f t="shared" si="0"/>
        <v>14</v>
      </c>
      <c r="L53" s="9"/>
    </row>
    <row r="54" spans="2:12" ht="15">
      <c r="B54" s="501"/>
      <c r="C54" s="501"/>
      <c r="D54" s="501"/>
      <c r="E54" s="500"/>
      <c r="F54" s="8"/>
      <c r="G54" s="501"/>
      <c r="H54" s="9"/>
      <c r="I54" s="580"/>
      <c r="J54" s="172"/>
      <c r="K54" s="283">
        <f t="shared" si="0"/>
        <v>14</v>
      </c>
      <c r="L54" s="9"/>
    </row>
    <row r="55" spans="2:12" ht="15">
      <c r="B55" s="500"/>
      <c r="C55" s="501"/>
      <c r="D55" s="501"/>
      <c r="E55" s="500"/>
      <c r="F55" s="8"/>
      <c r="G55" s="501"/>
      <c r="H55" s="9"/>
      <c r="I55" s="580"/>
      <c r="J55" s="172"/>
      <c r="K55" s="283">
        <f t="shared" si="0"/>
        <v>14</v>
      </c>
      <c r="L55" s="9"/>
    </row>
    <row r="56" spans="2:12" ht="15">
      <c r="B56" s="500"/>
      <c r="C56" s="501"/>
      <c r="D56" s="501"/>
      <c r="E56" s="500"/>
      <c r="F56" s="8"/>
      <c r="G56" s="501"/>
      <c r="H56" s="9"/>
      <c r="I56" s="580"/>
      <c r="J56" s="172"/>
      <c r="K56" s="283">
        <f t="shared" si="0"/>
        <v>14</v>
      </c>
      <c r="L56" s="9"/>
    </row>
    <row r="57" spans="2:12" ht="15">
      <c r="B57" s="500"/>
      <c r="C57" s="501"/>
      <c r="D57" s="501"/>
      <c r="E57" s="500"/>
      <c r="F57" s="8"/>
      <c r="G57" s="501"/>
      <c r="H57" s="9"/>
      <c r="I57" s="580"/>
      <c r="J57" s="172"/>
      <c r="K57" s="283">
        <f t="shared" si="0"/>
        <v>14</v>
      </c>
      <c r="L57" s="9"/>
    </row>
    <row r="58" spans="2:12" ht="15">
      <c r="B58" s="500"/>
      <c r="C58" s="501"/>
      <c r="D58" s="501"/>
      <c r="E58" s="500"/>
      <c r="F58" s="8"/>
      <c r="G58" s="501"/>
      <c r="H58" s="9"/>
      <c r="I58" s="580"/>
      <c r="J58" s="172"/>
      <c r="K58" s="283">
        <f t="shared" si="0"/>
        <v>14</v>
      </c>
      <c r="L58" s="9"/>
    </row>
    <row r="59" spans="2:12" ht="15">
      <c r="B59" s="500"/>
      <c r="C59" s="501"/>
      <c r="D59" s="501"/>
      <c r="E59" s="500"/>
      <c r="F59" s="8"/>
      <c r="G59" s="501"/>
      <c r="H59" s="9"/>
      <c r="I59" s="580"/>
      <c r="J59" s="172"/>
      <c r="K59" s="283">
        <f t="shared" si="0"/>
        <v>14</v>
      </c>
      <c r="L59" s="9"/>
    </row>
    <row r="60" spans="2:12" ht="15">
      <c r="B60" s="500"/>
      <c r="C60" s="501"/>
      <c r="D60" s="501"/>
      <c r="E60" s="500"/>
      <c r="F60" s="8"/>
      <c r="G60" s="501"/>
      <c r="H60" s="9"/>
      <c r="I60" s="580"/>
      <c r="J60" s="172"/>
      <c r="K60" s="283">
        <f t="shared" si="0"/>
        <v>14</v>
      </c>
      <c r="L60" s="9"/>
    </row>
    <row r="61" spans="2:12" ht="15">
      <c r="B61" s="500"/>
      <c r="C61" s="501"/>
      <c r="D61" s="501"/>
      <c r="E61" s="500"/>
      <c r="F61" s="8"/>
      <c r="G61" s="501"/>
      <c r="H61" s="9"/>
      <c r="I61" s="580"/>
      <c r="J61" s="172"/>
      <c r="K61" s="283">
        <f t="shared" si="0"/>
        <v>14</v>
      </c>
      <c r="L61" s="9"/>
    </row>
    <row r="62" spans="2:12" ht="15">
      <c r="B62" s="500"/>
      <c r="C62" s="501"/>
      <c r="D62" s="501"/>
      <c r="E62" s="500"/>
      <c r="F62" s="8"/>
      <c r="G62" s="501"/>
      <c r="H62" s="9"/>
      <c r="I62" s="580"/>
      <c r="J62" s="172"/>
      <c r="K62" s="283">
        <f t="shared" si="0"/>
        <v>14</v>
      </c>
      <c r="L62" s="9"/>
    </row>
    <row r="63" spans="2:12" ht="15">
      <c r="B63" s="500"/>
      <c r="C63" s="501"/>
      <c r="D63" s="501"/>
      <c r="E63" s="500"/>
      <c r="F63" s="8"/>
      <c r="G63" s="501"/>
      <c r="H63" s="9"/>
      <c r="I63" s="580"/>
      <c r="J63" s="172"/>
      <c r="K63" s="283">
        <f t="shared" si="0"/>
        <v>14</v>
      </c>
      <c r="L63" s="9"/>
    </row>
    <row r="64" spans="2:12" ht="15">
      <c r="B64" s="500"/>
      <c r="C64" s="501"/>
      <c r="D64" s="501"/>
      <c r="E64" s="500"/>
      <c r="F64" s="8"/>
      <c r="G64" s="501"/>
      <c r="H64" s="9"/>
      <c r="I64" s="580"/>
      <c r="J64" s="172"/>
      <c r="K64" s="283">
        <f t="shared" si="0"/>
        <v>14</v>
      </c>
      <c r="L64" s="9"/>
    </row>
    <row r="65" spans="2:12" ht="15">
      <c r="B65" s="500"/>
      <c r="C65" s="501"/>
      <c r="D65" s="501"/>
      <c r="E65" s="500"/>
      <c r="F65" s="8"/>
      <c r="G65" s="501"/>
      <c r="H65" s="9"/>
      <c r="I65" s="580"/>
      <c r="J65" s="172"/>
      <c r="K65" s="283">
        <f t="shared" si="0"/>
        <v>14</v>
      </c>
      <c r="L65" s="9"/>
    </row>
    <row r="66" spans="2:12" ht="15">
      <c r="B66" s="500"/>
      <c r="C66" s="501"/>
      <c r="D66" s="501"/>
      <c r="E66" s="503"/>
      <c r="F66" s="8"/>
      <c r="G66" s="501"/>
      <c r="H66" s="9"/>
      <c r="I66" s="580"/>
      <c r="J66" s="172"/>
      <c r="K66" s="283">
        <f t="shared" si="0"/>
        <v>14</v>
      </c>
      <c r="L66" s="9"/>
    </row>
    <row r="67" spans="2:12" ht="15">
      <c r="B67" s="500"/>
      <c r="C67" s="501"/>
      <c r="D67" s="501"/>
      <c r="E67" s="500"/>
      <c r="F67" s="8"/>
      <c r="G67" s="501"/>
      <c r="H67" s="9"/>
      <c r="I67" s="580"/>
      <c r="J67" s="172"/>
      <c r="K67" s="283">
        <f t="shared" ref="K67:K96" si="1">IF(J67="O",I67+21,I67+14)</f>
        <v>14</v>
      </c>
      <c r="L67" s="9"/>
    </row>
    <row r="68" spans="2:12" ht="15">
      <c r="B68" s="500"/>
      <c r="C68" s="501"/>
      <c r="D68" s="501"/>
      <c r="E68" s="500"/>
      <c r="F68" s="8"/>
      <c r="G68" s="501"/>
      <c r="H68" s="9"/>
      <c r="I68" s="580"/>
      <c r="J68" s="172"/>
      <c r="K68" s="283">
        <f t="shared" si="1"/>
        <v>14</v>
      </c>
      <c r="L68" s="9"/>
    </row>
    <row r="69" spans="2:12" ht="15">
      <c r="B69" s="500"/>
      <c r="C69" s="501"/>
      <c r="D69" s="501"/>
      <c r="E69" s="500"/>
      <c r="F69" s="8"/>
      <c r="G69" s="501"/>
      <c r="H69" s="9"/>
      <c r="I69" s="580"/>
      <c r="J69" s="172"/>
      <c r="K69" s="283">
        <f t="shared" si="1"/>
        <v>14</v>
      </c>
      <c r="L69" s="9"/>
    </row>
    <row r="70" spans="2:12" ht="15">
      <c r="B70" s="500"/>
      <c r="C70" s="501"/>
      <c r="D70" s="501"/>
      <c r="E70" s="500"/>
      <c r="F70" s="8"/>
      <c r="G70" s="501"/>
      <c r="H70" s="9"/>
      <c r="I70" s="580"/>
      <c r="J70" s="172"/>
      <c r="K70" s="283">
        <f t="shared" si="1"/>
        <v>14</v>
      </c>
      <c r="L70" s="9"/>
    </row>
    <row r="71" spans="2:12" ht="15">
      <c r="B71" s="500"/>
      <c r="C71" s="501"/>
      <c r="D71" s="501"/>
      <c r="E71" s="500"/>
      <c r="F71" s="8"/>
      <c r="G71" s="501"/>
      <c r="H71" s="9"/>
      <c r="I71" s="580"/>
      <c r="J71" s="172"/>
      <c r="K71" s="283">
        <f t="shared" si="1"/>
        <v>14</v>
      </c>
      <c r="L71" s="9"/>
    </row>
    <row r="72" spans="2:12" ht="15">
      <c r="B72" s="500"/>
      <c r="C72" s="501"/>
      <c r="D72" s="501"/>
      <c r="E72" s="500"/>
      <c r="F72" s="8"/>
      <c r="G72" s="501"/>
      <c r="H72" s="9"/>
      <c r="I72" s="580"/>
      <c r="J72" s="172"/>
      <c r="K72" s="283">
        <f t="shared" si="1"/>
        <v>14</v>
      </c>
      <c r="L72" s="9"/>
    </row>
    <row r="73" spans="2:12" ht="15">
      <c r="B73" s="500"/>
      <c r="C73" s="501"/>
      <c r="D73" s="501"/>
      <c r="E73" s="500"/>
      <c r="F73" s="8"/>
      <c r="G73" s="501"/>
      <c r="H73" s="9"/>
      <c r="I73" s="580"/>
      <c r="J73" s="172"/>
      <c r="K73" s="283">
        <f t="shared" si="1"/>
        <v>14</v>
      </c>
      <c r="L73" s="9"/>
    </row>
    <row r="74" spans="2:12" ht="15">
      <c r="B74" s="500"/>
      <c r="C74" s="501"/>
      <c r="D74" s="501"/>
      <c r="E74" s="500"/>
      <c r="F74" s="8"/>
      <c r="G74" s="501"/>
      <c r="H74" s="9"/>
      <c r="I74" s="580"/>
      <c r="J74" s="172"/>
      <c r="K74" s="283">
        <f t="shared" si="1"/>
        <v>14</v>
      </c>
      <c r="L74" s="9"/>
    </row>
    <row r="75" spans="2:12" ht="15">
      <c r="B75" s="500"/>
      <c r="C75" s="501"/>
      <c r="D75" s="501"/>
      <c r="E75" s="500"/>
      <c r="F75" s="8"/>
      <c r="G75" s="501"/>
      <c r="H75" s="9"/>
      <c r="I75" s="580"/>
      <c r="J75" s="172"/>
      <c r="K75" s="283">
        <f t="shared" si="1"/>
        <v>14</v>
      </c>
      <c r="L75" s="9"/>
    </row>
    <row r="76" spans="2:12" ht="15">
      <c r="B76" s="500"/>
      <c r="C76" s="501"/>
      <c r="D76" s="501"/>
      <c r="E76" s="500"/>
      <c r="F76" s="8"/>
      <c r="G76" s="501"/>
      <c r="H76" s="9"/>
      <c r="I76" s="580"/>
      <c r="J76" s="8"/>
      <c r="K76" s="283">
        <f t="shared" si="1"/>
        <v>14</v>
      </c>
      <c r="L76" s="9"/>
    </row>
    <row r="77" spans="2:12" ht="15">
      <c r="B77" s="500"/>
      <c r="C77" s="501"/>
      <c r="D77" s="501"/>
      <c r="E77" s="500"/>
      <c r="F77" s="8"/>
      <c r="G77" s="501"/>
      <c r="H77" s="9"/>
      <c r="I77" s="580"/>
      <c r="J77" s="8"/>
      <c r="K77" s="283">
        <f t="shared" si="1"/>
        <v>14</v>
      </c>
      <c r="L77" s="9"/>
    </row>
    <row r="78" spans="2:12" ht="15">
      <c r="B78" s="500"/>
      <c r="C78" s="501"/>
      <c r="D78" s="501"/>
      <c r="E78" s="500"/>
      <c r="F78" s="8"/>
      <c r="G78" s="501"/>
      <c r="H78" s="9"/>
      <c r="I78" s="580"/>
      <c r="J78" s="8"/>
      <c r="K78" s="283">
        <f t="shared" si="1"/>
        <v>14</v>
      </c>
      <c r="L78" s="9"/>
    </row>
    <row r="79" spans="2:12" ht="15">
      <c r="B79" s="500"/>
      <c r="C79" s="501"/>
      <c r="D79" s="501"/>
      <c r="E79" s="500"/>
      <c r="F79" s="8"/>
      <c r="G79" s="501"/>
      <c r="H79" s="9"/>
      <c r="I79" s="580"/>
      <c r="J79" s="8"/>
      <c r="K79" s="283">
        <f t="shared" si="1"/>
        <v>14</v>
      </c>
      <c r="L79" s="9"/>
    </row>
    <row r="80" spans="2:12" ht="15">
      <c r="B80" s="500"/>
      <c r="C80" s="501"/>
      <c r="D80" s="501"/>
      <c r="E80" s="500"/>
      <c r="F80" s="8"/>
      <c r="G80" s="501"/>
      <c r="H80" s="9"/>
      <c r="I80" s="580"/>
      <c r="J80" s="8"/>
      <c r="K80" s="283">
        <f t="shared" si="1"/>
        <v>14</v>
      </c>
      <c r="L80" s="9"/>
    </row>
    <row r="81" spans="2:12" ht="15">
      <c r="B81" s="500"/>
      <c r="C81" s="501"/>
      <c r="D81" s="501"/>
      <c r="E81" s="500"/>
      <c r="F81" s="8"/>
      <c r="G81" s="501"/>
      <c r="H81" s="9"/>
      <c r="I81" s="580"/>
      <c r="J81" s="8"/>
      <c r="K81" s="283">
        <f t="shared" si="1"/>
        <v>14</v>
      </c>
      <c r="L81" s="9"/>
    </row>
    <row r="82" spans="2:12" ht="15">
      <c r="B82" s="500"/>
      <c r="C82" s="501"/>
      <c r="D82" s="501"/>
      <c r="E82" s="500"/>
      <c r="F82" s="8"/>
      <c r="G82" s="501"/>
      <c r="H82" s="9"/>
      <c r="I82" s="580"/>
      <c r="J82" s="8"/>
      <c r="K82" s="283">
        <f t="shared" si="1"/>
        <v>14</v>
      </c>
      <c r="L82" s="9"/>
    </row>
    <row r="83" spans="2:12" ht="15">
      <c r="B83" s="500"/>
      <c r="C83" s="501"/>
      <c r="D83" s="501"/>
      <c r="E83" s="500"/>
      <c r="F83" s="8"/>
      <c r="G83" s="501"/>
      <c r="H83" s="9"/>
      <c r="I83" s="580"/>
      <c r="J83" s="8"/>
      <c r="K83" s="283">
        <f t="shared" si="1"/>
        <v>14</v>
      </c>
      <c r="L83" s="9"/>
    </row>
    <row r="84" spans="2:12" ht="15">
      <c r="B84" s="500"/>
      <c r="C84" s="501"/>
      <c r="D84" s="501"/>
      <c r="E84" s="500"/>
      <c r="F84" s="8"/>
      <c r="G84" s="501"/>
      <c r="H84" s="9"/>
      <c r="I84" s="580"/>
      <c r="J84" s="8"/>
      <c r="K84" s="283">
        <f t="shared" si="1"/>
        <v>14</v>
      </c>
      <c r="L84" s="9"/>
    </row>
    <row r="85" spans="2:12" ht="15">
      <c r="B85" s="500"/>
      <c r="C85" s="501"/>
      <c r="D85" s="501"/>
      <c r="E85" s="500"/>
      <c r="F85" s="8"/>
      <c r="G85" s="501"/>
      <c r="H85" s="9"/>
      <c r="I85" s="580"/>
      <c r="J85" s="8"/>
      <c r="K85" s="283">
        <f t="shared" si="1"/>
        <v>14</v>
      </c>
      <c r="L85" s="9"/>
    </row>
    <row r="86" spans="2:12" ht="15">
      <c r="B86" s="500"/>
      <c r="C86" s="501"/>
      <c r="D86" s="501"/>
      <c r="E86" s="500"/>
      <c r="F86" s="8"/>
      <c r="G86" s="501"/>
      <c r="H86" s="9"/>
      <c r="I86" s="580"/>
      <c r="J86" s="8"/>
      <c r="K86" s="283">
        <f t="shared" si="1"/>
        <v>14</v>
      </c>
      <c r="L86" s="9"/>
    </row>
    <row r="87" spans="2:12" ht="15">
      <c r="B87" s="500"/>
      <c r="C87" s="501"/>
      <c r="D87" s="501"/>
      <c r="E87" s="500"/>
      <c r="F87" s="8"/>
      <c r="G87" s="501"/>
      <c r="H87" s="9"/>
      <c r="I87" s="580"/>
      <c r="J87" s="8"/>
      <c r="K87" s="283">
        <f t="shared" si="1"/>
        <v>14</v>
      </c>
      <c r="L87" s="9"/>
    </row>
    <row r="88" spans="2:12" ht="15">
      <c r="B88" s="500"/>
      <c r="C88" s="501"/>
      <c r="D88" s="501"/>
      <c r="E88" s="500"/>
      <c r="F88" s="8"/>
      <c r="G88" s="501"/>
      <c r="H88" s="9"/>
      <c r="I88" s="580"/>
      <c r="J88" s="8"/>
      <c r="K88" s="283">
        <f t="shared" si="1"/>
        <v>14</v>
      </c>
      <c r="L88" s="9"/>
    </row>
    <row r="89" spans="2:12" ht="15">
      <c r="B89" s="500"/>
      <c r="C89" s="501"/>
      <c r="D89" s="501"/>
      <c r="E89" s="500"/>
      <c r="F89" s="8"/>
      <c r="G89" s="501"/>
      <c r="H89" s="9"/>
      <c r="I89" s="580"/>
      <c r="J89" s="8"/>
      <c r="K89" s="283">
        <f t="shared" si="1"/>
        <v>14</v>
      </c>
      <c r="L89" s="9"/>
    </row>
    <row r="90" spans="2:12" ht="15">
      <c r="B90" s="500"/>
      <c r="C90" s="501"/>
      <c r="D90" s="501"/>
      <c r="E90" s="500"/>
      <c r="F90" s="8"/>
      <c r="G90" s="501"/>
      <c r="H90" s="9"/>
      <c r="I90" s="580"/>
      <c r="J90" s="8"/>
      <c r="K90" s="283">
        <f t="shared" si="1"/>
        <v>14</v>
      </c>
      <c r="L90" s="9"/>
    </row>
    <row r="91" spans="2:12" ht="15">
      <c r="B91" s="500"/>
      <c r="C91" s="501"/>
      <c r="D91" s="501"/>
      <c r="E91" s="500"/>
      <c r="F91" s="8"/>
      <c r="G91" s="501"/>
      <c r="H91" s="9"/>
      <c r="I91" s="580"/>
      <c r="J91" s="8"/>
      <c r="K91" s="283">
        <f t="shared" si="1"/>
        <v>14</v>
      </c>
      <c r="L91" s="9"/>
    </row>
    <row r="92" spans="2:12" ht="15">
      <c r="B92" s="500"/>
      <c r="C92" s="501"/>
      <c r="D92" s="501"/>
      <c r="E92" s="500"/>
      <c r="F92" s="8"/>
      <c r="G92" s="501"/>
      <c r="H92" s="9"/>
      <c r="I92" s="580"/>
      <c r="J92" s="8"/>
      <c r="K92" s="283">
        <f t="shared" si="1"/>
        <v>14</v>
      </c>
      <c r="L92" s="9"/>
    </row>
    <row r="93" spans="2:12" ht="15">
      <c r="B93" s="500"/>
      <c r="C93" s="501"/>
      <c r="D93" s="501"/>
      <c r="E93" s="500"/>
      <c r="F93" s="8"/>
      <c r="G93" s="501"/>
      <c r="H93" s="9"/>
      <c r="I93" s="580"/>
      <c r="J93" s="8"/>
      <c r="K93" s="283">
        <f t="shared" si="1"/>
        <v>14</v>
      </c>
      <c r="L93" s="9"/>
    </row>
    <row r="94" spans="2:12" ht="15">
      <c r="B94" s="500"/>
      <c r="C94" s="501"/>
      <c r="D94" s="501"/>
      <c r="E94" s="500"/>
      <c r="F94" s="8"/>
      <c r="G94" s="501"/>
      <c r="H94" s="9"/>
      <c r="I94" s="580"/>
      <c r="J94" s="8"/>
      <c r="K94" s="283">
        <f t="shared" si="1"/>
        <v>14</v>
      </c>
      <c r="L94" s="9"/>
    </row>
    <row r="95" spans="2:12" ht="15">
      <c r="B95" s="500"/>
      <c r="C95" s="501"/>
      <c r="D95" s="501"/>
      <c r="E95" s="500"/>
      <c r="F95" s="8"/>
      <c r="G95" s="501"/>
      <c r="H95" s="9"/>
      <c r="I95" s="580"/>
      <c r="J95" s="8"/>
      <c r="K95" s="283">
        <f t="shared" si="1"/>
        <v>14</v>
      </c>
      <c r="L95" s="9"/>
    </row>
    <row r="96" spans="2:12" ht="15">
      <c r="B96" s="500"/>
      <c r="C96" s="501"/>
      <c r="D96" s="501"/>
      <c r="E96" s="500"/>
      <c r="F96" s="8"/>
      <c r="G96" s="501"/>
      <c r="H96" s="9"/>
      <c r="I96" s="580"/>
      <c r="J96" s="8"/>
      <c r="K96" s="283">
        <f t="shared" si="1"/>
        <v>14</v>
      </c>
      <c r="L96" s="9"/>
    </row>
    <row r="97" spans="2:12">
      <c r="I97" s="580"/>
    </row>
    <row r="98" spans="2:12">
      <c r="I98" s="580"/>
    </row>
    <row r="99" spans="2:12">
      <c r="I99" s="580"/>
    </row>
    <row r="100" spans="2:12">
      <c r="I100" s="580"/>
    </row>
    <row r="101" spans="2:12">
      <c r="I101" s="580"/>
    </row>
    <row r="102" spans="2:12">
      <c r="I102" s="580"/>
    </row>
    <row r="103" spans="2:12">
      <c r="I103" s="580"/>
    </row>
    <row r="104" spans="2:12">
      <c r="I104" s="580"/>
    </row>
    <row r="105" spans="2:12">
      <c r="I105" s="580"/>
    </row>
    <row r="106" spans="2:12" s="3" customFormat="1">
      <c r="B106" s="1"/>
      <c r="E106" s="1"/>
      <c r="H106" s="1"/>
      <c r="I106" s="580"/>
      <c r="K106" s="284"/>
      <c r="L106" s="1"/>
    </row>
    <row r="107" spans="2:12" s="3" customFormat="1">
      <c r="B107" s="1"/>
      <c r="E107" s="1"/>
      <c r="H107" s="1"/>
      <c r="I107" s="580"/>
      <c r="K107" s="284"/>
      <c r="L107" s="1"/>
    </row>
  </sheetData>
  <autoFilter ref="B2:M96" xr:uid="{00000000-0009-0000-0000-00000B000000}"/>
  <mergeCells count="1">
    <mergeCell ref="B1:L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1">
    <tabColor rgb="FF00B050"/>
  </sheetPr>
  <dimension ref="B2:L288"/>
  <sheetViews>
    <sheetView zoomScaleNormal="100" zoomScaleSheetLayoutView="75" workbookViewId="0">
      <pane ySplit="2" topLeftCell="A263" activePane="bottomLeft" state="frozen"/>
      <selection pane="bottomLeft" activeCell="G277" sqref="G277"/>
    </sheetView>
  </sheetViews>
  <sheetFormatPr defaultColWidth="8.88671875" defaultRowHeight="14.4"/>
  <cols>
    <col min="2" max="2" width="2.109375" style="1" customWidth="1"/>
    <col min="3" max="3" width="21.5546875" style="1" bestFit="1" customWidth="1"/>
    <col min="4" max="4" width="14.6640625" style="3" bestFit="1" customWidth="1"/>
    <col min="5" max="5" width="9.109375" style="3"/>
    <col min="6" max="6" width="10.109375" style="3" customWidth="1"/>
    <col min="7" max="7" width="58.5546875" style="1" bestFit="1" customWidth="1"/>
    <col min="8" max="8" width="10.44140625" style="368" customWidth="1"/>
    <col min="9" max="9" width="14.88671875" style="3" bestFit="1" customWidth="1"/>
    <col min="10" max="10" width="17.33203125" style="1" bestFit="1" customWidth="1"/>
    <col min="11" max="11" width="10.33203125" style="3" bestFit="1" customWidth="1"/>
    <col min="12" max="12" width="42.88671875" style="1" bestFit="1" customWidth="1"/>
  </cols>
  <sheetData>
    <row r="2" spans="2:12" ht="15" thickBot="1">
      <c r="C2" s="5" t="s">
        <v>36</v>
      </c>
      <c r="D2" s="5" t="s">
        <v>40</v>
      </c>
      <c r="E2" s="195" t="s">
        <v>763</v>
      </c>
      <c r="F2" s="5" t="s">
        <v>288</v>
      </c>
      <c r="G2" s="5" t="s">
        <v>286</v>
      </c>
      <c r="H2" s="363" t="s">
        <v>471</v>
      </c>
      <c r="I2" s="5" t="s">
        <v>467</v>
      </c>
      <c r="J2" s="5" t="s">
        <v>469</v>
      </c>
      <c r="K2" s="5" t="s">
        <v>37</v>
      </c>
      <c r="L2" s="5" t="s">
        <v>279</v>
      </c>
    </row>
    <row r="3" spans="2:12" ht="15">
      <c r="B3" s="26"/>
      <c r="C3" s="7" t="s">
        <v>32</v>
      </c>
      <c r="D3" s="6" t="s">
        <v>456</v>
      </c>
      <c r="E3" s="6"/>
      <c r="F3" s="6" t="s">
        <v>312</v>
      </c>
      <c r="G3" s="19" t="s">
        <v>157</v>
      </c>
      <c r="H3" s="364"/>
      <c r="I3" s="6" t="s">
        <v>285</v>
      </c>
      <c r="J3" s="7" t="s">
        <v>375</v>
      </c>
      <c r="K3" s="6"/>
      <c r="L3" s="12"/>
    </row>
    <row r="4" spans="2:12" ht="15">
      <c r="B4" s="26"/>
      <c r="C4" s="9" t="s">
        <v>32</v>
      </c>
      <c r="D4" s="8"/>
      <c r="E4" s="8"/>
      <c r="F4" s="8" t="s">
        <v>312</v>
      </c>
      <c r="G4" s="17" t="s">
        <v>177</v>
      </c>
      <c r="H4" s="365"/>
      <c r="I4" s="8" t="s">
        <v>285</v>
      </c>
      <c r="J4" s="9" t="s">
        <v>624</v>
      </c>
      <c r="K4" s="8"/>
      <c r="L4" s="9"/>
    </row>
    <row r="5" spans="2:12" ht="15">
      <c r="B5" s="26"/>
      <c r="C5" s="9" t="s">
        <v>32</v>
      </c>
      <c r="D5" s="8" t="s">
        <v>457</v>
      </c>
      <c r="E5" s="8"/>
      <c r="F5" s="8" t="s">
        <v>278</v>
      </c>
      <c r="G5" s="17" t="s">
        <v>16</v>
      </c>
      <c r="H5" s="365"/>
      <c r="I5" s="8" t="s">
        <v>294</v>
      </c>
      <c r="J5" s="9" t="s">
        <v>623</v>
      </c>
      <c r="K5" s="8"/>
      <c r="L5" s="9"/>
    </row>
    <row r="6" spans="2:12" ht="15">
      <c r="B6" s="26"/>
      <c r="C6" s="9" t="s">
        <v>41</v>
      </c>
      <c r="D6" s="8"/>
      <c r="E6" s="8"/>
      <c r="F6" s="8" t="s">
        <v>312</v>
      </c>
      <c r="G6" s="17" t="s">
        <v>341</v>
      </c>
      <c r="H6" s="365"/>
      <c r="I6" s="8" t="s">
        <v>294</v>
      </c>
      <c r="J6" s="9" t="s">
        <v>377</v>
      </c>
      <c r="K6" s="8"/>
      <c r="L6" s="9"/>
    </row>
    <row r="7" spans="2:12" ht="15">
      <c r="B7" s="26"/>
      <c r="C7" s="9" t="s">
        <v>41</v>
      </c>
      <c r="D7" s="8" t="s">
        <v>462</v>
      </c>
      <c r="E7" s="8"/>
      <c r="F7" s="8" t="s">
        <v>312</v>
      </c>
      <c r="G7" s="17" t="s">
        <v>124</v>
      </c>
      <c r="H7" s="365"/>
      <c r="I7" s="8" t="s">
        <v>293</v>
      </c>
      <c r="J7" s="9" t="s">
        <v>378</v>
      </c>
      <c r="K7" s="8"/>
      <c r="L7" s="9"/>
    </row>
    <row r="8" spans="2:12" ht="15">
      <c r="B8" s="26"/>
      <c r="C8" s="9" t="s">
        <v>32</v>
      </c>
      <c r="D8" s="8"/>
      <c r="E8" s="8"/>
      <c r="F8" s="8" t="s">
        <v>312</v>
      </c>
      <c r="G8" s="17" t="s">
        <v>118</v>
      </c>
      <c r="H8" s="365"/>
      <c r="I8" s="8" t="s">
        <v>292</v>
      </c>
      <c r="J8" s="9" t="s">
        <v>376</v>
      </c>
      <c r="K8" s="8"/>
      <c r="L8" s="9"/>
    </row>
    <row r="9" spans="2:12" ht="15">
      <c r="B9" s="26"/>
      <c r="C9" s="9" t="s">
        <v>32</v>
      </c>
      <c r="D9" s="8" t="s">
        <v>482</v>
      </c>
      <c r="E9" s="8"/>
      <c r="F9" s="8" t="s">
        <v>312</v>
      </c>
      <c r="G9" s="17" t="s">
        <v>9</v>
      </c>
      <c r="H9" s="365"/>
      <c r="I9" s="8" t="s">
        <v>285</v>
      </c>
      <c r="J9" s="9" t="s">
        <v>637</v>
      </c>
      <c r="K9" s="8"/>
      <c r="L9" s="9"/>
    </row>
    <row r="10" spans="2:12" ht="15">
      <c r="B10" s="26"/>
      <c r="C10" s="9" t="s">
        <v>32</v>
      </c>
      <c r="D10" s="8"/>
      <c r="E10" s="8"/>
      <c r="F10" s="8"/>
      <c r="G10" s="17" t="s">
        <v>399</v>
      </c>
      <c r="H10" s="365"/>
      <c r="I10" s="8" t="s">
        <v>285</v>
      </c>
      <c r="J10" s="9" t="s">
        <v>628</v>
      </c>
      <c r="K10" s="8"/>
      <c r="L10" s="9"/>
    </row>
    <row r="11" spans="2:12" ht="15">
      <c r="B11" s="25"/>
      <c r="C11" s="9" t="s">
        <v>303</v>
      </c>
      <c r="D11" s="8" t="s">
        <v>463</v>
      </c>
      <c r="E11" s="8"/>
      <c r="F11" s="8" t="s">
        <v>290</v>
      </c>
      <c r="G11" s="17" t="s">
        <v>165</v>
      </c>
      <c r="H11" s="365"/>
      <c r="I11" s="8" t="s">
        <v>294</v>
      </c>
      <c r="J11" s="9" t="s">
        <v>379</v>
      </c>
      <c r="K11" s="8"/>
      <c r="L11" s="9"/>
    </row>
    <row r="12" spans="2:12" ht="15">
      <c r="B12" s="25"/>
      <c r="C12" s="9" t="s">
        <v>32</v>
      </c>
      <c r="D12" s="8"/>
      <c r="E12" s="8"/>
      <c r="F12" s="8"/>
      <c r="G12" s="336" t="s">
        <v>35</v>
      </c>
      <c r="H12" s="365"/>
      <c r="I12" s="8" t="s">
        <v>298</v>
      </c>
      <c r="J12" s="9" t="s">
        <v>625</v>
      </c>
      <c r="K12" s="8"/>
      <c r="L12" s="9"/>
    </row>
    <row r="13" spans="2:12" ht="15">
      <c r="B13" s="25"/>
      <c r="C13" s="9" t="s">
        <v>303</v>
      </c>
      <c r="D13" s="8"/>
      <c r="E13" s="8"/>
      <c r="F13" s="8" t="s">
        <v>290</v>
      </c>
      <c r="G13" s="17" t="s">
        <v>448</v>
      </c>
      <c r="H13" s="365"/>
      <c r="I13" s="8" t="s">
        <v>281</v>
      </c>
      <c r="J13" s="9" t="s">
        <v>380</v>
      </c>
      <c r="K13" s="8"/>
      <c r="L13" s="9"/>
    </row>
    <row r="14" spans="2:12" ht="15">
      <c r="B14" s="25"/>
      <c r="C14" s="9" t="s">
        <v>41</v>
      </c>
      <c r="D14" s="8"/>
      <c r="E14" s="8"/>
      <c r="F14" s="8"/>
      <c r="G14" s="17" t="s">
        <v>166</v>
      </c>
      <c r="H14" s="365"/>
      <c r="I14" s="8" t="s">
        <v>298</v>
      </c>
      <c r="J14" s="9" t="s">
        <v>381</v>
      </c>
      <c r="K14" s="8"/>
      <c r="L14" s="9"/>
    </row>
    <row r="15" spans="2:12" ht="15">
      <c r="B15" s="25"/>
      <c r="C15" s="9" t="s">
        <v>32</v>
      </c>
      <c r="D15" s="8" t="s">
        <v>478</v>
      </c>
      <c r="E15" s="8"/>
      <c r="F15" s="8"/>
      <c r="G15" s="17" t="s">
        <v>443</v>
      </c>
      <c r="H15" s="365"/>
      <c r="I15" s="8" t="s">
        <v>291</v>
      </c>
      <c r="J15" s="9" t="s">
        <v>391</v>
      </c>
      <c r="K15" s="8"/>
      <c r="L15" s="9"/>
    </row>
    <row r="16" spans="2:12" ht="15">
      <c r="B16" s="25"/>
      <c r="C16" s="9" t="s">
        <v>32</v>
      </c>
      <c r="D16" s="8" t="s">
        <v>476</v>
      </c>
      <c r="E16" s="8"/>
      <c r="F16" s="8"/>
      <c r="G16" s="17" t="s">
        <v>407</v>
      </c>
      <c r="H16" s="365"/>
      <c r="I16" s="8" t="s">
        <v>285</v>
      </c>
      <c r="J16" s="9" t="s">
        <v>629</v>
      </c>
      <c r="K16" s="8"/>
      <c r="L16" s="9"/>
    </row>
    <row r="17" spans="2:12" ht="15">
      <c r="B17" s="25"/>
      <c r="C17" s="9" t="s">
        <v>473</v>
      </c>
      <c r="D17" s="8" t="s">
        <v>540</v>
      </c>
      <c r="E17" s="8"/>
      <c r="F17" s="8" t="s">
        <v>278</v>
      </c>
      <c r="G17" s="17" t="s">
        <v>122</v>
      </c>
      <c r="H17" s="365"/>
      <c r="I17" s="8" t="s">
        <v>298</v>
      </c>
      <c r="J17" s="9" t="s">
        <v>563</v>
      </c>
      <c r="K17" s="8"/>
      <c r="L17" s="9"/>
    </row>
    <row r="18" spans="2:12" ht="15">
      <c r="B18" s="25"/>
      <c r="C18" s="9" t="s">
        <v>473</v>
      </c>
      <c r="D18" s="8" t="s">
        <v>472</v>
      </c>
      <c r="E18" s="8"/>
      <c r="F18" s="8" t="s">
        <v>278</v>
      </c>
      <c r="G18" s="17" t="s">
        <v>45</v>
      </c>
      <c r="H18" s="365"/>
      <c r="I18" s="8" t="s">
        <v>298</v>
      </c>
      <c r="J18" s="9" t="s">
        <v>382</v>
      </c>
      <c r="K18" s="8"/>
      <c r="L18" s="9"/>
    </row>
    <row r="19" spans="2:12" ht="15">
      <c r="B19" s="25"/>
      <c r="C19" s="9" t="s">
        <v>473</v>
      </c>
      <c r="D19" s="8"/>
      <c r="E19" s="8"/>
      <c r="F19" s="8"/>
      <c r="G19" s="17" t="s">
        <v>450</v>
      </c>
      <c r="H19" s="365"/>
      <c r="I19" s="8" t="s">
        <v>315</v>
      </c>
      <c r="J19" s="9" t="s">
        <v>384</v>
      </c>
      <c r="K19" s="8"/>
      <c r="L19" s="9"/>
    </row>
    <row r="20" spans="2:12" ht="15">
      <c r="B20" s="25"/>
      <c r="C20" s="9" t="s">
        <v>32</v>
      </c>
      <c r="D20" s="8" t="s">
        <v>510</v>
      </c>
      <c r="E20" s="8"/>
      <c r="F20" s="8" t="s">
        <v>278</v>
      </c>
      <c r="G20" s="336" t="s">
        <v>178</v>
      </c>
      <c r="H20" s="365"/>
      <c r="I20" s="8" t="s">
        <v>298</v>
      </c>
      <c r="J20" s="9" t="s">
        <v>642</v>
      </c>
      <c r="K20" s="8"/>
      <c r="L20" s="9"/>
    </row>
    <row r="21" spans="2:12" ht="15">
      <c r="B21" s="26"/>
      <c r="C21" s="9" t="s">
        <v>32</v>
      </c>
      <c r="D21" s="8"/>
      <c r="E21" s="8"/>
      <c r="F21" s="8"/>
      <c r="G21" s="336" t="s">
        <v>179</v>
      </c>
      <c r="H21" s="365"/>
      <c r="I21" s="8" t="s">
        <v>298</v>
      </c>
      <c r="J21" s="9" t="s">
        <v>383</v>
      </c>
      <c r="K21" s="8"/>
      <c r="L21" s="9"/>
    </row>
    <row r="22" spans="2:12" ht="15">
      <c r="B22" s="26"/>
      <c r="C22" s="9" t="s">
        <v>32</v>
      </c>
      <c r="D22" s="8"/>
      <c r="E22" s="8"/>
      <c r="F22" s="8"/>
      <c r="G22" s="17" t="s">
        <v>415</v>
      </c>
      <c r="H22" s="365"/>
      <c r="I22" s="8" t="s">
        <v>285</v>
      </c>
      <c r="J22" s="9" t="s">
        <v>631</v>
      </c>
      <c r="K22" s="8"/>
      <c r="L22" s="9"/>
    </row>
    <row r="23" spans="2:12" ht="15">
      <c r="B23" s="26"/>
      <c r="C23" s="9" t="s">
        <v>44</v>
      </c>
      <c r="D23" s="8" t="s">
        <v>458</v>
      </c>
      <c r="E23" s="8"/>
      <c r="F23" s="8"/>
      <c r="G23" s="17" t="s">
        <v>484</v>
      </c>
      <c r="H23" s="365"/>
      <c r="I23" s="8" t="s">
        <v>298</v>
      </c>
      <c r="J23" s="9" t="s">
        <v>634</v>
      </c>
      <c r="K23" s="8"/>
      <c r="L23" s="9"/>
    </row>
    <row r="24" spans="2:12" ht="15">
      <c r="B24" s="26"/>
      <c r="C24" s="9" t="s">
        <v>461</v>
      </c>
      <c r="D24" s="8"/>
      <c r="E24" s="8"/>
      <c r="F24" s="8"/>
      <c r="G24" s="17" t="s">
        <v>156</v>
      </c>
      <c r="H24" s="365"/>
      <c r="I24" s="8" t="s">
        <v>298</v>
      </c>
      <c r="J24" s="9" t="s">
        <v>388</v>
      </c>
      <c r="K24" s="8"/>
      <c r="L24" s="9"/>
    </row>
    <row r="25" spans="2:12" ht="15">
      <c r="B25" s="26"/>
      <c r="C25" s="9" t="s">
        <v>461</v>
      </c>
      <c r="D25" s="8" t="s">
        <v>474</v>
      </c>
      <c r="E25" s="8"/>
      <c r="F25" s="8"/>
      <c r="G25" s="17" t="s">
        <v>43</v>
      </c>
      <c r="H25" s="365"/>
      <c r="I25" s="8" t="s">
        <v>281</v>
      </c>
      <c r="J25" s="9" t="s">
        <v>636</v>
      </c>
      <c r="K25" s="8"/>
      <c r="L25" s="9"/>
    </row>
    <row r="26" spans="2:12" ht="15">
      <c r="B26" s="26"/>
      <c r="C26" s="9" t="s">
        <v>461</v>
      </c>
      <c r="D26" s="8"/>
      <c r="E26" s="8"/>
      <c r="F26" s="8"/>
      <c r="G26" s="17" t="s">
        <v>449</v>
      </c>
      <c r="H26" s="365"/>
      <c r="I26" s="8" t="s">
        <v>281</v>
      </c>
      <c r="J26" s="9" t="s">
        <v>387</v>
      </c>
      <c r="K26" s="8"/>
      <c r="L26" s="9"/>
    </row>
    <row r="27" spans="2:12" ht="15">
      <c r="B27" s="26"/>
      <c r="C27" s="9" t="s">
        <v>473</v>
      </c>
      <c r="D27" s="8" t="s">
        <v>501</v>
      </c>
      <c r="E27" s="8"/>
      <c r="F27" s="8"/>
      <c r="G27" s="17" t="s">
        <v>50</v>
      </c>
      <c r="H27" s="365"/>
      <c r="I27" s="8" t="s">
        <v>298</v>
      </c>
      <c r="J27" s="9" t="s">
        <v>389</v>
      </c>
      <c r="K27" s="8"/>
      <c r="L27" s="9"/>
    </row>
    <row r="28" spans="2:12" ht="15">
      <c r="B28" s="26"/>
      <c r="C28" s="9" t="s">
        <v>303</v>
      </c>
      <c r="D28" s="8" t="s">
        <v>475</v>
      </c>
      <c r="E28" s="8"/>
      <c r="F28" s="8"/>
      <c r="G28" s="17" t="s">
        <v>49</v>
      </c>
      <c r="H28" s="365"/>
      <c r="I28" s="8" t="s">
        <v>298</v>
      </c>
      <c r="J28" s="9" t="s">
        <v>390</v>
      </c>
      <c r="K28" s="8"/>
      <c r="L28" s="9"/>
    </row>
    <row r="29" spans="2:12" ht="15">
      <c r="B29" s="25"/>
      <c r="C29" s="9" t="s">
        <v>32</v>
      </c>
      <c r="D29" s="8" t="s">
        <v>302</v>
      </c>
      <c r="E29" s="8"/>
      <c r="F29" s="8"/>
      <c r="G29" s="17" t="s">
        <v>42</v>
      </c>
      <c r="H29" s="365"/>
      <c r="I29" s="8" t="s">
        <v>298</v>
      </c>
      <c r="J29" s="9" t="s">
        <v>392</v>
      </c>
      <c r="K29" s="8"/>
      <c r="L29" s="9"/>
    </row>
    <row r="30" spans="2:12" ht="15">
      <c r="B30" s="25"/>
      <c r="C30" s="9" t="s">
        <v>473</v>
      </c>
      <c r="D30" s="8" t="s">
        <v>503</v>
      </c>
      <c r="E30" s="8"/>
      <c r="F30" s="8"/>
      <c r="G30" s="17" t="s">
        <v>411</v>
      </c>
      <c r="H30" s="365"/>
      <c r="I30" s="8" t="s">
        <v>298</v>
      </c>
      <c r="J30" s="9" t="s">
        <v>393</v>
      </c>
      <c r="K30" s="8"/>
      <c r="L30" s="9"/>
    </row>
    <row r="31" spans="2:12" ht="15">
      <c r="B31" s="25"/>
      <c r="C31" s="9" t="s">
        <v>479</v>
      </c>
      <c r="D31" s="8" t="s">
        <v>480</v>
      </c>
      <c r="E31" s="8"/>
      <c r="F31" s="8"/>
      <c r="G31" s="17" t="s">
        <v>137</v>
      </c>
      <c r="H31" s="365"/>
      <c r="I31" s="8" t="s">
        <v>298</v>
      </c>
      <c r="J31" s="9" t="s">
        <v>638</v>
      </c>
      <c r="K31" s="8"/>
      <c r="L31" s="9"/>
    </row>
    <row r="32" spans="2:12" ht="15">
      <c r="B32" s="25"/>
      <c r="C32" s="9" t="s">
        <v>473</v>
      </c>
      <c r="D32" s="8" t="s">
        <v>481</v>
      </c>
      <c r="E32" s="8"/>
      <c r="F32" s="8" t="s">
        <v>278</v>
      </c>
      <c r="G32" s="17" t="s">
        <v>438</v>
      </c>
      <c r="H32" s="365"/>
      <c r="I32" s="8" t="s">
        <v>298</v>
      </c>
      <c r="J32" s="9" t="s">
        <v>397</v>
      </c>
      <c r="K32" s="8"/>
      <c r="L32" s="9"/>
    </row>
    <row r="33" spans="2:12" ht="15">
      <c r="B33" s="25"/>
      <c r="C33" s="9" t="s">
        <v>32</v>
      </c>
      <c r="D33" s="8"/>
      <c r="E33" s="8"/>
      <c r="F33" s="8"/>
      <c r="G33" s="17" t="s">
        <v>161</v>
      </c>
      <c r="H33" s="365"/>
      <c r="I33" s="8" t="s">
        <v>298</v>
      </c>
      <c r="J33" s="9" t="s">
        <v>640</v>
      </c>
      <c r="K33" s="8"/>
      <c r="L33" s="9"/>
    </row>
    <row r="34" spans="2:12" ht="15">
      <c r="B34" s="25"/>
      <c r="C34" s="9" t="s">
        <v>473</v>
      </c>
      <c r="D34" s="8"/>
      <c r="E34" s="8"/>
      <c r="F34" s="8" t="s">
        <v>460</v>
      </c>
      <c r="G34" s="17" t="s">
        <v>454</v>
      </c>
      <c r="H34" s="365"/>
      <c r="I34" s="8" t="s">
        <v>298</v>
      </c>
      <c r="J34" s="9" t="s">
        <v>641</v>
      </c>
      <c r="K34" s="8"/>
      <c r="L34" s="9"/>
    </row>
    <row r="35" spans="2:12" ht="15">
      <c r="B35" s="25"/>
      <c r="C35" s="9" t="s">
        <v>473</v>
      </c>
      <c r="D35" s="8"/>
      <c r="E35" s="8"/>
      <c r="F35" s="8"/>
      <c r="G35" s="17" t="s">
        <v>338</v>
      </c>
      <c r="H35" s="365"/>
      <c r="I35" s="8" t="s">
        <v>298</v>
      </c>
      <c r="J35" s="9" t="s">
        <v>683</v>
      </c>
      <c r="K35" s="8"/>
      <c r="L35" s="9"/>
    </row>
    <row r="36" spans="2:12" ht="15">
      <c r="B36" s="25"/>
      <c r="C36" s="9" t="s">
        <v>473</v>
      </c>
      <c r="D36" s="8" t="s">
        <v>472</v>
      </c>
      <c r="E36" s="8"/>
      <c r="F36" s="8" t="s">
        <v>290</v>
      </c>
      <c r="G36" s="17" t="s">
        <v>58</v>
      </c>
      <c r="H36" s="365"/>
      <c r="I36" s="8" t="s">
        <v>298</v>
      </c>
      <c r="J36" s="9" t="s">
        <v>685</v>
      </c>
      <c r="K36" s="8"/>
      <c r="L36" s="9"/>
    </row>
    <row r="37" spans="2:12" ht="15">
      <c r="B37" s="25"/>
      <c r="C37" s="9" t="s">
        <v>44</v>
      </c>
      <c r="D37" s="8"/>
      <c r="E37" s="8"/>
      <c r="F37" s="8"/>
      <c r="G37" s="17" t="s">
        <v>405</v>
      </c>
      <c r="H37" s="365"/>
      <c r="I37" s="8" t="s">
        <v>298</v>
      </c>
      <c r="J37" s="9" t="s">
        <v>684</v>
      </c>
      <c r="K37" s="8"/>
      <c r="L37" s="9"/>
    </row>
    <row r="38" spans="2:12" ht="15">
      <c r="C38" s="9" t="s">
        <v>473</v>
      </c>
      <c r="D38" s="8" t="s">
        <v>477</v>
      </c>
      <c r="E38" s="8"/>
      <c r="F38" s="8" t="s">
        <v>290</v>
      </c>
      <c r="G38" s="17" t="s">
        <v>211</v>
      </c>
      <c r="H38" s="365"/>
      <c r="I38" s="8" t="s">
        <v>298</v>
      </c>
      <c r="J38" s="9" t="s">
        <v>687</v>
      </c>
      <c r="K38" s="8"/>
      <c r="L38" s="9"/>
    </row>
    <row r="39" spans="2:12" ht="15">
      <c r="C39" s="9" t="s">
        <v>32</v>
      </c>
      <c r="D39" s="8"/>
      <c r="E39" s="8"/>
      <c r="F39" s="8"/>
      <c r="G39" s="17" t="s">
        <v>323</v>
      </c>
      <c r="H39" s="365"/>
      <c r="I39" s="8" t="s">
        <v>298</v>
      </c>
      <c r="J39" s="9" t="s">
        <v>686</v>
      </c>
      <c r="K39" s="8"/>
      <c r="L39" s="9"/>
    </row>
    <row r="40" spans="2:12" ht="15">
      <c r="C40" s="9" t="s">
        <v>44</v>
      </c>
      <c r="D40" s="8"/>
      <c r="E40" s="8"/>
      <c r="F40" s="8"/>
      <c r="G40" s="17" t="s">
        <v>334</v>
      </c>
      <c r="H40" s="365"/>
      <c r="I40" s="8" t="s">
        <v>298</v>
      </c>
      <c r="J40" s="9" t="s">
        <v>689</v>
      </c>
      <c r="K40" s="8"/>
      <c r="L40" s="9"/>
    </row>
    <row r="41" spans="2:12" ht="15">
      <c r="C41" s="9" t="s">
        <v>473</v>
      </c>
      <c r="D41" s="8" t="s">
        <v>493</v>
      </c>
      <c r="E41" s="8"/>
      <c r="F41" s="8" t="s">
        <v>278</v>
      </c>
      <c r="G41" s="17" t="s">
        <v>332</v>
      </c>
      <c r="H41" s="365"/>
      <c r="I41" s="8" t="s">
        <v>298</v>
      </c>
      <c r="J41" s="9" t="s">
        <v>691</v>
      </c>
      <c r="K41" s="8"/>
      <c r="L41" s="9"/>
    </row>
    <row r="42" spans="2:12" ht="15">
      <c r="C42" s="9" t="s">
        <v>473</v>
      </c>
      <c r="D42" s="8"/>
      <c r="E42" s="8"/>
      <c r="F42" s="8" t="s">
        <v>301</v>
      </c>
      <c r="G42" s="17" t="s">
        <v>213</v>
      </c>
      <c r="H42" s="365"/>
      <c r="I42" s="8" t="s">
        <v>281</v>
      </c>
      <c r="J42" s="9" t="s">
        <v>688</v>
      </c>
      <c r="K42" s="8"/>
      <c r="L42" s="9"/>
    </row>
    <row r="43" spans="2:12" ht="15">
      <c r="C43" s="9" t="s">
        <v>473</v>
      </c>
      <c r="D43" s="8"/>
      <c r="E43" s="8"/>
      <c r="F43" s="8"/>
      <c r="G43" s="17" t="s">
        <v>182</v>
      </c>
      <c r="H43" s="365"/>
      <c r="I43" s="8" t="s">
        <v>298</v>
      </c>
      <c r="J43" s="9" t="s">
        <v>690</v>
      </c>
      <c r="K43" s="8"/>
      <c r="L43" s="9"/>
    </row>
    <row r="44" spans="2:12" ht="15">
      <c r="C44" s="9" t="s">
        <v>473</v>
      </c>
      <c r="D44" s="8" t="s">
        <v>554</v>
      </c>
      <c r="E44" s="8"/>
      <c r="F44" s="8" t="s">
        <v>460</v>
      </c>
      <c r="G44" s="17" t="s">
        <v>414</v>
      </c>
      <c r="H44" s="365"/>
      <c r="I44" s="8" t="s">
        <v>298</v>
      </c>
      <c r="J44" s="9" t="s">
        <v>570</v>
      </c>
      <c r="K44" s="8"/>
      <c r="L44" s="9"/>
    </row>
    <row r="45" spans="2:12" ht="15">
      <c r="C45" s="9" t="s">
        <v>473</v>
      </c>
      <c r="D45" s="8" t="s">
        <v>502</v>
      </c>
      <c r="E45" s="8"/>
      <c r="F45" s="8"/>
      <c r="G45" s="17" t="s">
        <v>117</v>
      </c>
      <c r="H45" s="365"/>
      <c r="I45" s="8" t="s">
        <v>298</v>
      </c>
      <c r="J45" s="9" t="s">
        <v>693</v>
      </c>
      <c r="K45" s="8"/>
      <c r="L45" s="9"/>
    </row>
    <row r="46" spans="2:12" ht="15">
      <c r="C46" s="9" t="s">
        <v>473</v>
      </c>
      <c r="D46" s="8" t="s">
        <v>509</v>
      </c>
      <c r="E46" s="8"/>
      <c r="F46" s="8" t="s">
        <v>460</v>
      </c>
      <c r="G46" s="17" t="s">
        <v>410</v>
      </c>
      <c r="H46" s="365"/>
      <c r="I46" s="8" t="s">
        <v>298</v>
      </c>
      <c r="J46" s="9" t="s">
        <v>644</v>
      </c>
      <c r="K46" s="8"/>
      <c r="L46" s="9"/>
    </row>
    <row r="47" spans="2:12" ht="15">
      <c r="C47" s="9" t="s">
        <v>473</v>
      </c>
      <c r="D47" s="8" t="s">
        <v>481</v>
      </c>
      <c r="E47" s="8"/>
      <c r="F47" s="8" t="s">
        <v>278</v>
      </c>
      <c r="G47" s="17" t="s">
        <v>401</v>
      </c>
      <c r="H47" s="365"/>
      <c r="I47" s="8" t="s">
        <v>298</v>
      </c>
      <c r="J47" s="9" t="s">
        <v>694</v>
      </c>
      <c r="K47" s="8"/>
      <c r="L47" s="9"/>
    </row>
    <row r="48" spans="2:12" ht="15">
      <c r="C48" s="9" t="s">
        <v>473</v>
      </c>
      <c r="D48" s="8"/>
      <c r="E48" s="8"/>
      <c r="F48" s="8" t="s">
        <v>301</v>
      </c>
      <c r="G48" s="17" t="s">
        <v>439</v>
      </c>
      <c r="H48" s="365"/>
      <c r="I48" s="8" t="s">
        <v>298</v>
      </c>
      <c r="J48" s="9" t="s">
        <v>698</v>
      </c>
      <c r="K48" s="8"/>
      <c r="L48" s="9"/>
    </row>
    <row r="49" spans="3:12" ht="15">
      <c r="C49" s="9" t="s">
        <v>32</v>
      </c>
      <c r="D49" s="8" t="s">
        <v>530</v>
      </c>
      <c r="E49" s="8"/>
      <c r="F49" s="8" t="s">
        <v>278</v>
      </c>
      <c r="G49" s="17" t="s">
        <v>176</v>
      </c>
      <c r="H49" s="365"/>
      <c r="I49" s="8" t="s">
        <v>304</v>
      </c>
      <c r="J49" s="9" t="s">
        <v>647</v>
      </c>
      <c r="K49" s="8"/>
      <c r="L49" s="9" t="s">
        <v>111</v>
      </c>
    </row>
    <row r="50" spans="3:12" ht="15">
      <c r="C50" s="9" t="s">
        <v>32</v>
      </c>
      <c r="D50" s="8" t="s">
        <v>531</v>
      </c>
      <c r="E50" s="8"/>
      <c r="F50" s="8" t="s">
        <v>460</v>
      </c>
      <c r="G50" s="17" t="s">
        <v>333</v>
      </c>
      <c r="H50" s="365"/>
      <c r="I50" s="8" t="s">
        <v>294</v>
      </c>
      <c r="J50" s="9" t="s">
        <v>646</v>
      </c>
      <c r="K50" s="8"/>
      <c r="L50" s="9" t="s">
        <v>276</v>
      </c>
    </row>
    <row r="51" spans="3:12" ht="15">
      <c r="C51" s="9" t="s">
        <v>473</v>
      </c>
      <c r="D51" s="8"/>
      <c r="E51" s="8"/>
      <c r="F51" s="8" t="s">
        <v>301</v>
      </c>
      <c r="G51" s="17" t="s">
        <v>444</v>
      </c>
      <c r="H51" s="365"/>
      <c r="I51" s="8" t="s">
        <v>315</v>
      </c>
      <c r="J51" s="9" t="s">
        <v>700</v>
      </c>
      <c r="K51" s="8"/>
      <c r="L51" s="9"/>
    </row>
    <row r="52" spans="3:12" ht="15">
      <c r="C52" s="9" t="s">
        <v>32</v>
      </c>
      <c r="D52" s="8"/>
      <c r="E52" s="8"/>
      <c r="F52" s="8" t="s">
        <v>301</v>
      </c>
      <c r="G52" s="17" t="s">
        <v>15</v>
      </c>
      <c r="H52" s="365"/>
      <c r="I52" s="8" t="s">
        <v>294</v>
      </c>
      <c r="J52" s="9" t="s">
        <v>701</v>
      </c>
      <c r="K52" s="8"/>
      <c r="L52" s="9"/>
    </row>
    <row r="53" spans="3:12" ht="15">
      <c r="C53" s="9" t="s">
        <v>473</v>
      </c>
      <c r="D53" s="8" t="s">
        <v>532</v>
      </c>
      <c r="E53" s="8"/>
      <c r="F53" s="8" t="s">
        <v>278</v>
      </c>
      <c r="G53" s="17" t="s">
        <v>324</v>
      </c>
      <c r="H53" s="365"/>
      <c r="I53" s="8" t="s">
        <v>298</v>
      </c>
      <c r="J53" s="9" t="s">
        <v>702</v>
      </c>
      <c r="K53" s="8"/>
      <c r="L53" s="9"/>
    </row>
    <row r="54" spans="3:12" ht="15">
      <c r="C54" s="9" t="s">
        <v>32</v>
      </c>
      <c r="D54" s="8" t="s">
        <v>525</v>
      </c>
      <c r="E54" s="8"/>
      <c r="F54" s="8" t="s">
        <v>290</v>
      </c>
      <c r="G54" s="17" t="s">
        <v>133</v>
      </c>
      <c r="H54" s="365"/>
      <c r="I54" s="8" t="s">
        <v>298</v>
      </c>
      <c r="J54" s="9" t="s">
        <v>650</v>
      </c>
      <c r="K54" s="8"/>
      <c r="L54" s="9"/>
    </row>
    <row r="55" spans="3:12" ht="15">
      <c r="C55" s="9" t="s">
        <v>473</v>
      </c>
      <c r="D55" s="8"/>
      <c r="E55" s="8"/>
      <c r="F55" s="8" t="s">
        <v>301</v>
      </c>
      <c r="G55" s="17" t="s">
        <v>170</v>
      </c>
      <c r="H55" s="365"/>
      <c r="I55" s="8" t="s">
        <v>291</v>
      </c>
      <c r="J55" s="9" t="s">
        <v>564</v>
      </c>
      <c r="K55" s="8"/>
      <c r="L55" s="9" t="s">
        <v>366</v>
      </c>
    </row>
    <row r="56" spans="3:12" ht="15">
      <c r="C56" s="9" t="s">
        <v>32</v>
      </c>
      <c r="D56" s="8" t="s">
        <v>539</v>
      </c>
      <c r="E56" s="8"/>
      <c r="F56" s="8" t="s">
        <v>290</v>
      </c>
      <c r="G56" s="17" t="s">
        <v>129</v>
      </c>
      <c r="H56" s="365"/>
      <c r="I56" s="8" t="s">
        <v>311</v>
      </c>
      <c r="J56" s="9" t="s">
        <v>651</v>
      </c>
      <c r="K56" s="8"/>
      <c r="L56" s="9" t="s">
        <v>660</v>
      </c>
    </row>
    <row r="57" spans="3:12" ht="15">
      <c r="C57" s="9" t="s">
        <v>32</v>
      </c>
      <c r="D57" s="8" t="s">
        <v>538</v>
      </c>
      <c r="E57" s="8"/>
      <c r="F57" s="8" t="s">
        <v>460</v>
      </c>
      <c r="G57" s="17" t="s">
        <v>104</v>
      </c>
      <c r="H57" s="365"/>
      <c r="I57" s="8" t="s">
        <v>298</v>
      </c>
      <c r="J57" s="9" t="s">
        <v>565</v>
      </c>
      <c r="K57" s="8"/>
      <c r="L57" s="9"/>
    </row>
    <row r="58" spans="3:12" ht="15">
      <c r="C58" s="9" t="s">
        <v>473</v>
      </c>
      <c r="D58" s="8"/>
      <c r="E58" s="8"/>
      <c r="F58" s="8" t="s">
        <v>301</v>
      </c>
      <c r="G58" s="17" t="s">
        <v>404</v>
      </c>
      <c r="H58" s="365"/>
      <c r="I58" s="8" t="s">
        <v>298</v>
      </c>
      <c r="J58" s="9" t="s">
        <v>567</v>
      </c>
      <c r="K58" s="8"/>
      <c r="L58" s="9"/>
    </row>
    <row r="59" spans="3:12" ht="15">
      <c r="C59" s="9" t="s">
        <v>473</v>
      </c>
      <c r="D59" s="8"/>
      <c r="E59" s="8"/>
      <c r="F59" s="8" t="s">
        <v>301</v>
      </c>
      <c r="G59" s="17" t="s">
        <v>535</v>
      </c>
      <c r="H59" s="365"/>
      <c r="I59" s="8" t="s">
        <v>298</v>
      </c>
      <c r="J59" s="9" t="s">
        <v>566</v>
      </c>
      <c r="K59" s="8"/>
      <c r="L59" s="9"/>
    </row>
    <row r="60" spans="3:12" ht="15">
      <c r="C60" s="9" t="s">
        <v>473</v>
      </c>
      <c r="D60" s="8"/>
      <c r="E60" s="8"/>
      <c r="F60" s="8" t="s">
        <v>301</v>
      </c>
      <c r="G60" s="17" t="s">
        <v>110</v>
      </c>
      <c r="H60" s="365"/>
      <c r="I60" s="8" t="s">
        <v>298</v>
      </c>
      <c r="J60" s="122" t="s">
        <v>569</v>
      </c>
      <c r="K60" s="8"/>
      <c r="L60" s="9"/>
    </row>
    <row r="61" spans="3:12" ht="15">
      <c r="C61" s="9" t="s">
        <v>479</v>
      </c>
      <c r="D61" s="8" t="s">
        <v>549</v>
      </c>
      <c r="E61" s="8"/>
      <c r="F61" s="8" t="s">
        <v>460</v>
      </c>
      <c r="G61" s="17" t="s">
        <v>400</v>
      </c>
      <c r="H61" s="365"/>
      <c r="I61" s="8" t="s">
        <v>289</v>
      </c>
      <c r="J61" s="9" t="s">
        <v>652</v>
      </c>
      <c r="K61" s="8"/>
      <c r="L61" s="9"/>
    </row>
    <row r="62" spans="3:12" ht="15">
      <c r="C62" s="9" t="s">
        <v>473</v>
      </c>
      <c r="D62" s="8"/>
      <c r="E62" s="8"/>
      <c r="F62" s="8" t="s">
        <v>301</v>
      </c>
      <c r="G62" s="17" t="s">
        <v>424</v>
      </c>
      <c r="H62" s="365"/>
      <c r="I62" s="8" t="s">
        <v>298</v>
      </c>
      <c r="J62" s="9" t="s">
        <v>568</v>
      </c>
      <c r="K62" s="8"/>
      <c r="L62" s="9"/>
    </row>
    <row r="63" spans="3:12" ht="15">
      <c r="C63" s="9" t="s">
        <v>473</v>
      </c>
      <c r="D63" s="8" t="s">
        <v>553</v>
      </c>
      <c r="E63" s="8"/>
      <c r="F63" s="8" t="s">
        <v>300</v>
      </c>
      <c r="G63" s="17" t="s">
        <v>3</v>
      </c>
      <c r="H63" s="365"/>
      <c r="I63" s="8" t="s">
        <v>298</v>
      </c>
      <c r="J63" s="9" t="s">
        <v>573</v>
      </c>
      <c r="K63" s="8"/>
      <c r="L63" s="9" t="s">
        <v>114</v>
      </c>
    </row>
    <row r="64" spans="3:12" ht="15">
      <c r="C64" s="9" t="s">
        <v>479</v>
      </c>
      <c r="D64" s="8" t="s">
        <v>547</v>
      </c>
      <c r="E64" s="8"/>
      <c r="F64" s="8" t="s">
        <v>278</v>
      </c>
      <c r="G64" s="17" t="s">
        <v>406</v>
      </c>
      <c r="H64" s="365"/>
      <c r="I64" s="8" t="s">
        <v>298</v>
      </c>
      <c r="J64" s="9" t="s">
        <v>653</v>
      </c>
      <c r="K64" s="8"/>
      <c r="L64" s="9"/>
    </row>
    <row r="65" spans="3:12" ht="15">
      <c r="C65" s="9" t="s">
        <v>479</v>
      </c>
      <c r="D65" s="8"/>
      <c r="E65" s="8"/>
      <c r="F65" s="8" t="s">
        <v>301</v>
      </c>
      <c r="G65" s="17" t="s">
        <v>152</v>
      </c>
      <c r="H65" s="365"/>
      <c r="I65" s="8" t="s">
        <v>298</v>
      </c>
      <c r="J65" s="9" t="s">
        <v>432</v>
      </c>
      <c r="K65" s="8"/>
      <c r="L65" s="9"/>
    </row>
    <row r="66" spans="3:12" ht="15">
      <c r="C66" s="9" t="s">
        <v>473</v>
      </c>
      <c r="D66" s="8"/>
      <c r="E66" s="8"/>
      <c r="F66" s="8" t="s">
        <v>301</v>
      </c>
      <c r="G66" s="17" t="s">
        <v>451</v>
      </c>
      <c r="H66" s="365"/>
      <c r="I66" s="8" t="s">
        <v>298</v>
      </c>
      <c r="J66" s="9" t="s">
        <v>433</v>
      </c>
      <c r="K66" s="8"/>
      <c r="L66" s="9"/>
    </row>
    <row r="67" spans="3:12" ht="15">
      <c r="C67" s="9" t="s">
        <v>44</v>
      </c>
      <c r="D67" s="8"/>
      <c r="E67" s="8"/>
      <c r="F67" s="8" t="s">
        <v>301</v>
      </c>
      <c r="G67" s="17" t="s">
        <v>440</v>
      </c>
      <c r="H67" s="365"/>
      <c r="I67" s="8" t="s">
        <v>298</v>
      </c>
      <c r="J67" s="9" t="s">
        <v>654</v>
      </c>
      <c r="K67" s="8"/>
      <c r="L67" s="9"/>
    </row>
    <row r="68" spans="3:12" ht="15">
      <c r="C68" s="9" t="s">
        <v>479</v>
      </c>
      <c r="D68" s="8"/>
      <c r="E68" s="8"/>
      <c r="F68" s="8" t="s">
        <v>301</v>
      </c>
      <c r="G68" s="17" t="s">
        <v>115</v>
      </c>
      <c r="H68" s="365"/>
      <c r="I68" s="8" t="s">
        <v>298</v>
      </c>
      <c r="J68" s="9" t="s">
        <v>434</v>
      </c>
      <c r="K68" s="8"/>
      <c r="L68" s="9"/>
    </row>
    <row r="69" spans="3:12" ht="15">
      <c r="C69" s="9" t="s">
        <v>44</v>
      </c>
      <c r="D69" s="8"/>
      <c r="E69" s="8"/>
      <c r="F69" s="8" t="s">
        <v>301</v>
      </c>
      <c r="G69" s="17" t="s">
        <v>112</v>
      </c>
      <c r="H69" s="365"/>
      <c r="I69" s="8" t="s">
        <v>298</v>
      </c>
      <c r="J69" s="9" t="s">
        <v>655</v>
      </c>
      <c r="K69" s="8"/>
      <c r="L69" s="9"/>
    </row>
    <row r="70" spans="3:12" ht="15">
      <c r="C70" s="9" t="s">
        <v>479</v>
      </c>
      <c r="D70" s="8"/>
      <c r="E70" s="8"/>
      <c r="F70" s="8" t="s">
        <v>301</v>
      </c>
      <c r="G70" s="17" t="s">
        <v>421</v>
      </c>
      <c r="H70" s="365"/>
      <c r="I70" s="8" t="s">
        <v>298</v>
      </c>
      <c r="J70" s="9" t="s">
        <v>656</v>
      </c>
      <c r="K70" s="8"/>
      <c r="L70" s="9"/>
    </row>
    <row r="71" spans="3:12" ht="15">
      <c r="C71" s="9" t="s">
        <v>479</v>
      </c>
      <c r="D71" s="8"/>
      <c r="E71" s="8"/>
      <c r="F71" s="8" t="s">
        <v>301</v>
      </c>
      <c r="G71" s="17" t="s">
        <v>10</v>
      </c>
      <c r="H71" s="365"/>
      <c r="I71" s="8" t="s">
        <v>298</v>
      </c>
      <c r="J71" s="9" t="s">
        <v>436</v>
      </c>
      <c r="K71" s="8"/>
      <c r="L71" s="9"/>
    </row>
    <row r="72" spans="3:12" ht="15">
      <c r="C72" s="9" t="s">
        <v>473</v>
      </c>
      <c r="D72" s="8"/>
      <c r="E72" s="8"/>
      <c r="F72" s="8" t="s">
        <v>301</v>
      </c>
      <c r="G72" s="17" t="s">
        <v>409</v>
      </c>
      <c r="H72" s="365"/>
      <c r="I72" s="8" t="s">
        <v>298</v>
      </c>
      <c r="J72" s="9" t="s">
        <v>437</v>
      </c>
      <c r="K72" s="8"/>
      <c r="L72" s="9"/>
    </row>
    <row r="73" spans="3:12" ht="15">
      <c r="C73" s="9" t="s">
        <v>473</v>
      </c>
      <c r="D73" s="8"/>
      <c r="E73" s="8"/>
      <c r="F73" s="8" t="s">
        <v>301</v>
      </c>
      <c r="G73" s="17" t="s">
        <v>348</v>
      </c>
      <c r="H73" s="365"/>
      <c r="I73" s="8" t="s">
        <v>298</v>
      </c>
      <c r="J73" s="9" t="s">
        <v>576</v>
      </c>
      <c r="K73" s="8"/>
      <c r="L73" s="9"/>
    </row>
    <row r="74" spans="3:12" ht="15">
      <c r="C74" s="9" t="s">
        <v>473</v>
      </c>
      <c r="D74" s="8"/>
      <c r="E74" s="8"/>
      <c r="F74" s="8" t="s">
        <v>301</v>
      </c>
      <c r="G74" s="17" t="s">
        <v>446</v>
      </c>
      <c r="H74" s="365"/>
      <c r="I74" s="8" t="s">
        <v>298</v>
      </c>
      <c r="J74" s="9" t="s">
        <v>575</v>
      </c>
      <c r="K74" s="8"/>
      <c r="L74" s="9"/>
    </row>
    <row r="75" spans="3:12" ht="15">
      <c r="C75" s="9" t="s">
        <v>44</v>
      </c>
      <c r="D75" s="8"/>
      <c r="E75" s="8"/>
      <c r="F75" s="8" t="s">
        <v>301</v>
      </c>
      <c r="G75" s="17" t="s">
        <v>551</v>
      </c>
      <c r="H75" s="365"/>
      <c r="I75" s="8" t="s">
        <v>298</v>
      </c>
      <c r="J75" s="9" t="s">
        <v>658</v>
      </c>
      <c r="K75" s="8"/>
      <c r="L75" s="9"/>
    </row>
    <row r="76" spans="3:12" ht="15">
      <c r="C76" s="9" t="s">
        <v>479</v>
      </c>
      <c r="D76" s="8"/>
      <c r="E76" s="8"/>
      <c r="F76" s="8" t="s">
        <v>278</v>
      </c>
      <c r="G76" s="17" t="s">
        <v>351</v>
      </c>
      <c r="H76" s="365"/>
      <c r="I76" s="8" t="s">
        <v>298</v>
      </c>
      <c r="J76" s="9" t="s">
        <v>659</v>
      </c>
      <c r="K76" s="8"/>
      <c r="L76" s="9"/>
    </row>
    <row r="77" spans="3:12" ht="15">
      <c r="C77" s="9" t="s">
        <v>473</v>
      </c>
      <c r="D77" s="8" t="s">
        <v>548</v>
      </c>
      <c r="E77" s="8"/>
      <c r="F77" s="8" t="s">
        <v>300</v>
      </c>
      <c r="G77" s="17" t="s">
        <v>453</v>
      </c>
      <c r="H77" s="365"/>
      <c r="I77" s="8" t="s">
        <v>298</v>
      </c>
      <c r="J77" s="9" t="s">
        <v>578</v>
      </c>
      <c r="K77" s="8"/>
      <c r="L77" s="9"/>
    </row>
    <row r="78" spans="3:12" ht="15">
      <c r="C78" s="9" t="s">
        <v>473</v>
      </c>
      <c r="D78" s="8"/>
      <c r="E78" s="8"/>
      <c r="F78" s="8" t="s">
        <v>301</v>
      </c>
      <c r="G78" s="17" t="s">
        <v>417</v>
      </c>
      <c r="H78" s="365"/>
      <c r="I78" s="8" t="s">
        <v>298</v>
      </c>
      <c r="J78" s="9" t="s">
        <v>580</v>
      </c>
      <c r="K78" s="8"/>
      <c r="L78" s="9"/>
    </row>
    <row r="79" spans="3:12" ht="15">
      <c r="C79" s="9" t="s">
        <v>479</v>
      </c>
      <c r="D79" s="8"/>
      <c r="E79" s="8"/>
      <c r="F79" s="8" t="s">
        <v>545</v>
      </c>
      <c r="G79" s="17" t="s">
        <v>422</v>
      </c>
      <c r="H79" s="365"/>
      <c r="I79" s="8" t="s">
        <v>298</v>
      </c>
      <c r="J79" s="9" t="s">
        <v>661</v>
      </c>
      <c r="K79" s="8"/>
      <c r="L79" s="9"/>
    </row>
    <row r="80" spans="3:12" ht="15">
      <c r="C80" s="9" t="s">
        <v>32</v>
      </c>
      <c r="D80" s="8" t="s">
        <v>472</v>
      </c>
      <c r="E80" s="8"/>
      <c r="F80" s="8" t="s">
        <v>300</v>
      </c>
      <c r="G80" s="17" t="s">
        <v>455</v>
      </c>
      <c r="H80" s="365"/>
      <c r="I80" s="8" t="s">
        <v>298</v>
      </c>
      <c r="J80" s="9" t="s">
        <v>664</v>
      </c>
      <c r="K80" s="8"/>
      <c r="L80" s="9" t="s">
        <v>367</v>
      </c>
    </row>
    <row r="81" spans="3:12" ht="15">
      <c r="C81" s="9" t="s">
        <v>473</v>
      </c>
      <c r="D81" s="8"/>
      <c r="E81" s="8"/>
      <c r="F81" s="8" t="s">
        <v>301</v>
      </c>
      <c r="G81" s="153" t="s">
        <v>452</v>
      </c>
      <c r="H81" s="366"/>
      <c r="I81" s="8" t="s">
        <v>298</v>
      </c>
      <c r="J81" s="9" t="s">
        <v>665</v>
      </c>
      <c r="K81" s="8"/>
      <c r="L81" s="9"/>
    </row>
    <row r="82" spans="3:12" ht="15">
      <c r="C82" s="9" t="s">
        <v>32</v>
      </c>
      <c r="D82" s="8" t="s">
        <v>546</v>
      </c>
      <c r="E82" s="8"/>
      <c r="F82" s="8" t="s">
        <v>460</v>
      </c>
      <c r="G82" s="17" t="s">
        <v>347</v>
      </c>
      <c r="H82" s="365"/>
      <c r="I82" s="8" t="s">
        <v>285</v>
      </c>
      <c r="J82" s="9" t="s">
        <v>669</v>
      </c>
      <c r="K82" s="8"/>
      <c r="L82" s="9"/>
    </row>
    <row r="83" spans="3:12" ht="15">
      <c r="C83" s="9" t="s">
        <v>32</v>
      </c>
      <c r="D83" s="8"/>
      <c r="E83" s="8"/>
      <c r="F83" s="8" t="s">
        <v>537</v>
      </c>
      <c r="G83" s="17" t="s">
        <v>353</v>
      </c>
      <c r="H83" s="365"/>
      <c r="I83" s="8" t="s">
        <v>281</v>
      </c>
      <c r="J83" s="9" t="s">
        <v>674</v>
      </c>
      <c r="K83" s="8"/>
      <c r="L83" s="9"/>
    </row>
    <row r="84" spans="3:12" ht="15">
      <c r="C84" s="9" t="s">
        <v>473</v>
      </c>
      <c r="D84" s="8" t="s">
        <v>539</v>
      </c>
      <c r="E84" s="8"/>
      <c r="F84" s="8" t="s">
        <v>301</v>
      </c>
      <c r="G84" s="17" t="s">
        <v>116</v>
      </c>
      <c r="H84" s="365"/>
      <c r="I84" s="8" t="s">
        <v>298</v>
      </c>
      <c r="J84" s="9" t="s">
        <v>583</v>
      </c>
      <c r="K84" s="8"/>
      <c r="L84" s="9"/>
    </row>
    <row r="85" spans="3:12" ht="15">
      <c r="C85" s="9" t="s">
        <v>32</v>
      </c>
      <c r="D85" s="8"/>
      <c r="E85" s="8"/>
      <c r="F85" s="8" t="s">
        <v>301</v>
      </c>
      <c r="G85" s="17" t="s">
        <v>6</v>
      </c>
      <c r="H85" s="365"/>
      <c r="I85" s="8" t="s">
        <v>298</v>
      </c>
      <c r="J85" s="9" t="s">
        <v>673</v>
      </c>
      <c r="K85" s="8"/>
      <c r="L85" s="9"/>
    </row>
    <row r="86" spans="3:12" ht="15">
      <c r="C86" s="9" t="s">
        <v>32</v>
      </c>
      <c r="D86" s="8"/>
      <c r="E86" s="8"/>
      <c r="F86" s="8" t="s">
        <v>301</v>
      </c>
      <c r="G86" s="17" t="s">
        <v>109</v>
      </c>
      <c r="H86" s="365"/>
      <c r="I86" s="8" t="s">
        <v>298</v>
      </c>
      <c r="J86" s="9" t="s">
        <v>585</v>
      </c>
      <c r="K86" s="8"/>
      <c r="L86" s="9"/>
    </row>
    <row r="87" spans="3:12" ht="15">
      <c r="C87" s="9" t="s">
        <v>44</v>
      </c>
      <c r="D87" s="8"/>
      <c r="E87" s="8"/>
      <c r="F87" s="8" t="s">
        <v>301</v>
      </c>
      <c r="G87" s="17" t="s">
        <v>127</v>
      </c>
      <c r="H87" s="365"/>
      <c r="I87" s="8" t="s">
        <v>298</v>
      </c>
      <c r="J87" s="9" t="s">
        <v>677</v>
      </c>
      <c r="K87" s="8"/>
      <c r="L87" s="9"/>
    </row>
    <row r="88" spans="3:12" ht="15">
      <c r="C88" s="9" t="s">
        <v>44</v>
      </c>
      <c r="D88" s="8" t="s">
        <v>539</v>
      </c>
      <c r="E88" s="8"/>
      <c r="F88" s="8" t="s">
        <v>300</v>
      </c>
      <c r="G88" s="17" t="s">
        <v>0</v>
      </c>
      <c r="H88" s="365"/>
      <c r="I88" s="8" t="s">
        <v>298</v>
      </c>
      <c r="J88" s="9" t="s">
        <v>587</v>
      </c>
      <c r="K88" s="8"/>
      <c r="L88" s="9"/>
    </row>
    <row r="89" spans="3:12" ht="15">
      <c r="C89" s="9" t="s">
        <v>550</v>
      </c>
      <c r="D89" s="8"/>
      <c r="E89" s="8"/>
      <c r="F89" s="8" t="s">
        <v>312</v>
      </c>
      <c r="G89" s="17" t="s">
        <v>4</v>
      </c>
      <c r="H89" s="365"/>
      <c r="I89" s="8" t="s">
        <v>298</v>
      </c>
      <c r="J89" s="9" t="s">
        <v>678</v>
      </c>
      <c r="K89" s="8"/>
      <c r="L89" s="9"/>
    </row>
    <row r="90" spans="3:12" ht="15">
      <c r="C90" s="9" t="s">
        <v>32</v>
      </c>
      <c r="D90" s="8"/>
      <c r="E90" s="8"/>
      <c r="F90" s="8" t="s">
        <v>301</v>
      </c>
      <c r="G90" s="17" t="s">
        <v>145</v>
      </c>
      <c r="H90" s="365"/>
      <c r="I90" s="8" t="s">
        <v>291</v>
      </c>
      <c r="J90" s="9" t="s">
        <v>586</v>
      </c>
      <c r="K90" s="8"/>
      <c r="L90" s="17" t="s">
        <v>285</v>
      </c>
    </row>
    <row r="91" spans="3:12" ht="15">
      <c r="C91" s="9" t="s">
        <v>108</v>
      </c>
      <c r="D91" s="8" t="s">
        <v>284</v>
      </c>
      <c r="E91" s="8"/>
      <c r="F91" s="8"/>
      <c r="G91" s="17" t="s">
        <v>154</v>
      </c>
      <c r="H91" s="365"/>
      <c r="I91" s="8" t="s">
        <v>291</v>
      </c>
      <c r="J91" s="9" t="s">
        <v>588</v>
      </c>
      <c r="K91" s="8"/>
      <c r="L91" s="9"/>
    </row>
    <row r="92" spans="3:12" ht="15">
      <c r="C92" s="9" t="s">
        <v>32</v>
      </c>
      <c r="D92" s="8"/>
      <c r="E92" s="8"/>
      <c r="F92" s="8"/>
      <c r="G92" s="17" t="s">
        <v>8</v>
      </c>
      <c r="H92" s="365"/>
      <c r="I92" s="8" t="s">
        <v>285</v>
      </c>
      <c r="J92" s="9" t="s">
        <v>589</v>
      </c>
      <c r="K92" s="8"/>
      <c r="L92" s="9"/>
    </row>
    <row r="93" spans="3:12" ht="15">
      <c r="C93" s="9" t="s">
        <v>41</v>
      </c>
      <c r="D93" s="8"/>
      <c r="E93" s="8"/>
      <c r="F93" s="8" t="s">
        <v>301</v>
      </c>
      <c r="G93" s="17" t="s">
        <v>19</v>
      </c>
      <c r="H93" s="365"/>
      <c r="I93" s="8" t="s">
        <v>298</v>
      </c>
      <c r="J93" s="9" t="s">
        <v>21</v>
      </c>
      <c r="K93" s="8"/>
      <c r="L93" s="9"/>
    </row>
    <row r="94" spans="3:12" ht="15">
      <c r="C94" s="9" t="s">
        <v>473</v>
      </c>
      <c r="D94" s="8" t="s">
        <v>547</v>
      </c>
      <c r="E94" s="8"/>
      <c r="F94" s="8" t="s">
        <v>460</v>
      </c>
      <c r="G94" s="17" t="s">
        <v>320</v>
      </c>
      <c r="H94" s="365"/>
      <c r="I94" s="8" t="s">
        <v>298</v>
      </c>
      <c r="J94" s="9" t="s">
        <v>25</v>
      </c>
      <c r="K94" s="8"/>
      <c r="L94" s="9"/>
    </row>
    <row r="95" spans="3:12" ht="15">
      <c r="C95" s="9" t="s">
        <v>32</v>
      </c>
      <c r="D95" s="8"/>
      <c r="E95" s="8"/>
      <c r="F95" s="8" t="s">
        <v>460</v>
      </c>
      <c r="G95" s="17" t="s">
        <v>120</v>
      </c>
      <c r="H95" s="365"/>
      <c r="I95" s="8" t="s">
        <v>298</v>
      </c>
      <c r="J95" s="9" t="s">
        <v>680</v>
      </c>
      <c r="K95" s="8"/>
      <c r="L95" s="9"/>
    </row>
    <row r="96" spans="3:12" ht="15">
      <c r="C96" s="9" t="s">
        <v>32</v>
      </c>
      <c r="D96" s="8"/>
      <c r="E96" s="8"/>
      <c r="F96" s="8" t="s">
        <v>301</v>
      </c>
      <c r="G96" s="17" t="s">
        <v>143</v>
      </c>
      <c r="H96" s="365"/>
      <c r="I96" s="8" t="s">
        <v>285</v>
      </c>
      <c r="J96" s="9" t="s">
        <v>361</v>
      </c>
      <c r="K96" s="8"/>
      <c r="L96" s="9"/>
    </row>
    <row r="97" spans="3:12" ht="15">
      <c r="C97" s="9" t="s">
        <v>32</v>
      </c>
      <c r="D97" s="8"/>
      <c r="E97" s="8"/>
      <c r="F97" s="8" t="s">
        <v>301</v>
      </c>
      <c r="G97" s="17" t="s">
        <v>423</v>
      </c>
      <c r="H97" s="365"/>
      <c r="I97" s="8" t="s">
        <v>534</v>
      </c>
      <c r="J97" s="9" t="s">
        <v>369</v>
      </c>
      <c r="K97" s="8"/>
      <c r="L97" s="9"/>
    </row>
    <row r="98" spans="3:12" ht="15">
      <c r="C98" s="9" t="s">
        <v>32</v>
      </c>
      <c r="D98" s="8"/>
      <c r="E98" s="8"/>
      <c r="F98" s="8" t="s">
        <v>301</v>
      </c>
      <c r="G98" s="17" t="s">
        <v>346</v>
      </c>
      <c r="H98" s="365"/>
      <c r="I98" s="8" t="s">
        <v>285</v>
      </c>
      <c r="J98" s="9" t="s">
        <v>358</v>
      </c>
      <c r="K98" s="8"/>
      <c r="L98" s="9"/>
    </row>
    <row r="99" spans="3:12" ht="15">
      <c r="C99" s="9" t="s">
        <v>32</v>
      </c>
      <c r="D99" s="8"/>
      <c r="E99" s="8"/>
      <c r="F99" s="8" t="s">
        <v>301</v>
      </c>
      <c r="G99" s="17" t="s">
        <v>28</v>
      </c>
      <c r="H99" s="365"/>
      <c r="I99" s="8" t="s">
        <v>285</v>
      </c>
      <c r="J99" s="9" t="s">
        <v>368</v>
      </c>
      <c r="K99" s="8"/>
      <c r="L99" s="9"/>
    </row>
    <row r="100" spans="3:12" ht="15">
      <c r="C100" s="9" t="s">
        <v>32</v>
      </c>
      <c r="D100" s="8"/>
      <c r="E100" s="8"/>
      <c r="F100" s="8" t="s">
        <v>301</v>
      </c>
      <c r="G100" s="17" t="s">
        <v>420</v>
      </c>
      <c r="H100" s="365"/>
      <c r="I100" s="124" t="s">
        <v>298</v>
      </c>
      <c r="J100" s="9" t="s">
        <v>593</v>
      </c>
      <c r="K100" s="8"/>
      <c r="L100" s="9"/>
    </row>
    <row r="101" spans="3:12" ht="15">
      <c r="C101" s="9" t="s">
        <v>44</v>
      </c>
      <c r="D101" s="8" t="s">
        <v>555</v>
      </c>
      <c r="E101" s="8"/>
      <c r="F101" s="8" t="s">
        <v>460</v>
      </c>
      <c r="G101" s="171" t="s">
        <v>418</v>
      </c>
      <c r="H101" s="365"/>
      <c r="I101" s="8" t="s">
        <v>298</v>
      </c>
      <c r="J101" s="9" t="s">
        <v>26</v>
      </c>
      <c r="K101" s="8"/>
      <c r="L101" s="9"/>
    </row>
    <row r="102" spans="3:12" ht="15">
      <c r="C102" s="9" t="s">
        <v>32</v>
      </c>
      <c r="D102" s="8"/>
      <c r="E102" s="8"/>
      <c r="F102" s="8" t="s">
        <v>301</v>
      </c>
      <c r="G102" s="17" t="s">
        <v>27</v>
      </c>
      <c r="H102" s="365"/>
      <c r="I102" s="8" t="s">
        <v>291</v>
      </c>
      <c r="J102" s="9" t="s">
        <v>360</v>
      </c>
      <c r="K102" s="8"/>
      <c r="L102" s="9"/>
    </row>
    <row r="103" spans="3:12" ht="15">
      <c r="C103" s="9" t="s">
        <v>473</v>
      </c>
      <c r="D103" s="8" t="s">
        <v>458</v>
      </c>
      <c r="E103" s="8"/>
      <c r="F103" s="8" t="s">
        <v>460</v>
      </c>
      <c r="G103" s="17" t="s">
        <v>316</v>
      </c>
      <c r="H103" s="365"/>
      <c r="I103" s="8" t="s">
        <v>298</v>
      </c>
      <c r="J103" s="9" t="s">
        <v>592</v>
      </c>
      <c r="K103" s="8"/>
      <c r="L103" s="9"/>
    </row>
    <row r="104" spans="3:12" ht="15">
      <c r="C104" s="9" t="s">
        <v>32</v>
      </c>
      <c r="D104" s="8"/>
      <c r="E104" s="8"/>
      <c r="F104" s="8" t="s">
        <v>301</v>
      </c>
      <c r="G104" s="17" t="s">
        <v>442</v>
      </c>
      <c r="H104" s="365"/>
      <c r="I104" s="124" t="s">
        <v>298</v>
      </c>
      <c r="J104" s="9" t="s">
        <v>594</v>
      </c>
      <c r="K104" s="8"/>
      <c r="L104" s="9"/>
    </row>
    <row r="105" spans="3:12" ht="15">
      <c r="C105" s="9" t="s">
        <v>473</v>
      </c>
      <c r="D105" s="8"/>
      <c r="E105" s="8"/>
      <c r="F105" s="8" t="s">
        <v>301</v>
      </c>
      <c r="G105" s="17" t="s">
        <v>416</v>
      </c>
      <c r="H105" s="365"/>
      <c r="I105" s="124" t="s">
        <v>298</v>
      </c>
      <c r="J105" s="9" t="s">
        <v>595</v>
      </c>
      <c r="K105" s="8"/>
      <c r="L105" s="9"/>
    </row>
    <row r="106" spans="3:12" ht="15">
      <c r="C106" s="9" t="s">
        <v>473</v>
      </c>
      <c r="D106" s="8"/>
      <c r="E106" s="8"/>
      <c r="F106" s="8" t="s">
        <v>301</v>
      </c>
      <c r="G106" s="17" t="s">
        <v>123</v>
      </c>
      <c r="H106" s="365"/>
      <c r="I106" s="124" t="s">
        <v>298</v>
      </c>
      <c r="J106" s="9" t="s">
        <v>597</v>
      </c>
      <c r="K106" s="8"/>
      <c r="L106" s="9"/>
    </row>
    <row r="107" spans="3:12" ht="15">
      <c r="C107" s="9" t="s">
        <v>479</v>
      </c>
      <c r="D107" s="8" t="s">
        <v>541</v>
      </c>
      <c r="E107" s="8"/>
      <c r="F107" s="8" t="s">
        <v>300</v>
      </c>
      <c r="G107" s="17" t="s">
        <v>426</v>
      </c>
      <c r="H107" s="365"/>
      <c r="I107" s="124" t="s">
        <v>298</v>
      </c>
      <c r="J107" s="9" t="s">
        <v>618</v>
      </c>
      <c r="K107" s="8"/>
      <c r="L107" s="9"/>
    </row>
    <row r="108" spans="3:12" ht="15">
      <c r="C108" s="9" t="s">
        <v>32</v>
      </c>
      <c r="D108" s="8" t="s">
        <v>723</v>
      </c>
      <c r="E108" s="8"/>
      <c r="F108" s="8" t="s">
        <v>460</v>
      </c>
      <c r="G108" s="17" t="s">
        <v>23</v>
      </c>
      <c r="H108" s="365"/>
      <c r="I108" s="8" t="s">
        <v>298</v>
      </c>
      <c r="J108" s="9" t="s">
        <v>319</v>
      </c>
      <c r="K108" s="8"/>
      <c r="L108" s="9" t="s">
        <v>607</v>
      </c>
    </row>
    <row r="109" spans="3:12" ht="15">
      <c r="C109" s="9" t="s">
        <v>473</v>
      </c>
      <c r="D109" s="8" t="s">
        <v>721</v>
      </c>
      <c r="E109" s="8"/>
      <c r="F109" s="8" t="s">
        <v>608</v>
      </c>
      <c r="G109" s="17" t="s">
        <v>318</v>
      </c>
      <c r="H109" s="365"/>
      <c r="I109" s="124" t="s">
        <v>298</v>
      </c>
      <c r="J109" s="9" t="s">
        <v>598</v>
      </c>
      <c r="K109" s="8"/>
      <c r="L109" s="9"/>
    </row>
    <row r="110" spans="3:12" ht="15">
      <c r="C110" s="9" t="s">
        <v>32</v>
      </c>
      <c r="D110" s="8" t="s">
        <v>609</v>
      </c>
      <c r="E110" s="8"/>
      <c r="F110" s="8" t="s">
        <v>608</v>
      </c>
      <c r="G110" s="17" t="s">
        <v>425</v>
      </c>
      <c r="H110" s="365"/>
      <c r="I110" s="124" t="s">
        <v>281</v>
      </c>
      <c r="J110" s="9" t="s">
        <v>619</v>
      </c>
      <c r="K110" s="8"/>
      <c r="L110" s="9"/>
    </row>
    <row r="111" spans="3:12" ht="15">
      <c r="C111" s="9" t="s">
        <v>32</v>
      </c>
      <c r="D111" s="8" t="s">
        <v>719</v>
      </c>
      <c r="E111" s="8"/>
      <c r="F111" s="8" t="s">
        <v>608</v>
      </c>
      <c r="G111" s="17" t="s">
        <v>153</v>
      </c>
      <c r="H111" s="365"/>
      <c r="I111" s="124" t="s">
        <v>298</v>
      </c>
      <c r="J111" s="9" t="s">
        <v>622</v>
      </c>
      <c r="K111" s="8"/>
      <c r="L111" s="9"/>
    </row>
    <row r="112" spans="3:12" ht="15">
      <c r="C112" s="9" t="s">
        <v>473</v>
      </c>
      <c r="D112" s="8"/>
      <c r="E112" s="8"/>
      <c r="F112" s="8" t="s">
        <v>460</v>
      </c>
      <c r="G112" s="17" t="s">
        <v>18</v>
      </c>
      <c r="H112" s="365"/>
      <c r="I112" s="124" t="s">
        <v>298</v>
      </c>
      <c r="J112" s="9" t="s">
        <v>603</v>
      </c>
      <c r="K112" s="8"/>
      <c r="L112" s="9"/>
    </row>
    <row r="113" spans="3:12" ht="15">
      <c r="C113" s="9" t="s">
        <v>620</v>
      </c>
      <c r="D113" s="8"/>
      <c r="E113" s="8"/>
      <c r="F113" s="8"/>
      <c r="G113" s="17" t="s">
        <v>11</v>
      </c>
      <c r="H113" s="365"/>
      <c r="I113" s="124" t="s">
        <v>285</v>
      </c>
      <c r="J113" s="9" t="s">
        <v>605</v>
      </c>
      <c r="K113" s="8"/>
      <c r="L113" s="9"/>
    </row>
    <row r="114" spans="3:12" ht="15">
      <c r="C114" s="9" t="s">
        <v>461</v>
      </c>
      <c r="D114" s="8" t="s">
        <v>718</v>
      </c>
      <c r="E114" s="8"/>
      <c r="F114" s="8"/>
      <c r="G114" s="17" t="s">
        <v>139</v>
      </c>
      <c r="H114" s="365"/>
      <c r="I114" s="124" t="s">
        <v>298</v>
      </c>
      <c r="J114" s="9" t="s">
        <v>604</v>
      </c>
      <c r="K114" s="8"/>
      <c r="L114" s="9"/>
    </row>
    <row r="115" spans="3:12" ht="15">
      <c r="C115" s="9" t="s">
        <v>479</v>
      </c>
      <c r="D115" s="8"/>
      <c r="E115" s="8"/>
      <c r="F115" s="8"/>
      <c r="G115" s="231" t="s">
        <v>355</v>
      </c>
      <c r="H115" s="367"/>
      <c r="I115" s="181" t="s">
        <v>298</v>
      </c>
      <c r="J115" s="182" t="s">
        <v>639</v>
      </c>
      <c r="K115" s="8"/>
      <c r="L115" s="9"/>
    </row>
    <row r="116" spans="3:12" ht="15">
      <c r="C116" s="173" t="s">
        <v>725</v>
      </c>
      <c r="D116" s="8"/>
      <c r="E116" s="8"/>
      <c r="F116" s="172" t="s">
        <v>724</v>
      </c>
      <c r="G116" s="17" t="s">
        <v>703</v>
      </c>
      <c r="H116" s="365"/>
      <c r="I116" s="124" t="s">
        <v>304</v>
      </c>
      <c r="J116" s="9" t="s">
        <v>705</v>
      </c>
      <c r="K116" s="8"/>
      <c r="L116" s="9"/>
    </row>
    <row r="117" spans="3:12" ht="15">
      <c r="C117" s="173" t="s">
        <v>725</v>
      </c>
      <c r="D117" s="8"/>
      <c r="E117" s="8"/>
      <c r="F117" s="8" t="s">
        <v>300</v>
      </c>
      <c r="G117" s="17" t="s">
        <v>141</v>
      </c>
      <c r="H117" s="365"/>
      <c r="I117" s="124" t="s">
        <v>304</v>
      </c>
      <c r="J117" s="9" t="s">
        <v>704</v>
      </c>
      <c r="K117" s="8"/>
      <c r="L117" s="9"/>
    </row>
    <row r="118" spans="3:12" ht="15">
      <c r="C118" s="173" t="s">
        <v>725</v>
      </c>
      <c r="D118" s="8"/>
      <c r="E118" s="8"/>
      <c r="F118" s="8" t="s">
        <v>300</v>
      </c>
      <c r="G118" s="17" t="s">
        <v>277</v>
      </c>
      <c r="H118" s="365"/>
      <c r="I118" s="124" t="s">
        <v>291</v>
      </c>
      <c r="J118" s="9" t="s">
        <v>429</v>
      </c>
      <c r="K118" s="8"/>
      <c r="L118" s="9"/>
    </row>
    <row r="119" spans="3:12" ht="15.6">
      <c r="C119" s="9" t="s">
        <v>32</v>
      </c>
      <c r="D119" s="172" t="s">
        <v>726</v>
      </c>
      <c r="E119" s="8"/>
      <c r="F119" s="8" t="s">
        <v>460</v>
      </c>
      <c r="G119" s="17" t="s">
        <v>46</v>
      </c>
      <c r="H119" s="365"/>
      <c r="I119" s="187" t="s">
        <v>727</v>
      </c>
      <c r="J119" s="9" t="s">
        <v>596</v>
      </c>
      <c r="K119" s="8"/>
      <c r="L119" s="173" t="s">
        <v>729</v>
      </c>
    </row>
    <row r="120" spans="3:12" ht="15">
      <c r="C120" s="173" t="s">
        <v>728</v>
      </c>
      <c r="D120" s="172" t="s">
        <v>730</v>
      </c>
      <c r="E120" s="8"/>
      <c r="F120" s="8" t="s">
        <v>278</v>
      </c>
      <c r="G120" s="17" t="s">
        <v>558</v>
      </c>
      <c r="H120" s="365"/>
      <c r="I120" s="124" t="s">
        <v>298</v>
      </c>
      <c r="J120" s="9" t="s">
        <v>430</v>
      </c>
      <c r="K120" s="8"/>
      <c r="L120" s="9"/>
    </row>
    <row r="121" spans="3:12" ht="15">
      <c r="C121" s="9" t="s">
        <v>44</v>
      </c>
      <c r="D121" s="8" t="s">
        <v>731</v>
      </c>
      <c r="E121" s="8"/>
      <c r="F121" s="8" t="s">
        <v>460</v>
      </c>
      <c r="G121" s="9" t="s">
        <v>574</v>
      </c>
      <c r="H121" s="365"/>
      <c r="I121" s="124" t="s">
        <v>289</v>
      </c>
      <c r="J121" s="9" t="s">
        <v>709</v>
      </c>
      <c r="K121" s="8"/>
      <c r="L121" s="9"/>
    </row>
    <row r="122" spans="3:12" ht="15">
      <c r="C122" s="173" t="s">
        <v>753</v>
      </c>
      <c r="D122" s="172" t="s">
        <v>752</v>
      </c>
      <c r="E122" s="8"/>
      <c r="F122" s="8" t="s">
        <v>278</v>
      </c>
      <c r="G122" s="17" t="s">
        <v>357</v>
      </c>
      <c r="H122" s="365"/>
      <c r="I122" s="124" t="s">
        <v>298</v>
      </c>
      <c r="J122" s="9" t="s">
        <v>711</v>
      </c>
      <c r="K122" s="8"/>
      <c r="L122" s="9"/>
    </row>
    <row r="123" spans="3:12" ht="15">
      <c r="C123" s="173" t="s">
        <v>756</v>
      </c>
      <c r="D123" s="172" t="s">
        <v>755</v>
      </c>
      <c r="E123" s="8"/>
      <c r="F123" s="230" t="s">
        <v>754</v>
      </c>
      <c r="G123" s="17" t="s">
        <v>447</v>
      </c>
      <c r="H123" s="365"/>
      <c r="I123" s="124" t="s">
        <v>298</v>
      </c>
      <c r="J123" s="9" t="s">
        <v>712</v>
      </c>
      <c r="K123" s="8"/>
      <c r="L123" s="9"/>
    </row>
    <row r="124" spans="3:12" ht="15">
      <c r="C124" s="173" t="s">
        <v>758</v>
      </c>
      <c r="D124" s="172" t="s">
        <v>759</v>
      </c>
      <c r="E124" s="8"/>
      <c r="F124" s="124" t="s">
        <v>757</v>
      </c>
      <c r="G124" s="17" t="s">
        <v>560</v>
      </c>
      <c r="H124" s="365"/>
      <c r="I124" s="124" t="s">
        <v>294</v>
      </c>
      <c r="J124" s="9" t="s">
        <v>714</v>
      </c>
      <c r="K124" s="8"/>
      <c r="L124" s="9"/>
    </row>
    <row r="125" spans="3:12" ht="15">
      <c r="C125" s="173" t="s">
        <v>758</v>
      </c>
      <c r="D125" s="8"/>
      <c r="E125" s="8"/>
      <c r="F125" s="172" t="s">
        <v>760</v>
      </c>
      <c r="G125" s="17" t="s">
        <v>543</v>
      </c>
      <c r="H125" s="365"/>
      <c r="I125" s="124" t="s">
        <v>294</v>
      </c>
      <c r="J125" s="9" t="s">
        <v>715</v>
      </c>
      <c r="K125" s="8"/>
      <c r="L125" s="9"/>
    </row>
    <row r="126" spans="3:12" ht="15">
      <c r="C126" s="173" t="s">
        <v>762</v>
      </c>
      <c r="D126" s="172" t="s">
        <v>761</v>
      </c>
      <c r="E126" s="8"/>
      <c r="F126" s="8" t="s">
        <v>278</v>
      </c>
      <c r="G126" s="17" t="s">
        <v>419</v>
      </c>
      <c r="H126" s="365"/>
      <c r="I126" s="124" t="s">
        <v>281</v>
      </c>
      <c r="J126" s="9" t="s">
        <v>717</v>
      </c>
      <c r="K126" s="8"/>
      <c r="L126" s="9"/>
    </row>
    <row r="127" spans="3:12" ht="15">
      <c r="C127" s="173" t="s">
        <v>798</v>
      </c>
      <c r="D127" s="8"/>
      <c r="E127" s="8"/>
      <c r="F127" s="172" t="s">
        <v>797</v>
      </c>
      <c r="G127" s="17" t="s">
        <v>732</v>
      </c>
      <c r="H127" s="365"/>
      <c r="I127" s="124" t="s">
        <v>735</v>
      </c>
      <c r="J127" s="173" t="s">
        <v>733</v>
      </c>
      <c r="K127" s="8"/>
      <c r="L127" s="9"/>
    </row>
    <row r="128" spans="3:12" ht="15">
      <c r="C128" s="173" t="s">
        <v>800</v>
      </c>
      <c r="D128" s="8"/>
      <c r="E128" s="8"/>
      <c r="F128" s="172" t="s">
        <v>799</v>
      </c>
      <c r="G128" s="17" t="s">
        <v>737</v>
      </c>
      <c r="H128" s="365"/>
      <c r="I128" s="124" t="s">
        <v>735</v>
      </c>
      <c r="J128" s="173" t="s">
        <v>738</v>
      </c>
      <c r="K128" s="8"/>
      <c r="L128" s="9"/>
    </row>
    <row r="129" spans="3:12" ht="15">
      <c r="C129" s="173" t="s">
        <v>802</v>
      </c>
      <c r="D129" s="8"/>
      <c r="E129" s="8"/>
      <c r="F129" s="172" t="s">
        <v>801</v>
      </c>
      <c r="G129" s="17" t="s">
        <v>740</v>
      </c>
      <c r="H129" s="365"/>
      <c r="I129" s="124" t="s">
        <v>741</v>
      </c>
      <c r="J129" s="173" t="s">
        <v>742</v>
      </c>
      <c r="K129" s="8"/>
      <c r="L129" s="9"/>
    </row>
    <row r="130" spans="3:12" ht="15">
      <c r="C130" s="173" t="s">
        <v>804</v>
      </c>
      <c r="D130" s="8"/>
      <c r="E130" s="8"/>
      <c r="F130" s="172" t="s">
        <v>803</v>
      </c>
      <c r="G130" s="17" t="s">
        <v>743</v>
      </c>
      <c r="H130" s="365"/>
      <c r="I130" s="124" t="s">
        <v>741</v>
      </c>
      <c r="J130" s="173" t="s">
        <v>744</v>
      </c>
      <c r="K130" s="8"/>
      <c r="L130" s="9"/>
    </row>
    <row r="131" spans="3:12" ht="15">
      <c r="C131" s="173" t="s">
        <v>806</v>
      </c>
      <c r="D131" s="172" t="s">
        <v>807</v>
      </c>
      <c r="E131" s="8"/>
      <c r="F131" s="124" t="s">
        <v>805</v>
      </c>
      <c r="G131" s="17" t="s">
        <v>749</v>
      </c>
      <c r="H131" s="365"/>
      <c r="I131" s="172" t="s">
        <v>746</v>
      </c>
      <c r="J131" s="173" t="s">
        <v>750</v>
      </c>
      <c r="K131" s="8"/>
      <c r="L131" s="9"/>
    </row>
    <row r="132" spans="3:12" ht="15">
      <c r="C132" s="173" t="s">
        <v>804</v>
      </c>
      <c r="D132" s="172" t="s">
        <v>808</v>
      </c>
      <c r="E132" s="8"/>
      <c r="F132" s="8" t="s">
        <v>460</v>
      </c>
      <c r="G132" s="17" t="s">
        <v>860</v>
      </c>
      <c r="H132" s="365"/>
      <c r="I132" s="124" t="s">
        <v>746</v>
      </c>
      <c r="J132" s="173" t="s">
        <v>748</v>
      </c>
      <c r="K132" s="8"/>
      <c r="L132" s="9"/>
    </row>
    <row r="133" spans="3:12" ht="15.6">
      <c r="C133" s="173" t="s">
        <v>810</v>
      </c>
      <c r="D133" s="172" t="s">
        <v>814</v>
      </c>
      <c r="E133" s="8"/>
      <c r="F133" s="230" t="s">
        <v>754</v>
      </c>
      <c r="G133" s="17" t="s">
        <v>821</v>
      </c>
      <c r="H133" s="365"/>
      <c r="I133" s="187" t="s">
        <v>766</v>
      </c>
      <c r="J133" s="173" t="s">
        <v>767</v>
      </c>
      <c r="K133" s="8"/>
      <c r="L133" s="9"/>
    </row>
    <row r="134" spans="3:12" ht="15">
      <c r="C134" s="173" t="s">
        <v>812</v>
      </c>
      <c r="D134" s="8"/>
      <c r="E134" s="8"/>
      <c r="F134" s="172" t="s">
        <v>811</v>
      </c>
      <c r="G134" s="17" t="s">
        <v>769</v>
      </c>
      <c r="H134" s="365"/>
      <c r="I134" s="124" t="s">
        <v>766</v>
      </c>
      <c r="J134" s="173" t="s">
        <v>770</v>
      </c>
      <c r="K134" s="8"/>
      <c r="L134" s="173" t="s">
        <v>813</v>
      </c>
    </row>
    <row r="135" spans="3:12" ht="15.6">
      <c r="C135" s="9"/>
      <c r="D135" s="8"/>
      <c r="E135" s="8"/>
      <c r="F135" s="8"/>
      <c r="G135" s="17" t="s">
        <v>775</v>
      </c>
      <c r="H135" s="365"/>
      <c r="I135" s="187" t="s">
        <v>746</v>
      </c>
      <c r="J135" s="173" t="s">
        <v>777</v>
      </c>
      <c r="K135" s="8"/>
      <c r="L135" s="9"/>
    </row>
    <row r="136" spans="3:12" ht="15">
      <c r="C136" s="9"/>
      <c r="D136" s="8"/>
      <c r="E136" s="8"/>
      <c r="F136" s="8"/>
      <c r="G136" s="17" t="s">
        <v>780</v>
      </c>
      <c r="H136" s="365"/>
      <c r="I136" s="124" t="s">
        <v>746</v>
      </c>
      <c r="J136" s="173" t="s">
        <v>781</v>
      </c>
      <c r="K136" s="8"/>
      <c r="L136" s="9"/>
    </row>
    <row r="137" spans="3:12" ht="15">
      <c r="C137" s="173" t="s">
        <v>725</v>
      </c>
      <c r="D137" s="172" t="s">
        <v>847</v>
      </c>
      <c r="E137" s="8"/>
      <c r="F137" s="8"/>
      <c r="G137" s="221" t="s">
        <v>782</v>
      </c>
      <c r="H137" s="365"/>
      <c r="I137" s="124" t="s">
        <v>746</v>
      </c>
      <c r="J137" s="173" t="s">
        <v>783</v>
      </c>
      <c r="K137" s="8"/>
      <c r="L137" s="9"/>
    </row>
    <row r="138" spans="3:12" ht="15">
      <c r="C138" s="9"/>
      <c r="D138" s="8"/>
      <c r="E138" s="8"/>
      <c r="F138" s="8"/>
      <c r="G138" s="17" t="s">
        <v>76</v>
      </c>
      <c r="H138" s="365"/>
      <c r="I138" s="124" t="s">
        <v>796</v>
      </c>
      <c r="J138" s="173" t="s">
        <v>793</v>
      </c>
      <c r="K138" s="8"/>
      <c r="L138" s="9"/>
    </row>
    <row r="139" spans="3:12" ht="15">
      <c r="C139" s="173" t="s">
        <v>725</v>
      </c>
      <c r="D139" s="172" t="s">
        <v>878</v>
      </c>
      <c r="E139" s="8"/>
      <c r="F139" s="8"/>
      <c r="G139" s="17" t="s">
        <v>869</v>
      </c>
      <c r="H139" s="365"/>
      <c r="I139" s="124" t="s">
        <v>871</v>
      </c>
      <c r="J139" s="173" t="s">
        <v>870</v>
      </c>
      <c r="K139" s="8"/>
      <c r="L139" s="9"/>
    </row>
    <row r="140" spans="3:12" ht="15">
      <c r="C140" s="173" t="s">
        <v>879</v>
      </c>
      <c r="D140" s="172" t="s">
        <v>877</v>
      </c>
      <c r="E140" s="8"/>
      <c r="F140" s="8"/>
      <c r="G140" s="17" t="s">
        <v>873</v>
      </c>
      <c r="H140" s="365"/>
      <c r="I140" s="124" t="s">
        <v>871</v>
      </c>
      <c r="J140" s="173" t="s">
        <v>874</v>
      </c>
      <c r="K140" s="8"/>
      <c r="L140" s="9"/>
    </row>
    <row r="141" spans="3:12" ht="15">
      <c r="C141" s="173" t="s">
        <v>725</v>
      </c>
      <c r="D141" s="172" t="s">
        <v>889</v>
      </c>
      <c r="E141" s="8"/>
      <c r="F141" s="8"/>
      <c r="G141" s="185" t="s">
        <v>855</v>
      </c>
      <c r="H141" s="365"/>
      <c r="I141" s="124" t="s">
        <v>887</v>
      </c>
      <c r="J141" s="203" t="s">
        <v>856</v>
      </c>
      <c r="K141" s="8"/>
      <c r="L141" s="173" t="s">
        <v>888</v>
      </c>
    </row>
    <row r="142" spans="3:12" ht="15">
      <c r="C142" s="173" t="s">
        <v>725</v>
      </c>
      <c r="D142" s="172" t="s">
        <v>907</v>
      </c>
      <c r="E142" s="8"/>
      <c r="F142" s="8"/>
      <c r="G142" s="221" t="s">
        <v>1064</v>
      </c>
      <c r="H142" s="365"/>
      <c r="I142" s="124" t="s">
        <v>772</v>
      </c>
      <c r="J142" s="173" t="s">
        <v>854</v>
      </c>
      <c r="K142" s="8"/>
      <c r="L142" s="9"/>
    </row>
    <row r="143" spans="3:12" ht="15">
      <c r="C143" s="173" t="s">
        <v>883</v>
      </c>
      <c r="D143" s="172" t="s">
        <v>906</v>
      </c>
      <c r="E143" s="8"/>
      <c r="F143" s="8"/>
      <c r="G143" s="17" t="s">
        <v>880</v>
      </c>
      <c r="H143" s="365"/>
      <c r="I143" s="124" t="s">
        <v>741</v>
      </c>
      <c r="J143" s="173" t="s">
        <v>882</v>
      </c>
      <c r="K143" s="8"/>
      <c r="L143" s="9"/>
    </row>
    <row r="144" spans="3:12" ht="15">
      <c r="C144" s="173" t="s">
        <v>886</v>
      </c>
      <c r="D144" s="172" t="s">
        <v>905</v>
      </c>
      <c r="E144" s="8"/>
      <c r="F144" s="8"/>
      <c r="G144" s="17" t="s">
        <v>875</v>
      </c>
      <c r="H144" s="365"/>
      <c r="I144" s="124" t="s">
        <v>741</v>
      </c>
      <c r="J144" s="173" t="s">
        <v>876</v>
      </c>
      <c r="K144" s="8"/>
      <c r="L144" s="9"/>
    </row>
    <row r="145" spans="3:12" ht="15">
      <c r="C145" s="173" t="s">
        <v>909</v>
      </c>
      <c r="D145" s="8"/>
      <c r="E145" s="8"/>
      <c r="F145" s="8"/>
      <c r="G145" s="221" t="s">
        <v>893</v>
      </c>
      <c r="H145" s="365"/>
      <c r="I145" s="124" t="s">
        <v>746</v>
      </c>
      <c r="J145" s="173" t="s">
        <v>894</v>
      </c>
      <c r="K145" s="8"/>
      <c r="L145" s="9"/>
    </row>
    <row r="146" spans="3:12" ht="15">
      <c r="C146" s="173" t="s">
        <v>725</v>
      </c>
      <c r="D146" s="8"/>
      <c r="E146" s="8"/>
      <c r="F146" s="8"/>
      <c r="G146" s="221" t="s">
        <v>2208</v>
      </c>
      <c r="H146" s="365"/>
      <c r="I146" s="124" t="s">
        <v>746</v>
      </c>
      <c r="J146" s="173" t="s">
        <v>902</v>
      </c>
      <c r="K146" s="8"/>
      <c r="L146" s="173" t="s">
        <v>911</v>
      </c>
    </row>
    <row r="147" spans="3:12" ht="15">
      <c r="C147" s="173" t="s">
        <v>725</v>
      </c>
      <c r="D147" s="8"/>
      <c r="E147" s="8"/>
      <c r="F147" s="8"/>
      <c r="G147" s="17" t="s">
        <v>903</v>
      </c>
      <c r="H147" s="365"/>
      <c r="I147" s="124" t="s">
        <v>746</v>
      </c>
      <c r="J147" s="173" t="s">
        <v>904</v>
      </c>
      <c r="K147" s="8"/>
      <c r="L147" s="9"/>
    </row>
    <row r="148" spans="3:12" ht="15">
      <c r="C148" s="9" t="s">
        <v>479</v>
      </c>
      <c r="D148" s="8"/>
      <c r="E148" s="8"/>
      <c r="F148" s="8"/>
      <c r="G148" s="17" t="s">
        <v>912</v>
      </c>
      <c r="H148" s="365"/>
      <c r="I148" s="124" t="s">
        <v>746</v>
      </c>
      <c r="J148" s="173" t="s">
        <v>914</v>
      </c>
      <c r="K148" s="8"/>
      <c r="L148" s="9"/>
    </row>
    <row r="149" spans="3:12" ht="15">
      <c r="C149" s="9" t="s">
        <v>356</v>
      </c>
      <c r="D149" s="8"/>
      <c r="E149" s="8"/>
      <c r="F149" s="8"/>
      <c r="G149" s="221" t="s">
        <v>2207</v>
      </c>
      <c r="H149" s="365"/>
      <c r="I149" s="124" t="s">
        <v>746</v>
      </c>
      <c r="J149" s="173" t="s">
        <v>922</v>
      </c>
      <c r="K149" s="8"/>
      <c r="L149" s="9"/>
    </row>
    <row r="150" spans="3:12" ht="15">
      <c r="C150" s="9" t="s">
        <v>356</v>
      </c>
      <c r="D150" s="8"/>
      <c r="E150" s="8"/>
      <c r="F150" s="8"/>
      <c r="G150" s="221" t="s">
        <v>1016</v>
      </c>
      <c r="H150" s="365"/>
      <c r="I150" s="124" t="s">
        <v>746</v>
      </c>
      <c r="J150" s="173" t="s">
        <v>920</v>
      </c>
      <c r="K150" s="8"/>
      <c r="L150" s="9"/>
    </row>
    <row r="151" spans="3:12" ht="15">
      <c r="C151" s="9" t="s">
        <v>20</v>
      </c>
      <c r="D151" s="8"/>
      <c r="E151" s="8"/>
      <c r="F151" s="8"/>
      <c r="G151" s="17" t="s">
        <v>925</v>
      </c>
      <c r="H151" s="365"/>
      <c r="I151" s="124" t="s">
        <v>746</v>
      </c>
      <c r="J151" s="173" t="s">
        <v>927</v>
      </c>
      <c r="K151" s="8"/>
      <c r="L151" s="9"/>
    </row>
    <row r="152" spans="3:12" ht="15">
      <c r="C152" s="173" t="s">
        <v>728</v>
      </c>
      <c r="D152" s="8"/>
      <c r="E152" s="8"/>
      <c r="F152" s="8"/>
      <c r="G152" s="17" t="s">
        <v>951</v>
      </c>
      <c r="H152" s="365"/>
      <c r="I152" s="124" t="s">
        <v>727</v>
      </c>
      <c r="J152" s="173" t="s">
        <v>952</v>
      </c>
      <c r="K152" s="8"/>
      <c r="L152" s="9"/>
    </row>
    <row r="153" spans="3:12" ht="15">
      <c r="C153" s="173" t="s">
        <v>728</v>
      </c>
      <c r="D153" s="8"/>
      <c r="E153" s="8"/>
      <c r="F153" s="8"/>
      <c r="G153" s="17" t="s">
        <v>953</v>
      </c>
      <c r="H153" s="365"/>
      <c r="I153" s="124" t="s">
        <v>727</v>
      </c>
      <c r="J153" s="173" t="s">
        <v>955</v>
      </c>
      <c r="K153" s="8"/>
      <c r="L153" s="9"/>
    </row>
    <row r="154" spans="3:12" ht="15">
      <c r="C154" s="173" t="s">
        <v>790</v>
      </c>
      <c r="D154" s="172" t="s">
        <v>848</v>
      </c>
      <c r="E154" s="8"/>
      <c r="F154" s="8"/>
      <c r="G154" s="17" t="s">
        <v>816</v>
      </c>
      <c r="H154" s="365"/>
      <c r="I154" s="124" t="s">
        <v>746</v>
      </c>
      <c r="J154" s="173" t="s">
        <v>826</v>
      </c>
      <c r="K154" s="8"/>
      <c r="L154" s="9"/>
    </row>
    <row r="155" spans="3:12" ht="15">
      <c r="C155" s="173" t="s">
        <v>728</v>
      </c>
      <c r="D155" s="8"/>
      <c r="E155" s="8"/>
      <c r="F155" s="8"/>
      <c r="G155" s="17" t="s">
        <v>815</v>
      </c>
      <c r="H155" s="365"/>
      <c r="I155" s="124" t="s">
        <v>727</v>
      </c>
      <c r="J155" s="173" t="s">
        <v>962</v>
      </c>
      <c r="K155" s="8"/>
      <c r="L155" s="9"/>
    </row>
    <row r="156" spans="3:12" ht="15">
      <c r="C156" s="173" t="s">
        <v>978</v>
      </c>
      <c r="D156" s="172" t="s">
        <v>846</v>
      </c>
      <c r="E156" s="8"/>
      <c r="F156" s="8"/>
      <c r="G156" s="17" t="s">
        <v>785</v>
      </c>
      <c r="H156" s="365"/>
      <c r="I156" s="124" t="s">
        <v>746</v>
      </c>
      <c r="J156" s="173" t="s">
        <v>786</v>
      </c>
      <c r="K156" s="8"/>
      <c r="L156" s="9"/>
    </row>
    <row r="157" spans="3:12" ht="15">
      <c r="C157" s="173" t="s">
        <v>979</v>
      </c>
      <c r="D157" s="8"/>
      <c r="E157" s="8"/>
      <c r="F157" s="8"/>
      <c r="G157" s="17" t="s">
        <v>933</v>
      </c>
      <c r="H157" s="365"/>
      <c r="I157" s="124" t="s">
        <v>746</v>
      </c>
      <c r="J157" s="173" t="s">
        <v>967</v>
      </c>
      <c r="K157" s="8"/>
      <c r="L157" s="9"/>
    </row>
    <row r="158" spans="3:12" ht="15">
      <c r="C158" s="173" t="s">
        <v>753</v>
      </c>
      <c r="D158" s="8"/>
      <c r="E158" s="8"/>
      <c r="F158" s="8"/>
      <c r="G158" s="17" t="s">
        <v>969</v>
      </c>
      <c r="H158" s="365"/>
      <c r="I158" s="124" t="s">
        <v>727</v>
      </c>
      <c r="J158" s="173" t="s">
        <v>984</v>
      </c>
      <c r="K158" s="8"/>
      <c r="L158" s="9"/>
    </row>
    <row r="159" spans="3:12" ht="15">
      <c r="C159" s="173" t="s">
        <v>728</v>
      </c>
      <c r="D159" s="8"/>
      <c r="E159" s="8"/>
      <c r="F159" s="8"/>
      <c r="G159" s="17" t="s">
        <v>971</v>
      </c>
      <c r="H159" s="365"/>
      <c r="I159" s="124" t="s">
        <v>946</v>
      </c>
      <c r="J159" s="173" t="s">
        <v>987</v>
      </c>
      <c r="K159" s="8"/>
      <c r="L159" s="9"/>
    </row>
    <row r="160" spans="3:12" ht="15">
      <c r="C160" s="9" t="s">
        <v>356</v>
      </c>
      <c r="D160" s="8"/>
      <c r="E160" s="8"/>
      <c r="F160" s="230" t="s">
        <v>1020</v>
      </c>
      <c r="G160" s="17" t="s">
        <v>996</v>
      </c>
      <c r="H160" s="365"/>
      <c r="I160" s="124" t="s">
        <v>727</v>
      </c>
      <c r="J160" s="173" t="s">
        <v>998</v>
      </c>
      <c r="K160" s="8"/>
      <c r="L160" s="9"/>
    </row>
    <row r="161" spans="3:12" ht="15">
      <c r="C161" s="173" t="s">
        <v>728</v>
      </c>
      <c r="D161" s="8" t="s">
        <v>476</v>
      </c>
      <c r="E161" s="8"/>
      <c r="F161" s="230" t="s">
        <v>545</v>
      </c>
      <c r="G161" s="17" t="s">
        <v>989</v>
      </c>
      <c r="H161" s="365"/>
      <c r="I161" s="124" t="s">
        <v>727</v>
      </c>
      <c r="J161" s="173" t="s">
        <v>1000</v>
      </c>
      <c r="K161" s="8"/>
      <c r="L161" s="9"/>
    </row>
    <row r="162" spans="3:12" ht="15">
      <c r="C162" s="9" t="s">
        <v>356</v>
      </c>
      <c r="D162" s="8"/>
      <c r="E162" s="8"/>
      <c r="F162" s="230" t="s">
        <v>1021</v>
      </c>
      <c r="G162" s="221" t="s">
        <v>1004</v>
      </c>
      <c r="H162" s="365"/>
      <c r="I162" s="8" t="s">
        <v>298</v>
      </c>
      <c r="J162" s="173" t="s">
        <v>1005</v>
      </c>
      <c r="K162" s="8"/>
      <c r="L162" s="9"/>
    </row>
    <row r="163" spans="3:12" ht="15">
      <c r="C163" s="173" t="s">
        <v>728</v>
      </c>
      <c r="D163" s="8" t="s">
        <v>1033</v>
      </c>
      <c r="E163" s="8"/>
      <c r="F163" s="230" t="s">
        <v>545</v>
      </c>
      <c r="G163" s="17" t="s">
        <v>1007</v>
      </c>
      <c r="H163" s="365"/>
      <c r="I163" s="124" t="s">
        <v>746</v>
      </c>
      <c r="J163" s="173" t="s">
        <v>1008</v>
      </c>
      <c r="K163" s="8"/>
      <c r="L163" s="9"/>
    </row>
    <row r="164" spans="3:12" ht="15">
      <c r="C164" s="173" t="s">
        <v>725</v>
      </c>
      <c r="D164" s="8"/>
      <c r="E164" s="8"/>
      <c r="F164" s="230" t="s">
        <v>1021</v>
      </c>
      <c r="G164" s="221" t="s">
        <v>1011</v>
      </c>
      <c r="H164" s="365"/>
      <c r="I164" s="124" t="s">
        <v>746</v>
      </c>
      <c r="J164" s="173" t="s">
        <v>1012</v>
      </c>
      <c r="K164" s="8"/>
      <c r="L164" s="9"/>
    </row>
    <row r="165" spans="3:12" ht="15">
      <c r="C165" s="173" t="s">
        <v>725</v>
      </c>
      <c r="D165" s="8"/>
      <c r="E165" s="8"/>
      <c r="F165" s="172" t="s">
        <v>1035</v>
      </c>
      <c r="G165" s="17" t="s">
        <v>1036</v>
      </c>
      <c r="H165" s="365"/>
      <c r="I165" s="124" t="s">
        <v>746</v>
      </c>
      <c r="J165" s="173" t="s">
        <v>949</v>
      </c>
      <c r="K165" s="8"/>
      <c r="L165" s="9"/>
    </row>
    <row r="166" spans="3:12" ht="15">
      <c r="C166" s="9" t="s">
        <v>356</v>
      </c>
      <c r="D166" s="8"/>
      <c r="E166" s="8"/>
      <c r="F166" s="172" t="s">
        <v>1038</v>
      </c>
      <c r="G166" s="17" t="s">
        <v>1037</v>
      </c>
      <c r="H166" s="365"/>
      <c r="I166" s="8" t="s">
        <v>285</v>
      </c>
      <c r="J166" s="9" t="s">
        <v>1030</v>
      </c>
      <c r="K166" s="8"/>
      <c r="L166" s="9"/>
    </row>
    <row r="167" spans="3:12" ht="15">
      <c r="C167" s="173" t="s">
        <v>1080</v>
      </c>
      <c r="D167" s="8"/>
      <c r="E167" s="8"/>
      <c r="F167" s="230" t="s">
        <v>1021</v>
      </c>
      <c r="G167" s="17" t="s">
        <v>1040</v>
      </c>
      <c r="H167" s="365"/>
      <c r="I167" s="124" t="s">
        <v>1041</v>
      </c>
      <c r="J167" s="173" t="s">
        <v>1042</v>
      </c>
      <c r="K167" s="8"/>
      <c r="L167" s="9"/>
    </row>
    <row r="168" spans="3:12" ht="15">
      <c r="C168" s="173" t="s">
        <v>790</v>
      </c>
      <c r="D168" s="8"/>
      <c r="E168" s="8"/>
      <c r="F168" s="230" t="s">
        <v>1021</v>
      </c>
      <c r="G168" s="17" t="s">
        <v>1045</v>
      </c>
      <c r="H168" s="365"/>
      <c r="I168" s="124" t="s">
        <v>1046</v>
      </c>
      <c r="J168" s="173" t="s">
        <v>1047</v>
      </c>
      <c r="K168" s="8"/>
      <c r="L168" s="9"/>
    </row>
    <row r="169" spans="3:12" ht="15">
      <c r="C169" s="173" t="s">
        <v>753</v>
      </c>
      <c r="D169" s="8"/>
      <c r="E169" s="8"/>
      <c r="F169" s="230" t="s">
        <v>1021</v>
      </c>
      <c r="G169" s="17" t="s">
        <v>1013</v>
      </c>
      <c r="H169" s="365"/>
      <c r="I169" s="124" t="s">
        <v>837</v>
      </c>
      <c r="J169" s="173" t="s">
        <v>1056</v>
      </c>
      <c r="K169" s="8"/>
      <c r="L169" s="9"/>
    </row>
    <row r="170" spans="3:12" ht="15">
      <c r="C170" s="173" t="s">
        <v>978</v>
      </c>
      <c r="D170" s="172" t="s">
        <v>846</v>
      </c>
      <c r="E170" s="8"/>
      <c r="F170" s="230" t="s">
        <v>1021</v>
      </c>
      <c r="G170" s="17" t="s">
        <v>785</v>
      </c>
      <c r="H170" s="365"/>
      <c r="I170" s="124" t="s">
        <v>837</v>
      </c>
      <c r="J170" s="173" t="s">
        <v>786</v>
      </c>
      <c r="K170" s="8"/>
      <c r="L170" s="9"/>
    </row>
    <row r="171" spans="3:12" ht="15">
      <c r="C171" s="9" t="s">
        <v>44</v>
      </c>
      <c r="D171" s="172" t="s">
        <v>1150</v>
      </c>
      <c r="E171" s="8"/>
      <c r="F171" s="232" t="s">
        <v>754</v>
      </c>
      <c r="G171" s="242" t="s">
        <v>1163</v>
      </c>
      <c r="H171" s="365"/>
      <c r="I171" s="124" t="s">
        <v>1041</v>
      </c>
      <c r="J171" s="173" t="s">
        <v>991</v>
      </c>
      <c r="K171" s="8"/>
      <c r="L171" s="9"/>
    </row>
    <row r="172" spans="3:12" ht="15">
      <c r="C172" s="173" t="s">
        <v>1109</v>
      </c>
      <c r="D172" s="8"/>
      <c r="E172" s="8"/>
      <c r="F172" s="230" t="s">
        <v>1021</v>
      </c>
      <c r="G172" s="17" t="s">
        <v>1108</v>
      </c>
      <c r="H172" s="365"/>
      <c r="I172" s="124" t="s">
        <v>1041</v>
      </c>
      <c r="J172" s="173" t="s">
        <v>1069</v>
      </c>
      <c r="K172" s="8"/>
      <c r="L172" s="9"/>
    </row>
    <row r="173" spans="3:12" ht="15">
      <c r="C173" s="9" t="s">
        <v>461</v>
      </c>
      <c r="D173" s="8" t="s">
        <v>464</v>
      </c>
      <c r="E173" s="8"/>
      <c r="F173" s="8" t="s">
        <v>460</v>
      </c>
      <c r="G173" s="17" t="s">
        <v>1062</v>
      </c>
      <c r="H173" s="365"/>
      <c r="I173" s="124" t="s">
        <v>1111</v>
      </c>
      <c r="J173" s="9" t="s">
        <v>428</v>
      </c>
      <c r="K173" s="8"/>
      <c r="L173" s="9"/>
    </row>
    <row r="174" spans="3:12" ht="15">
      <c r="C174" s="9" t="s">
        <v>479</v>
      </c>
      <c r="D174" s="8"/>
      <c r="E174" s="8"/>
      <c r="F174" s="8" t="s">
        <v>301</v>
      </c>
      <c r="G174" s="17" t="s">
        <v>1123</v>
      </c>
      <c r="H174" s="365"/>
      <c r="I174" s="124" t="s">
        <v>796</v>
      </c>
      <c r="J174" s="173" t="s">
        <v>1087</v>
      </c>
      <c r="K174" s="8"/>
      <c r="L174" s="9"/>
    </row>
    <row r="175" spans="3:12" ht="15">
      <c r="C175" s="9" t="s">
        <v>44</v>
      </c>
      <c r="D175" s="8"/>
      <c r="E175" s="8"/>
      <c r="F175" s="230" t="s">
        <v>1021</v>
      </c>
      <c r="G175" s="17" t="s">
        <v>370</v>
      </c>
      <c r="H175" s="365"/>
      <c r="I175" s="8" t="s">
        <v>298</v>
      </c>
      <c r="J175" s="9" t="s">
        <v>671</v>
      </c>
      <c r="K175" s="8"/>
      <c r="L175" s="9"/>
    </row>
    <row r="176" spans="3:12" ht="15">
      <c r="C176" s="9" t="s">
        <v>479</v>
      </c>
      <c r="D176" s="8"/>
      <c r="E176" s="8"/>
      <c r="F176" s="230" t="s">
        <v>1021</v>
      </c>
      <c r="G176" s="17" t="s">
        <v>1125</v>
      </c>
      <c r="H176" s="365"/>
      <c r="I176" s="124" t="s">
        <v>727</v>
      </c>
      <c r="J176" s="173" t="s">
        <v>1090</v>
      </c>
      <c r="K176" s="8"/>
      <c r="L176" s="9"/>
    </row>
    <row r="177" spans="3:12" ht="15">
      <c r="C177" s="173" t="s">
        <v>753</v>
      </c>
      <c r="D177" s="172" t="s">
        <v>1126</v>
      </c>
      <c r="E177" s="8"/>
      <c r="F177" s="230" t="s">
        <v>1032</v>
      </c>
      <c r="G177" s="17" t="s">
        <v>970</v>
      </c>
      <c r="H177" s="365"/>
      <c r="I177" s="124" t="s">
        <v>285</v>
      </c>
      <c r="J177" s="173" t="s">
        <v>988</v>
      </c>
      <c r="K177" s="8"/>
      <c r="L177" s="9"/>
    </row>
    <row r="178" spans="3:12" ht="15">
      <c r="C178" s="173" t="s">
        <v>356</v>
      </c>
      <c r="D178" s="8"/>
      <c r="E178" s="8"/>
      <c r="F178" s="230" t="s">
        <v>1021</v>
      </c>
      <c r="G178" s="221" t="s">
        <v>1134</v>
      </c>
      <c r="H178" s="365"/>
      <c r="I178" s="124" t="s">
        <v>746</v>
      </c>
      <c r="J178" s="173" t="s">
        <v>1095</v>
      </c>
      <c r="K178" s="8"/>
      <c r="L178" s="9"/>
    </row>
    <row r="179" spans="3:12" ht="15">
      <c r="C179" s="9" t="s">
        <v>479</v>
      </c>
      <c r="D179" s="8"/>
      <c r="E179" s="8"/>
      <c r="F179" s="230" t="s">
        <v>1021</v>
      </c>
      <c r="G179" s="17" t="s">
        <v>1135</v>
      </c>
      <c r="H179" s="365"/>
      <c r="I179" s="124" t="s">
        <v>746</v>
      </c>
      <c r="J179" s="173" t="s">
        <v>1097</v>
      </c>
      <c r="K179" s="8"/>
      <c r="L179" s="9"/>
    </row>
    <row r="180" spans="3:12" ht="15">
      <c r="C180" s="9" t="s">
        <v>356</v>
      </c>
      <c r="D180" s="8" t="s">
        <v>1155</v>
      </c>
      <c r="E180" s="8"/>
      <c r="F180" s="230" t="s">
        <v>460</v>
      </c>
      <c r="G180" s="221" t="s">
        <v>1093</v>
      </c>
      <c r="H180" s="365"/>
      <c r="I180" s="8" t="s">
        <v>298</v>
      </c>
      <c r="J180" s="173" t="s">
        <v>1006</v>
      </c>
      <c r="K180" s="8"/>
      <c r="L180" s="9" t="s">
        <v>1156</v>
      </c>
    </row>
    <row r="181" spans="3:12" ht="15">
      <c r="C181" s="9" t="s">
        <v>44</v>
      </c>
      <c r="D181" s="8" t="s">
        <v>1145</v>
      </c>
      <c r="E181" s="8"/>
      <c r="F181" s="8" t="s">
        <v>1021</v>
      </c>
      <c r="G181" s="17" t="s">
        <v>1144</v>
      </c>
      <c r="H181" s="365"/>
      <c r="I181" s="124" t="s">
        <v>1115</v>
      </c>
      <c r="J181" s="173" t="s">
        <v>1116</v>
      </c>
      <c r="K181" s="8"/>
      <c r="L181" s="9"/>
    </row>
    <row r="182" spans="3:12" ht="15">
      <c r="C182" s="9" t="s">
        <v>44</v>
      </c>
      <c r="D182" s="8" t="s">
        <v>539</v>
      </c>
      <c r="E182" s="8"/>
      <c r="F182" s="8" t="s">
        <v>1021</v>
      </c>
      <c r="G182" s="17" t="s">
        <v>1128</v>
      </c>
      <c r="H182" s="365"/>
      <c r="I182" s="124" t="s">
        <v>1129</v>
      </c>
      <c r="J182" s="173" t="s">
        <v>1130</v>
      </c>
      <c r="K182" s="8"/>
      <c r="L182" s="9" t="s">
        <v>1151</v>
      </c>
    </row>
    <row r="183" spans="3:12" ht="15">
      <c r="C183" s="173" t="s">
        <v>910</v>
      </c>
      <c r="D183" s="172" t="s">
        <v>1203</v>
      </c>
      <c r="E183" s="8"/>
      <c r="F183" s="230" t="s">
        <v>1032</v>
      </c>
      <c r="G183" s="17" t="s">
        <v>898</v>
      </c>
      <c r="H183" s="365"/>
      <c r="I183" s="124" t="s">
        <v>746</v>
      </c>
      <c r="J183" s="173" t="s">
        <v>901</v>
      </c>
      <c r="K183" s="8"/>
      <c r="L183" s="9"/>
    </row>
    <row r="184" spans="3:12" ht="15">
      <c r="C184" s="9" t="s">
        <v>44</v>
      </c>
      <c r="D184" s="172" t="s">
        <v>1202</v>
      </c>
      <c r="E184" s="8"/>
      <c r="F184" s="230" t="s">
        <v>1032</v>
      </c>
      <c r="G184" s="17" t="s">
        <v>1165</v>
      </c>
      <c r="H184" s="365"/>
      <c r="I184" s="124" t="s">
        <v>746</v>
      </c>
      <c r="J184" s="173" t="s">
        <v>1088</v>
      </c>
      <c r="K184" s="8"/>
      <c r="L184" s="9"/>
    </row>
    <row r="185" spans="3:12" ht="15">
      <c r="C185" s="173" t="s">
        <v>753</v>
      </c>
      <c r="D185" s="172" t="s">
        <v>1106</v>
      </c>
      <c r="E185" s="8"/>
      <c r="F185" s="230" t="s">
        <v>460</v>
      </c>
      <c r="G185" s="17" t="s">
        <v>1105</v>
      </c>
      <c r="H185" s="365"/>
      <c r="I185" s="124" t="s">
        <v>1041</v>
      </c>
      <c r="J185" s="173" t="s">
        <v>1068</v>
      </c>
      <c r="K185" s="8"/>
      <c r="L185" s="9"/>
    </row>
    <row r="186" spans="3:12" ht="15">
      <c r="C186" s="173" t="s">
        <v>1178</v>
      </c>
      <c r="D186" s="172" t="s">
        <v>1206</v>
      </c>
      <c r="E186" s="8"/>
      <c r="F186" s="8" t="s">
        <v>1021</v>
      </c>
      <c r="G186" s="17" t="s">
        <v>1146</v>
      </c>
      <c r="H186" s="365"/>
      <c r="I186" s="124" t="s">
        <v>298</v>
      </c>
      <c r="J186" s="9" t="s">
        <v>1147</v>
      </c>
      <c r="K186" s="8"/>
      <c r="L186" s="9"/>
    </row>
    <row r="187" spans="3:12" ht="15">
      <c r="C187" s="173" t="s">
        <v>753</v>
      </c>
      <c r="D187" s="172" t="s">
        <v>1181</v>
      </c>
      <c r="E187" s="8"/>
      <c r="F187" s="230" t="s">
        <v>545</v>
      </c>
      <c r="G187" s="17" t="s">
        <v>1177</v>
      </c>
      <c r="H187" s="365"/>
      <c r="I187" s="124" t="s">
        <v>294</v>
      </c>
      <c r="J187" s="9" t="s">
        <v>1160</v>
      </c>
      <c r="K187" s="8"/>
      <c r="L187" s="9"/>
    </row>
    <row r="188" spans="3:12" ht="15">
      <c r="C188" s="173" t="s">
        <v>779</v>
      </c>
      <c r="D188" s="8"/>
      <c r="E188" s="8"/>
      <c r="F188" s="8" t="s">
        <v>1021</v>
      </c>
      <c r="G188" s="17" t="s">
        <v>1158</v>
      </c>
      <c r="H188" s="365"/>
      <c r="I188" s="124" t="s">
        <v>285</v>
      </c>
      <c r="J188" s="9" t="s">
        <v>1159</v>
      </c>
      <c r="K188" s="8"/>
      <c r="L188" s="9"/>
    </row>
    <row r="189" spans="3:12" ht="15">
      <c r="C189" s="173" t="s">
        <v>725</v>
      </c>
      <c r="D189" s="8"/>
      <c r="E189" s="8"/>
      <c r="F189" s="172" t="s">
        <v>724</v>
      </c>
      <c r="G189" s="17" t="s">
        <v>1204</v>
      </c>
      <c r="H189" s="365"/>
      <c r="I189" s="124" t="s">
        <v>1184</v>
      </c>
      <c r="J189" s="173" t="s">
        <v>1185</v>
      </c>
      <c r="K189" s="8"/>
      <c r="L189" s="9"/>
    </row>
    <row r="190" spans="3:12" ht="15">
      <c r="C190" s="173" t="s">
        <v>1216</v>
      </c>
      <c r="D190" s="172" t="s">
        <v>1215</v>
      </c>
      <c r="E190" s="8"/>
      <c r="F190" s="230" t="s">
        <v>545</v>
      </c>
      <c r="G190" s="17" t="s">
        <v>1210</v>
      </c>
      <c r="H190" s="365"/>
      <c r="I190" s="124" t="s">
        <v>1186</v>
      </c>
      <c r="J190" s="173" t="s">
        <v>1187</v>
      </c>
      <c r="K190" s="8"/>
      <c r="L190" s="9"/>
    </row>
    <row r="191" spans="3:12" ht="15">
      <c r="C191" s="173" t="s">
        <v>883</v>
      </c>
      <c r="D191" s="172" t="s">
        <v>1217</v>
      </c>
      <c r="E191" s="8"/>
      <c r="F191" s="230" t="s">
        <v>545</v>
      </c>
      <c r="G191" s="17" t="s">
        <v>1212</v>
      </c>
      <c r="H191" s="365"/>
      <c r="I191" s="124" t="s">
        <v>727</v>
      </c>
      <c r="J191" s="173" t="s">
        <v>1188</v>
      </c>
      <c r="K191" s="8"/>
      <c r="L191" s="9"/>
    </row>
    <row r="192" spans="3:12" ht="15">
      <c r="C192" s="173" t="s">
        <v>883</v>
      </c>
      <c r="D192" s="8"/>
      <c r="E192" s="8"/>
      <c r="F192" s="172" t="s">
        <v>1218</v>
      </c>
      <c r="G192" s="17" t="s">
        <v>1213</v>
      </c>
      <c r="H192" s="365"/>
      <c r="I192" s="124" t="s">
        <v>727</v>
      </c>
      <c r="J192" s="173" t="s">
        <v>1190</v>
      </c>
      <c r="K192" s="8"/>
      <c r="L192" s="9"/>
    </row>
    <row r="193" spans="3:12" ht="15">
      <c r="C193" s="173" t="s">
        <v>1229</v>
      </c>
      <c r="D193" s="172" t="s">
        <v>1230</v>
      </c>
      <c r="E193" s="8"/>
      <c r="F193" s="8" t="s">
        <v>278</v>
      </c>
      <c r="G193" s="17" t="s">
        <v>1194</v>
      </c>
      <c r="H193" s="365"/>
      <c r="I193" s="124" t="s">
        <v>727</v>
      </c>
      <c r="J193" s="173" t="s">
        <v>1196</v>
      </c>
      <c r="K193" s="8"/>
      <c r="L193" s="9"/>
    </row>
    <row r="194" spans="3:12" ht="15">
      <c r="C194" s="173" t="s">
        <v>1248</v>
      </c>
      <c r="D194" s="172" t="s">
        <v>1247</v>
      </c>
      <c r="E194" s="8"/>
      <c r="F194" s="172" t="s">
        <v>1246</v>
      </c>
      <c r="G194" s="17" t="s">
        <v>1245</v>
      </c>
      <c r="H194" s="365"/>
      <c r="I194" s="124" t="s">
        <v>727</v>
      </c>
      <c r="J194" s="173" t="s">
        <v>1201</v>
      </c>
      <c r="K194" s="8"/>
      <c r="L194" s="9"/>
    </row>
    <row r="195" spans="3:12" ht="15">
      <c r="C195" s="173" t="s">
        <v>1257</v>
      </c>
      <c r="D195" s="172" t="s">
        <v>1255</v>
      </c>
      <c r="E195" s="8"/>
      <c r="F195" s="8" t="s">
        <v>278</v>
      </c>
      <c r="G195" s="17" t="s">
        <v>1256</v>
      </c>
      <c r="H195" s="365"/>
      <c r="I195" s="124" t="s">
        <v>727</v>
      </c>
      <c r="J195" s="173" t="s">
        <v>1225</v>
      </c>
      <c r="K195" s="8"/>
      <c r="L195" s="9"/>
    </row>
    <row r="196" spans="3:12" ht="15">
      <c r="C196" s="173" t="s">
        <v>779</v>
      </c>
      <c r="D196" s="8"/>
      <c r="E196" s="8"/>
      <c r="F196" s="172" t="s">
        <v>1259</v>
      </c>
      <c r="G196" s="17" t="s">
        <v>1258</v>
      </c>
      <c r="H196" s="365"/>
      <c r="I196" s="124" t="s">
        <v>772</v>
      </c>
      <c r="J196" s="173" t="s">
        <v>1223</v>
      </c>
      <c r="K196" s="8"/>
      <c r="L196" s="9"/>
    </row>
    <row r="197" spans="3:12" ht="15.6">
      <c r="C197" s="173" t="s">
        <v>1274</v>
      </c>
      <c r="D197" s="172" t="s">
        <v>1298</v>
      </c>
      <c r="E197" s="8"/>
      <c r="F197" s="230" t="s">
        <v>1299</v>
      </c>
      <c r="G197" s="242" t="s">
        <v>1273</v>
      </c>
      <c r="H197" s="365"/>
      <c r="I197" s="124" t="s">
        <v>1275</v>
      </c>
      <c r="J197" s="173" t="s">
        <v>1276</v>
      </c>
      <c r="K197" s="8"/>
      <c r="L197" s="9"/>
    </row>
    <row r="198" spans="3:12" ht="15.6">
      <c r="C198" s="173" t="s">
        <v>753</v>
      </c>
      <c r="D198" s="8"/>
      <c r="E198" s="8"/>
      <c r="F198" s="172" t="s">
        <v>1281</v>
      </c>
      <c r="G198" s="17" t="s">
        <v>1278</v>
      </c>
      <c r="H198" s="365"/>
      <c r="I198" s="124" t="s">
        <v>1280</v>
      </c>
      <c r="J198" s="173" t="s">
        <v>1279</v>
      </c>
      <c r="K198" s="8"/>
      <c r="L198" s="9"/>
    </row>
    <row r="199" spans="3:12" ht="15">
      <c r="C199" s="9" t="s">
        <v>32</v>
      </c>
      <c r="D199" s="8" t="s">
        <v>542</v>
      </c>
      <c r="E199" s="8"/>
      <c r="F199" s="8" t="s">
        <v>460</v>
      </c>
      <c r="G199" s="17" t="s">
        <v>147</v>
      </c>
      <c r="H199" s="365"/>
      <c r="I199" s="8" t="s">
        <v>298</v>
      </c>
      <c r="J199" s="9" t="s">
        <v>616</v>
      </c>
      <c r="K199" s="8"/>
      <c r="L199" s="9"/>
    </row>
    <row r="200" spans="3:12" ht="15">
      <c r="C200" s="173" t="s">
        <v>753</v>
      </c>
      <c r="D200" s="8" t="s">
        <v>1313</v>
      </c>
      <c r="E200" s="8"/>
      <c r="F200" s="232" t="s">
        <v>1032</v>
      </c>
      <c r="G200" s="17" t="s">
        <v>1288</v>
      </c>
      <c r="H200" s="365"/>
      <c r="I200" s="124" t="s">
        <v>746</v>
      </c>
      <c r="J200" s="173" t="s">
        <v>1261</v>
      </c>
      <c r="K200" s="8"/>
      <c r="L200" s="9"/>
    </row>
    <row r="201" spans="3:12" ht="15">
      <c r="C201" s="173" t="s">
        <v>1290</v>
      </c>
      <c r="D201" s="172" t="s">
        <v>1289</v>
      </c>
      <c r="E201" s="8"/>
      <c r="F201" s="8" t="s">
        <v>460</v>
      </c>
      <c r="G201" s="17" t="s">
        <v>1262</v>
      </c>
      <c r="H201" s="365"/>
      <c r="I201" s="124" t="s">
        <v>746</v>
      </c>
      <c r="J201" s="173" t="s">
        <v>1263</v>
      </c>
      <c r="K201" s="8"/>
      <c r="L201" s="9"/>
    </row>
    <row r="202" spans="3:12" ht="15">
      <c r="C202" s="173" t="s">
        <v>753</v>
      </c>
      <c r="D202" s="8"/>
      <c r="E202" s="8"/>
      <c r="F202" s="172" t="s">
        <v>1292</v>
      </c>
      <c r="G202" s="242" t="s">
        <v>1271</v>
      </c>
      <c r="H202" s="365"/>
      <c r="I202" s="124" t="s">
        <v>1268</v>
      </c>
      <c r="J202" s="173" t="s">
        <v>1267</v>
      </c>
      <c r="K202" s="8"/>
      <c r="L202" s="9"/>
    </row>
    <row r="203" spans="3:12" ht="15">
      <c r="C203" s="173" t="s">
        <v>753</v>
      </c>
      <c r="D203" s="172" t="s">
        <v>1291</v>
      </c>
      <c r="E203" s="8"/>
      <c r="F203" s="8" t="s">
        <v>278</v>
      </c>
      <c r="G203" s="17" t="s">
        <v>1231</v>
      </c>
      <c r="H203" s="365"/>
      <c r="I203" s="124" t="s">
        <v>727</v>
      </c>
      <c r="J203" s="173" t="s">
        <v>1232</v>
      </c>
      <c r="K203" s="8"/>
      <c r="L203" s="9"/>
    </row>
    <row r="204" spans="3:12" ht="15">
      <c r="C204" s="173" t="s">
        <v>753</v>
      </c>
      <c r="D204" s="172" t="s">
        <v>1296</v>
      </c>
      <c r="E204" s="8"/>
      <c r="F204" s="8" t="s">
        <v>460</v>
      </c>
      <c r="G204" s="17" t="s">
        <v>1283</v>
      </c>
      <c r="H204" s="365"/>
      <c r="I204" s="124" t="s">
        <v>727</v>
      </c>
      <c r="J204" s="173" t="s">
        <v>1284</v>
      </c>
      <c r="K204" s="8"/>
      <c r="L204" s="9"/>
    </row>
    <row r="205" spans="3:12" ht="15">
      <c r="C205" s="9" t="s">
        <v>479</v>
      </c>
      <c r="D205" s="8" t="s">
        <v>1314</v>
      </c>
      <c r="E205" s="8"/>
      <c r="F205" s="8" t="s">
        <v>460</v>
      </c>
      <c r="G205" s="17" t="s">
        <v>1310</v>
      </c>
      <c r="H205" s="365"/>
      <c r="I205" s="124" t="s">
        <v>727</v>
      </c>
      <c r="J205" s="173" t="s">
        <v>1311</v>
      </c>
      <c r="K205" s="8"/>
      <c r="L205" s="9"/>
    </row>
    <row r="206" spans="3:12" ht="15">
      <c r="C206" s="9" t="s">
        <v>44</v>
      </c>
      <c r="D206" s="8" t="s">
        <v>1315</v>
      </c>
      <c r="E206" s="8"/>
      <c r="F206" s="230" t="s">
        <v>545</v>
      </c>
      <c r="G206" s="17" t="s">
        <v>1305</v>
      </c>
      <c r="H206" s="365"/>
      <c r="I206" s="124" t="s">
        <v>727</v>
      </c>
      <c r="J206" s="173" t="s">
        <v>1306</v>
      </c>
      <c r="K206" s="8"/>
      <c r="L206" s="9"/>
    </row>
    <row r="207" spans="3:12" ht="15">
      <c r="C207" s="9" t="s">
        <v>479</v>
      </c>
      <c r="D207" s="8" t="s">
        <v>547</v>
      </c>
      <c r="E207" s="8"/>
      <c r="F207" s="230" t="s">
        <v>545</v>
      </c>
      <c r="G207" s="17" t="s">
        <v>1304</v>
      </c>
      <c r="H207" s="365"/>
      <c r="I207" s="124" t="s">
        <v>727</v>
      </c>
      <c r="J207" s="173" t="s">
        <v>1308</v>
      </c>
      <c r="K207" s="8"/>
      <c r="L207" s="9"/>
    </row>
    <row r="208" spans="3:12" ht="15">
      <c r="C208" s="173" t="s">
        <v>728</v>
      </c>
      <c r="D208" s="8"/>
      <c r="E208" s="8"/>
      <c r="F208" s="172" t="s">
        <v>1328</v>
      </c>
      <c r="G208" s="17" t="s">
        <v>1316</v>
      </c>
      <c r="H208" s="365"/>
      <c r="I208" s="124" t="s">
        <v>727</v>
      </c>
      <c r="J208" s="173" t="s">
        <v>1318</v>
      </c>
      <c r="K208" s="8"/>
      <c r="L208" s="9"/>
    </row>
    <row r="209" spans="3:12" ht="15">
      <c r="C209" s="9" t="s">
        <v>479</v>
      </c>
      <c r="D209" s="8"/>
      <c r="E209" s="8"/>
      <c r="F209" s="8" t="s">
        <v>301</v>
      </c>
      <c r="G209" s="17" t="s">
        <v>24</v>
      </c>
      <c r="H209" s="365"/>
      <c r="I209" s="124" t="s">
        <v>298</v>
      </c>
      <c r="J209" s="9" t="s">
        <v>681</v>
      </c>
      <c r="K209" s="8"/>
      <c r="L209" s="9"/>
    </row>
    <row r="210" spans="3:12" ht="15">
      <c r="C210" s="173" t="s">
        <v>1336</v>
      </c>
      <c r="D210" s="172" t="s">
        <v>1335</v>
      </c>
      <c r="E210" s="8"/>
      <c r="F210" s="8" t="s">
        <v>278</v>
      </c>
      <c r="G210" s="17" t="s">
        <v>1334</v>
      </c>
      <c r="H210" s="365"/>
      <c r="I210" s="124" t="s">
        <v>727</v>
      </c>
      <c r="J210" s="173" t="s">
        <v>1327</v>
      </c>
      <c r="K210" s="8"/>
      <c r="L210" s="9"/>
    </row>
    <row r="211" spans="3:12" ht="15.6">
      <c r="C211" s="173" t="s">
        <v>1359</v>
      </c>
      <c r="D211" s="172" t="s">
        <v>1358</v>
      </c>
      <c r="E211" s="8"/>
      <c r="F211" s="230" t="s">
        <v>1357</v>
      </c>
      <c r="G211" s="17" t="s">
        <v>1340</v>
      </c>
      <c r="H211" s="365"/>
      <c r="I211" s="124" t="s">
        <v>746</v>
      </c>
      <c r="J211" s="173" t="s">
        <v>1341</v>
      </c>
      <c r="K211" s="8"/>
      <c r="L211" s="9"/>
    </row>
    <row r="212" spans="3:12" ht="15">
      <c r="C212" s="173" t="s">
        <v>728</v>
      </c>
      <c r="D212" s="172" t="s">
        <v>1373</v>
      </c>
      <c r="E212" s="8"/>
      <c r="F212" s="230" t="s">
        <v>1357</v>
      </c>
      <c r="G212" s="17" t="s">
        <v>1347</v>
      </c>
      <c r="H212" s="365"/>
      <c r="I212" s="124" t="s">
        <v>727</v>
      </c>
      <c r="J212" s="173" t="s">
        <v>1350</v>
      </c>
      <c r="K212" s="8"/>
      <c r="L212" s="9"/>
    </row>
    <row r="213" spans="3:12" ht="15">
      <c r="C213" s="173" t="s">
        <v>728</v>
      </c>
      <c r="D213" s="172" t="s">
        <v>1375</v>
      </c>
      <c r="E213" s="8"/>
      <c r="F213" s="8" t="s">
        <v>278</v>
      </c>
      <c r="G213" s="17" t="s">
        <v>1346</v>
      </c>
      <c r="H213" s="365"/>
      <c r="I213" s="124" t="s">
        <v>727</v>
      </c>
      <c r="J213" s="173" t="s">
        <v>1349</v>
      </c>
      <c r="K213" s="8"/>
      <c r="L213" s="9"/>
    </row>
    <row r="214" spans="3:12" ht="15">
      <c r="C214" s="173" t="s">
        <v>1388</v>
      </c>
      <c r="D214" s="172" t="s">
        <v>1387</v>
      </c>
      <c r="E214" s="8"/>
      <c r="F214" s="232" t="s">
        <v>1032</v>
      </c>
      <c r="G214" s="242" t="s">
        <v>1368</v>
      </c>
      <c r="H214" s="365"/>
      <c r="I214" s="245" t="s">
        <v>1041</v>
      </c>
      <c r="J214" s="173" t="s">
        <v>1369</v>
      </c>
      <c r="K214" s="8"/>
      <c r="L214" s="9"/>
    </row>
    <row r="215" spans="3:12" ht="15">
      <c r="C215" s="173" t="s">
        <v>790</v>
      </c>
      <c r="D215" s="172" t="s">
        <v>1389</v>
      </c>
      <c r="E215" s="8"/>
      <c r="F215" s="8" t="s">
        <v>460</v>
      </c>
      <c r="G215" s="221" t="s">
        <v>1370</v>
      </c>
      <c r="H215" s="365"/>
      <c r="I215" s="124" t="s">
        <v>1041</v>
      </c>
      <c r="J215" s="173" t="s">
        <v>1371</v>
      </c>
      <c r="K215" s="8"/>
      <c r="L215" s="9"/>
    </row>
    <row r="216" spans="3:12" ht="15">
      <c r="C216" s="173" t="s">
        <v>1392</v>
      </c>
      <c r="D216" s="172" t="s">
        <v>1391</v>
      </c>
      <c r="E216" s="8"/>
      <c r="F216" s="8" t="s">
        <v>278</v>
      </c>
      <c r="G216" s="17" t="s">
        <v>1364</v>
      </c>
      <c r="H216" s="365"/>
      <c r="I216" s="124" t="s">
        <v>1268</v>
      </c>
      <c r="J216" s="173" t="s">
        <v>1366</v>
      </c>
      <c r="K216" s="8"/>
      <c r="L216" s="9"/>
    </row>
    <row r="217" spans="3:12" ht="15">
      <c r="C217" s="173" t="s">
        <v>1394</v>
      </c>
      <c r="D217" s="172" t="s">
        <v>1393</v>
      </c>
      <c r="E217" s="8"/>
      <c r="F217" s="8" t="s">
        <v>460</v>
      </c>
      <c r="G217" s="221" t="s">
        <v>1376</v>
      </c>
      <c r="H217" s="365"/>
      <c r="I217" s="124" t="s">
        <v>285</v>
      </c>
      <c r="J217" s="173" t="s">
        <v>1377</v>
      </c>
      <c r="K217" s="8"/>
      <c r="L217" s="9"/>
    </row>
    <row r="218" spans="3:12" ht="15">
      <c r="C218" s="9" t="s">
        <v>41</v>
      </c>
      <c r="D218" s="8" t="s">
        <v>468</v>
      </c>
      <c r="E218" s="8"/>
      <c r="F218" s="8" t="s">
        <v>278</v>
      </c>
      <c r="G218" s="17" t="s">
        <v>173</v>
      </c>
      <c r="H218" s="365"/>
      <c r="I218" s="8" t="s">
        <v>285</v>
      </c>
      <c r="J218" s="9" t="s">
        <v>374</v>
      </c>
      <c r="K218" s="8"/>
      <c r="L218" s="9"/>
    </row>
    <row r="219" spans="3:12" ht="15.6">
      <c r="C219" s="173" t="s">
        <v>725</v>
      </c>
      <c r="D219" s="8"/>
      <c r="E219" s="8"/>
      <c r="F219" s="172" t="s">
        <v>1430</v>
      </c>
      <c r="G219" s="190" t="s">
        <v>1403</v>
      </c>
      <c r="H219" s="365"/>
      <c r="I219" s="124" t="s">
        <v>746</v>
      </c>
      <c r="J219" s="173" t="s">
        <v>1412</v>
      </c>
      <c r="K219" s="8"/>
      <c r="L219" s="9"/>
    </row>
    <row r="220" spans="3:12" ht="15">
      <c r="C220" s="173" t="s">
        <v>1442</v>
      </c>
      <c r="D220" s="8"/>
      <c r="E220" s="8"/>
      <c r="F220" s="172" t="s">
        <v>1443</v>
      </c>
      <c r="G220" s="171" t="s">
        <v>1418</v>
      </c>
      <c r="H220" s="365"/>
      <c r="I220" s="124" t="s">
        <v>746</v>
      </c>
      <c r="J220" s="173" t="s">
        <v>1420</v>
      </c>
      <c r="K220" s="8"/>
      <c r="L220" s="9"/>
    </row>
    <row r="221" spans="3:12" ht="15">
      <c r="C221" s="173" t="s">
        <v>725</v>
      </c>
      <c r="D221" s="8"/>
      <c r="E221" s="8"/>
      <c r="F221" s="230" t="s">
        <v>1445</v>
      </c>
      <c r="G221" s="17" t="s">
        <v>1444</v>
      </c>
      <c r="H221" s="365"/>
      <c r="I221" s="124" t="s">
        <v>746</v>
      </c>
      <c r="J221" s="173" t="s">
        <v>747</v>
      </c>
      <c r="K221" s="8"/>
      <c r="L221" s="9"/>
    </row>
    <row r="222" spans="3:12" ht="15">
      <c r="C222" s="173" t="s">
        <v>728</v>
      </c>
      <c r="D222" s="8"/>
      <c r="E222" s="8"/>
      <c r="F222" s="172" t="s">
        <v>1455</v>
      </c>
      <c r="G222" s="17" t="s">
        <v>1454</v>
      </c>
      <c r="H222" s="365"/>
      <c r="I222" s="124" t="s">
        <v>727</v>
      </c>
      <c r="J222" s="173" t="s">
        <v>1439</v>
      </c>
      <c r="K222" s="8"/>
      <c r="L222" s="9"/>
    </row>
    <row r="223" spans="3:12" ht="15">
      <c r="C223" s="173" t="s">
        <v>753</v>
      </c>
      <c r="D223" s="172" t="s">
        <v>1457</v>
      </c>
      <c r="E223" s="8"/>
      <c r="F223" s="8"/>
      <c r="G223" s="17" t="s">
        <v>1456</v>
      </c>
      <c r="H223" s="365"/>
      <c r="I223" s="124" t="s">
        <v>727</v>
      </c>
      <c r="J223" s="173" t="s">
        <v>1441</v>
      </c>
      <c r="K223" s="8"/>
      <c r="L223" s="9"/>
    </row>
    <row r="224" spans="3:12" ht="15">
      <c r="C224" s="173" t="s">
        <v>753</v>
      </c>
      <c r="D224" s="8"/>
      <c r="E224" s="8"/>
      <c r="F224" s="230" t="s">
        <v>1021</v>
      </c>
      <c r="G224" s="17" t="s">
        <v>1104</v>
      </c>
      <c r="H224" s="365"/>
      <c r="I224" s="124" t="s">
        <v>1041</v>
      </c>
      <c r="J224" s="173" t="s">
        <v>1066</v>
      </c>
      <c r="K224" s="8"/>
      <c r="L224" s="173" t="s">
        <v>1494</v>
      </c>
    </row>
    <row r="225" spans="3:12" ht="15">
      <c r="C225" s="173" t="s">
        <v>44</v>
      </c>
      <c r="D225" s="172" t="s">
        <v>724</v>
      </c>
      <c r="E225" s="8"/>
      <c r="F225" s="232" t="s">
        <v>1032</v>
      </c>
      <c r="G225" s="171" t="s">
        <v>1603</v>
      </c>
      <c r="H225" s="365"/>
      <c r="I225" s="124" t="s">
        <v>289</v>
      </c>
      <c r="J225" s="9" t="s">
        <v>1480</v>
      </c>
      <c r="K225" s="8"/>
      <c r="L225" s="9"/>
    </row>
    <row r="226" spans="3:12" ht="15">
      <c r="C226" s="173" t="s">
        <v>479</v>
      </c>
      <c r="D226" s="206" t="s">
        <v>2316</v>
      </c>
      <c r="E226" s="8"/>
      <c r="F226" s="8" t="s">
        <v>460</v>
      </c>
      <c r="G226" s="17" t="s">
        <v>1503</v>
      </c>
      <c r="H226" s="365"/>
      <c r="I226" s="124" t="s">
        <v>746</v>
      </c>
      <c r="J226" s="173" t="s">
        <v>1507</v>
      </c>
      <c r="K226" s="8"/>
      <c r="L226" s="9"/>
    </row>
    <row r="227" spans="3:12" ht="15">
      <c r="C227" s="173" t="s">
        <v>753</v>
      </c>
      <c r="D227" s="172" t="s">
        <v>1795</v>
      </c>
      <c r="E227" s="8"/>
      <c r="F227" s="232" t="s">
        <v>1032</v>
      </c>
      <c r="G227" s="171" t="s">
        <v>1504</v>
      </c>
      <c r="H227" s="365"/>
      <c r="I227" s="124" t="s">
        <v>746</v>
      </c>
      <c r="J227" s="173" t="s">
        <v>1508</v>
      </c>
      <c r="K227" s="8"/>
      <c r="L227" s="9"/>
    </row>
    <row r="228" spans="3:12" ht="15.6">
      <c r="C228" s="9" t="s">
        <v>44</v>
      </c>
      <c r="D228" s="8" t="s">
        <v>301</v>
      </c>
      <c r="E228" s="8"/>
      <c r="F228" s="230" t="s">
        <v>545</v>
      </c>
      <c r="G228" s="17" t="s">
        <v>1505</v>
      </c>
      <c r="H228" s="365"/>
      <c r="I228" s="124" t="s">
        <v>746</v>
      </c>
      <c r="J228" s="173" t="s">
        <v>1509</v>
      </c>
      <c r="K228" s="8"/>
      <c r="L228" s="9"/>
    </row>
    <row r="229" spans="3:12" ht="15">
      <c r="C229" s="173" t="s">
        <v>44</v>
      </c>
      <c r="D229" s="172" t="s">
        <v>2081</v>
      </c>
      <c r="E229" s="8"/>
      <c r="F229" s="232" t="s">
        <v>1032</v>
      </c>
      <c r="G229" s="242" t="s">
        <v>1800</v>
      </c>
      <c r="H229" s="365"/>
      <c r="I229" s="124" t="s">
        <v>285</v>
      </c>
      <c r="J229" s="9" t="s">
        <v>1801</v>
      </c>
      <c r="K229" s="8"/>
      <c r="L229" s="9"/>
    </row>
    <row r="230" spans="3:12" ht="15">
      <c r="C230" s="173" t="s">
        <v>44</v>
      </c>
      <c r="D230" s="314" t="s">
        <v>2976</v>
      </c>
      <c r="E230" s="8"/>
      <c r="F230" s="232" t="s">
        <v>1032</v>
      </c>
      <c r="G230" s="242" t="s">
        <v>1796</v>
      </c>
      <c r="H230" s="365"/>
      <c r="I230" s="124" t="s">
        <v>298</v>
      </c>
      <c r="J230" s="9" t="s">
        <v>1797</v>
      </c>
      <c r="K230" s="8"/>
      <c r="L230" s="9"/>
    </row>
    <row r="231" spans="3:12" ht="15">
      <c r="C231" s="9" t="s">
        <v>479</v>
      </c>
      <c r="D231" s="8" t="s">
        <v>722</v>
      </c>
      <c r="E231" s="8"/>
      <c r="F231" s="8" t="s">
        <v>278</v>
      </c>
      <c r="G231" s="17" t="s">
        <v>1063</v>
      </c>
      <c r="H231" s="365"/>
      <c r="I231" s="124" t="s">
        <v>281</v>
      </c>
      <c r="J231" s="9" t="s">
        <v>621</v>
      </c>
      <c r="K231" s="8"/>
      <c r="L231" s="9"/>
    </row>
    <row r="232" spans="3:12" ht="15">
      <c r="C232" s="339" t="s">
        <v>1968</v>
      </c>
      <c r="D232" s="172" t="s">
        <v>301</v>
      </c>
      <c r="E232" s="8"/>
      <c r="F232" s="8"/>
      <c r="G232" s="17" t="s">
        <v>2318</v>
      </c>
      <c r="H232" s="365"/>
      <c r="I232" s="124" t="s">
        <v>948</v>
      </c>
      <c r="J232" s="173" t="s">
        <v>1969</v>
      </c>
      <c r="K232" s="8"/>
      <c r="L232" s="9"/>
    </row>
    <row r="233" spans="3:12" ht="15">
      <c r="C233" s="173" t="s">
        <v>728</v>
      </c>
      <c r="D233" s="172" t="s">
        <v>1453</v>
      </c>
      <c r="E233" s="8"/>
      <c r="F233" s="8" t="s">
        <v>460</v>
      </c>
      <c r="G233" s="17" t="s">
        <v>1431</v>
      </c>
      <c r="H233" s="365"/>
      <c r="I233" s="124" t="s">
        <v>946</v>
      </c>
      <c r="J233" s="173" t="s">
        <v>1433</v>
      </c>
      <c r="K233" s="8"/>
      <c r="L233" s="9"/>
    </row>
    <row r="234" spans="3:12" ht="15">
      <c r="C234" s="17" t="s">
        <v>1827</v>
      </c>
      <c r="D234" s="8" t="s">
        <v>1126</v>
      </c>
      <c r="E234" s="8"/>
      <c r="F234" s="8" t="s">
        <v>278</v>
      </c>
      <c r="G234" s="17" t="s">
        <v>2082</v>
      </c>
      <c r="H234" s="365"/>
      <c r="I234" s="124" t="s">
        <v>1129</v>
      </c>
      <c r="J234" s="9" t="s">
        <v>2083</v>
      </c>
      <c r="K234" s="8"/>
      <c r="L234" s="9"/>
    </row>
    <row r="235" spans="3:12" ht="15">
      <c r="C235" s="17" t="s">
        <v>1924</v>
      </c>
      <c r="D235" s="8" t="s">
        <v>2395</v>
      </c>
      <c r="E235" s="8"/>
      <c r="F235" s="189" t="s">
        <v>278</v>
      </c>
      <c r="G235" s="190" t="s">
        <v>2278</v>
      </c>
      <c r="H235" s="365"/>
      <c r="I235" s="124" t="s">
        <v>298</v>
      </c>
      <c r="J235" s="9" t="s">
        <v>2053</v>
      </c>
      <c r="K235" s="8"/>
      <c r="L235" s="9"/>
    </row>
    <row r="236" spans="3:12" ht="15">
      <c r="C236" s="17" t="s">
        <v>1847</v>
      </c>
      <c r="D236" s="8" t="s">
        <v>2579</v>
      </c>
      <c r="E236" s="8"/>
      <c r="F236" s="232" t="s">
        <v>1032</v>
      </c>
      <c r="G236" s="242" t="s">
        <v>4174</v>
      </c>
      <c r="H236" s="365"/>
      <c r="I236" s="8" t="s">
        <v>298</v>
      </c>
      <c r="J236" s="9" t="s">
        <v>2359</v>
      </c>
      <c r="K236" s="8"/>
      <c r="L236" s="9"/>
    </row>
    <row r="237" spans="3:12" ht="15">
      <c r="C237" s="17" t="s">
        <v>1972</v>
      </c>
      <c r="D237" s="172" t="s">
        <v>532</v>
      </c>
      <c r="E237" s="8"/>
      <c r="F237" s="232" t="s">
        <v>1032</v>
      </c>
      <c r="G237" s="242" t="s">
        <v>2304</v>
      </c>
      <c r="H237" s="365"/>
      <c r="I237" s="124" t="s">
        <v>746</v>
      </c>
      <c r="J237" s="173" t="s">
        <v>1971</v>
      </c>
      <c r="K237" s="8"/>
      <c r="L237" s="9"/>
    </row>
    <row r="238" spans="3:12" ht="15">
      <c r="C238" s="17" t="s">
        <v>1859</v>
      </c>
      <c r="D238" s="298" t="s">
        <v>2980</v>
      </c>
      <c r="E238" s="8"/>
      <c r="F238" s="8"/>
      <c r="G238" s="17" t="s">
        <v>140</v>
      </c>
      <c r="H238" s="365"/>
      <c r="I238" s="124" t="s">
        <v>298</v>
      </c>
      <c r="J238" s="9" t="s">
        <v>606</v>
      </c>
      <c r="K238" s="8"/>
      <c r="L238" s="9"/>
    </row>
    <row r="239" spans="3:12" ht="15">
      <c r="C239" s="173" t="s">
        <v>44</v>
      </c>
      <c r="D239" s="314" t="s">
        <v>2386</v>
      </c>
      <c r="E239" s="8"/>
      <c r="F239" s="232" t="s">
        <v>1032</v>
      </c>
      <c r="G239" s="171" t="s">
        <v>1798</v>
      </c>
      <c r="H239" s="365"/>
      <c r="I239" s="124" t="s">
        <v>298</v>
      </c>
      <c r="J239" s="9" t="s">
        <v>1799</v>
      </c>
      <c r="K239" s="8"/>
      <c r="L239" s="9" t="s">
        <v>2799</v>
      </c>
    </row>
    <row r="240" spans="3:12" ht="15">
      <c r="C240" s="173" t="s">
        <v>753</v>
      </c>
      <c r="D240" s="350" t="s">
        <v>553</v>
      </c>
      <c r="E240" s="8"/>
      <c r="F240" s="232" t="s">
        <v>1032</v>
      </c>
      <c r="G240" s="242" t="s">
        <v>1844</v>
      </c>
      <c r="H240" s="365"/>
      <c r="I240" s="124" t="s">
        <v>746</v>
      </c>
      <c r="J240" s="173" t="s">
        <v>1467</v>
      </c>
      <c r="K240" s="8"/>
      <c r="L240" s="9"/>
    </row>
    <row r="241" spans="3:12" ht="15">
      <c r="C241" s="17" t="s">
        <v>2094</v>
      </c>
      <c r="D241" s="8"/>
      <c r="E241" s="8"/>
      <c r="F241" s="8" t="s">
        <v>301</v>
      </c>
      <c r="G241" s="9" t="s">
        <v>2125</v>
      </c>
      <c r="H241" s="8">
        <v>2016</v>
      </c>
      <c r="I241" s="8" t="s">
        <v>315</v>
      </c>
      <c r="J241" s="9" t="s">
        <v>2126</v>
      </c>
      <c r="K241" s="8"/>
      <c r="L241" s="9"/>
    </row>
    <row r="242" spans="3:12" ht="15">
      <c r="C242" s="17" t="s">
        <v>1860</v>
      </c>
      <c r="D242" s="8"/>
      <c r="E242" s="8"/>
      <c r="F242" s="8" t="s">
        <v>301</v>
      </c>
      <c r="G242" s="17" t="s">
        <v>2253</v>
      </c>
      <c r="H242" s="8">
        <v>2020</v>
      </c>
      <c r="I242" s="124" t="s">
        <v>285</v>
      </c>
      <c r="J242" s="9" t="s">
        <v>1534</v>
      </c>
      <c r="K242" s="8"/>
      <c r="L242" s="9"/>
    </row>
    <row r="243" spans="3:12" ht="15">
      <c r="C243" s="293" t="s">
        <v>2982</v>
      </c>
      <c r="D243" s="8"/>
      <c r="E243" s="8"/>
      <c r="F243" s="230" t="s">
        <v>1032</v>
      </c>
      <c r="G243" s="17" t="s">
        <v>2981</v>
      </c>
      <c r="H243" s="8"/>
      <c r="I243" s="406" t="s">
        <v>727</v>
      </c>
      <c r="J243" s="9"/>
      <c r="K243" s="8"/>
      <c r="L243" s="9"/>
    </row>
    <row r="244" spans="3:12" ht="15">
      <c r="C244" s="17" t="s">
        <v>1859</v>
      </c>
      <c r="D244" s="8" t="s">
        <v>3028</v>
      </c>
      <c r="E244" s="8"/>
      <c r="F244" s="8" t="s">
        <v>545</v>
      </c>
      <c r="G244" s="17" t="s">
        <v>12</v>
      </c>
      <c r="H244" s="365">
        <v>2019</v>
      </c>
      <c r="I244" s="124" t="s">
        <v>298</v>
      </c>
      <c r="J244" s="9" t="s">
        <v>431</v>
      </c>
      <c r="K244" s="8"/>
      <c r="L244" s="9"/>
    </row>
    <row r="245" spans="3:12" ht="15">
      <c r="C245" s="17" t="s">
        <v>1859</v>
      </c>
      <c r="D245" s="196" t="s">
        <v>1033</v>
      </c>
      <c r="E245" s="8"/>
      <c r="F245" s="232" t="s">
        <v>1032</v>
      </c>
      <c r="G245" s="242" t="s">
        <v>2045</v>
      </c>
      <c r="H245" s="365"/>
      <c r="I245" s="124" t="s">
        <v>746</v>
      </c>
      <c r="J245" s="173" t="s">
        <v>1282</v>
      </c>
      <c r="K245" s="8"/>
      <c r="L245" s="9"/>
    </row>
    <row r="246" spans="3:12" ht="15">
      <c r="C246" s="300" t="s">
        <v>1968</v>
      </c>
      <c r="D246" s="298" t="s">
        <v>3394</v>
      </c>
      <c r="E246" s="8"/>
      <c r="F246" s="8" t="s">
        <v>460</v>
      </c>
      <c r="G246" s="300" t="s">
        <v>3396</v>
      </c>
      <c r="H246" s="299">
        <v>2021</v>
      </c>
      <c r="I246" s="472" t="s">
        <v>291</v>
      </c>
      <c r="J246" s="473" t="s">
        <v>1921</v>
      </c>
      <c r="K246" s="8"/>
      <c r="L246" s="9"/>
    </row>
    <row r="247" spans="3:12" ht="15">
      <c r="C247" s="300" t="s">
        <v>2066</v>
      </c>
      <c r="D247" s="8"/>
      <c r="E247" s="8"/>
      <c r="F247" s="232" t="s">
        <v>1299</v>
      </c>
      <c r="G247" s="242" t="s">
        <v>3397</v>
      </c>
      <c r="H247" s="299">
        <v>2018</v>
      </c>
      <c r="I247" s="472" t="s">
        <v>294</v>
      </c>
      <c r="J247" s="473" t="s">
        <v>1521</v>
      </c>
      <c r="K247" s="8"/>
      <c r="L247" s="173" t="s">
        <v>4018</v>
      </c>
    </row>
    <row r="248" spans="3:12" ht="15">
      <c r="C248" s="300" t="s">
        <v>3134</v>
      </c>
      <c r="D248" s="472" t="s">
        <v>3395</v>
      </c>
      <c r="E248" s="8"/>
      <c r="F248" s="172" t="s">
        <v>3398</v>
      </c>
      <c r="G248" s="473" t="s">
        <v>3130</v>
      </c>
      <c r="H248" s="299">
        <v>2015</v>
      </c>
      <c r="I248" s="472" t="s">
        <v>727</v>
      </c>
      <c r="J248" s="473" t="s">
        <v>3133</v>
      </c>
      <c r="K248" s="8"/>
      <c r="L248" s="9"/>
    </row>
    <row r="249" spans="3:12" ht="15">
      <c r="C249" s="442" t="s">
        <v>1968</v>
      </c>
      <c r="D249" s="441" t="s">
        <v>3408</v>
      </c>
      <c r="E249" s="8"/>
      <c r="F249" s="232" t="s">
        <v>3409</v>
      </c>
      <c r="G249" s="442" t="s">
        <v>3356</v>
      </c>
      <c r="H249" s="441">
        <v>2021</v>
      </c>
      <c r="I249" s="441" t="s">
        <v>727</v>
      </c>
      <c r="J249" s="442" t="s">
        <v>3357</v>
      </c>
      <c r="K249" s="8"/>
      <c r="L249" s="9"/>
    </row>
    <row r="250" spans="3:12" ht="15">
      <c r="C250" s="448" t="s">
        <v>1968</v>
      </c>
      <c r="D250" s="449" t="s">
        <v>3412</v>
      </c>
      <c r="E250" s="449"/>
      <c r="F250" s="449"/>
      <c r="G250" s="473" t="s">
        <v>3371</v>
      </c>
      <c r="H250" s="449"/>
      <c r="I250" s="449" t="s">
        <v>746</v>
      </c>
      <c r="J250" s="448"/>
      <c r="K250" s="8"/>
      <c r="L250" s="9"/>
    </row>
    <row r="251" spans="3:12" ht="15">
      <c r="C251" s="173" t="s">
        <v>725</v>
      </c>
      <c r="D251" s="260" t="s">
        <v>3429</v>
      </c>
      <c r="E251" s="8"/>
      <c r="F251" s="232" t="s">
        <v>1032</v>
      </c>
      <c r="G251" s="17" t="s">
        <v>1470</v>
      </c>
      <c r="H251" s="219">
        <v>2020</v>
      </c>
      <c r="I251" s="124" t="s">
        <v>746</v>
      </c>
      <c r="J251" s="173" t="s">
        <v>1469</v>
      </c>
      <c r="K251" s="8"/>
      <c r="L251" s="9"/>
    </row>
    <row r="252" spans="3:12" ht="15">
      <c r="C252" s="173" t="s">
        <v>725</v>
      </c>
      <c r="D252" s="172" t="s">
        <v>859</v>
      </c>
      <c r="E252" s="8"/>
      <c r="F252" s="230" t="s">
        <v>754</v>
      </c>
      <c r="G252" s="17" t="s">
        <v>863</v>
      </c>
      <c r="H252" s="365"/>
      <c r="I252" s="124" t="s">
        <v>746</v>
      </c>
      <c r="J252" s="173" t="s">
        <v>834</v>
      </c>
      <c r="K252" s="8"/>
      <c r="L252" s="9"/>
    </row>
    <row r="253" spans="3:12" ht="15">
      <c r="C253" s="486" t="s">
        <v>3436</v>
      </c>
      <c r="D253" s="487" t="s">
        <v>3447</v>
      </c>
      <c r="E253" s="8"/>
      <c r="F253" s="230" t="s">
        <v>805</v>
      </c>
      <c r="G253" s="486" t="s">
        <v>3474</v>
      </c>
      <c r="H253" s="487">
        <v>2021</v>
      </c>
      <c r="I253" s="487" t="s">
        <v>1268</v>
      </c>
      <c r="J253" s="486" t="s">
        <v>3435</v>
      </c>
      <c r="K253" s="8"/>
      <c r="L253" s="9"/>
    </row>
    <row r="254" spans="3:12" ht="15">
      <c r="C254" s="488" t="s">
        <v>3436</v>
      </c>
      <c r="D254" s="489" t="s">
        <v>3448</v>
      </c>
      <c r="E254" s="8"/>
      <c r="F254" s="230" t="s">
        <v>754</v>
      </c>
      <c r="G254" s="486" t="s">
        <v>3473</v>
      </c>
      <c r="H254" s="487">
        <v>2022</v>
      </c>
      <c r="I254" s="487" t="s">
        <v>1268</v>
      </c>
      <c r="J254" s="486" t="s">
        <v>3433</v>
      </c>
      <c r="K254" s="8"/>
      <c r="L254" s="9"/>
    </row>
    <row r="255" spans="3:12" ht="15">
      <c r="C255" s="490" t="s">
        <v>3436</v>
      </c>
      <c r="D255" s="501"/>
      <c r="E255" s="8"/>
      <c r="F255" s="230" t="s">
        <v>1299</v>
      </c>
      <c r="G255" s="476" t="s">
        <v>3439</v>
      </c>
      <c r="H255" s="475">
        <v>2022</v>
      </c>
      <c r="I255" s="475" t="s">
        <v>746</v>
      </c>
      <c r="J255" s="476" t="s">
        <v>3441</v>
      </c>
      <c r="K255" s="8"/>
      <c r="L255" s="9"/>
    </row>
    <row r="256" spans="3:12" ht="15">
      <c r="C256" s="17" t="s">
        <v>3574</v>
      </c>
      <c r="D256" s="501" t="s">
        <v>3570</v>
      </c>
      <c r="E256" s="8"/>
      <c r="F256" s="230" t="s">
        <v>1299</v>
      </c>
      <c r="G256" s="17" t="s">
        <v>3571</v>
      </c>
      <c r="H256" s="365">
        <v>2021</v>
      </c>
      <c r="I256" s="124" t="s">
        <v>3572</v>
      </c>
      <c r="J256" s="500" t="s">
        <v>3573</v>
      </c>
      <c r="K256" s="8"/>
      <c r="L256" s="9"/>
    </row>
    <row r="257" spans="3:12" ht="15.6">
      <c r="C257" s="490" t="s">
        <v>3436</v>
      </c>
      <c r="D257" s="475" t="s">
        <v>3589</v>
      </c>
      <c r="E257" s="8"/>
      <c r="F257" s="230" t="s">
        <v>754</v>
      </c>
      <c r="G257" s="171" t="s">
        <v>3562</v>
      </c>
      <c r="H257" s="314">
        <v>2021</v>
      </c>
      <c r="I257" s="475" t="s">
        <v>746</v>
      </c>
      <c r="J257" s="312" t="s">
        <v>3566</v>
      </c>
      <c r="K257" s="8"/>
      <c r="L257" s="333" t="s">
        <v>3590</v>
      </c>
    </row>
    <row r="258" spans="3:12" ht="15">
      <c r="C258" s="476" t="s">
        <v>3567</v>
      </c>
      <c r="D258" s="501" t="s">
        <v>3594</v>
      </c>
      <c r="E258" s="8"/>
      <c r="F258" s="230" t="s">
        <v>3593</v>
      </c>
      <c r="G258" s="171" t="s">
        <v>3563</v>
      </c>
      <c r="H258" s="314">
        <v>2019</v>
      </c>
      <c r="I258" s="475" t="s">
        <v>746</v>
      </c>
      <c r="J258" s="312" t="s">
        <v>3592</v>
      </c>
      <c r="K258" s="8"/>
      <c r="L258" s="9"/>
    </row>
    <row r="259" spans="3:12" ht="15">
      <c r="C259" s="490" t="s">
        <v>3436</v>
      </c>
      <c r="D259" s="475" t="s">
        <v>1207</v>
      </c>
      <c r="E259" s="8"/>
      <c r="F259" s="230" t="s">
        <v>1299</v>
      </c>
      <c r="G259" s="171" t="s">
        <v>3564</v>
      </c>
      <c r="H259" s="314">
        <v>2016</v>
      </c>
      <c r="I259" s="475" t="s">
        <v>746</v>
      </c>
      <c r="J259" s="312" t="s">
        <v>3591</v>
      </c>
      <c r="K259" s="8"/>
      <c r="L259" s="9"/>
    </row>
    <row r="260" spans="3:12" ht="15">
      <c r="C260" s="504" t="s">
        <v>3436</v>
      </c>
      <c r="D260" s="505" t="s">
        <v>3604</v>
      </c>
      <c r="E260" s="8"/>
      <c r="F260" s="230" t="s">
        <v>805</v>
      </c>
      <c r="G260" s="190" t="s">
        <v>3581</v>
      </c>
      <c r="H260" s="189">
        <v>2021</v>
      </c>
      <c r="I260" s="505" t="s">
        <v>746</v>
      </c>
      <c r="J260" s="262" t="s">
        <v>3584</v>
      </c>
      <c r="K260" s="8"/>
      <c r="L260" s="9"/>
    </row>
    <row r="261" spans="3:12" ht="15">
      <c r="C261" s="504" t="s">
        <v>3436</v>
      </c>
      <c r="D261" s="505" t="s">
        <v>3605</v>
      </c>
      <c r="E261" s="8"/>
      <c r="F261" s="230" t="s">
        <v>805</v>
      </c>
      <c r="G261" s="190" t="s">
        <v>3582</v>
      </c>
      <c r="H261" s="189">
        <v>2022</v>
      </c>
      <c r="I261" s="505" t="s">
        <v>746</v>
      </c>
      <c r="J261" s="262" t="s">
        <v>3586</v>
      </c>
      <c r="K261" s="8"/>
      <c r="L261" s="9"/>
    </row>
    <row r="262" spans="3:12" ht="15">
      <c r="C262" s="504" t="s">
        <v>3436</v>
      </c>
      <c r="D262" s="501" t="s">
        <v>3904</v>
      </c>
      <c r="E262" s="8"/>
      <c r="F262" s="230" t="s">
        <v>754</v>
      </c>
      <c r="G262" s="22" t="s">
        <v>3600</v>
      </c>
      <c r="H262" s="509">
        <v>2018</v>
      </c>
      <c r="I262" s="508" t="s">
        <v>727</v>
      </c>
      <c r="J262" s="510" t="s">
        <v>3601</v>
      </c>
      <c r="K262" s="8"/>
      <c r="L262" s="9"/>
    </row>
    <row r="263" spans="3:12" ht="15">
      <c r="C263" s="481" t="s">
        <v>728</v>
      </c>
      <c r="D263" s="501" t="s">
        <v>3905</v>
      </c>
      <c r="E263" s="8"/>
      <c r="F263" s="172" t="s">
        <v>3906</v>
      </c>
      <c r="G263" s="22" t="s">
        <v>4621</v>
      </c>
      <c r="H263" s="305">
        <v>2022</v>
      </c>
      <c r="I263" s="480" t="s">
        <v>746</v>
      </c>
      <c r="J263" s="304" t="s">
        <v>3617</v>
      </c>
      <c r="K263" s="8"/>
      <c r="L263" s="9"/>
    </row>
    <row r="264" spans="3:12" ht="15">
      <c r="C264" s="173" t="s">
        <v>725</v>
      </c>
      <c r="D264" s="8"/>
      <c r="E264" s="8"/>
      <c r="F264" s="172" t="s">
        <v>724</v>
      </c>
      <c r="G264" s="221" t="s">
        <v>1323</v>
      </c>
      <c r="H264" s="365"/>
      <c r="I264" s="124" t="s">
        <v>298</v>
      </c>
      <c r="J264" s="173" t="s">
        <v>1324</v>
      </c>
      <c r="K264" s="8"/>
      <c r="L264" s="9"/>
    </row>
    <row r="265" spans="3:12" ht="15">
      <c r="C265" s="481" t="s">
        <v>728</v>
      </c>
      <c r="D265" s="501"/>
      <c r="E265" s="8"/>
      <c r="F265" s="172" t="s">
        <v>4007</v>
      </c>
      <c r="G265" s="306" t="s">
        <v>3613</v>
      </c>
      <c r="H265" s="305">
        <v>2022</v>
      </c>
      <c r="I265" s="480" t="s">
        <v>746</v>
      </c>
      <c r="J265" s="304" t="s">
        <v>3620</v>
      </c>
      <c r="K265" s="8"/>
      <c r="L265" s="479" t="s">
        <v>4008</v>
      </c>
    </row>
    <row r="266" spans="3:12" ht="15">
      <c r="C266" s="173" t="s">
        <v>728</v>
      </c>
      <c r="D266" s="8"/>
      <c r="E266" s="8"/>
      <c r="F266" s="230" t="s">
        <v>1021</v>
      </c>
      <c r="G266" s="17" t="s">
        <v>1152</v>
      </c>
      <c r="H266" s="365">
        <v>2020</v>
      </c>
      <c r="I266" s="124" t="s">
        <v>1041</v>
      </c>
      <c r="J266" s="173" t="s">
        <v>1044</v>
      </c>
      <c r="K266" s="8"/>
      <c r="L266" s="9"/>
    </row>
    <row r="267" spans="3:12" ht="15">
      <c r="C267" s="173" t="s">
        <v>728</v>
      </c>
      <c r="D267" s="8"/>
      <c r="E267" s="8"/>
      <c r="F267" s="230" t="s">
        <v>1021</v>
      </c>
      <c r="G267" s="17" t="s">
        <v>4520</v>
      </c>
      <c r="H267" s="365"/>
      <c r="I267" s="124" t="s">
        <v>1050</v>
      </c>
      <c r="J267" s="173" t="s">
        <v>1051</v>
      </c>
      <c r="K267" s="8"/>
      <c r="L267" s="9"/>
    </row>
    <row r="268" spans="3:12" ht="15">
      <c r="C268" s="173" t="s">
        <v>753</v>
      </c>
      <c r="D268" s="8"/>
      <c r="E268" s="8"/>
      <c r="F268" s="172" t="s">
        <v>724</v>
      </c>
      <c r="G268" s="17" t="s">
        <v>1148</v>
      </c>
      <c r="H268" s="365"/>
      <c r="I268" s="124" t="s">
        <v>298</v>
      </c>
      <c r="J268" s="9" t="s">
        <v>1149</v>
      </c>
      <c r="K268" s="8"/>
      <c r="L268" s="173" t="s">
        <v>4185</v>
      </c>
    </row>
    <row r="269" spans="3:12" ht="15">
      <c r="C269" s="476" t="s">
        <v>4016</v>
      </c>
      <c r="D269" s="475" t="s">
        <v>4219</v>
      </c>
      <c r="E269" s="8"/>
      <c r="F269" s="230" t="s">
        <v>754</v>
      </c>
      <c r="G269" s="171" t="s">
        <v>4000</v>
      </c>
      <c r="H269" s="314">
        <v>2018</v>
      </c>
      <c r="I269" s="475" t="s">
        <v>727</v>
      </c>
      <c r="J269" s="312" t="s">
        <v>4001</v>
      </c>
      <c r="K269" s="8"/>
      <c r="L269" s="9"/>
    </row>
    <row r="270" spans="3:12" ht="15.6">
      <c r="C270" s="540" t="s">
        <v>4016</v>
      </c>
      <c r="D270" s="536" t="s">
        <v>4210</v>
      </c>
      <c r="E270" s="8"/>
      <c r="F270" s="230" t="s">
        <v>805</v>
      </c>
      <c r="G270" s="540" t="s">
        <v>1449</v>
      </c>
      <c r="H270" s="535">
        <v>2022</v>
      </c>
      <c r="I270" s="536" t="s">
        <v>1046</v>
      </c>
      <c r="J270" s="542" t="s">
        <v>4175</v>
      </c>
      <c r="K270" s="8"/>
      <c r="L270" s="375" t="s">
        <v>4157</v>
      </c>
    </row>
    <row r="271" spans="3:12" ht="15">
      <c r="C271" s="476" t="s">
        <v>4059</v>
      </c>
      <c r="D271" s="475" t="s">
        <v>1298</v>
      </c>
      <c r="E271" s="8"/>
      <c r="F271" s="230" t="s">
        <v>805</v>
      </c>
      <c r="G271" s="476" t="s">
        <v>1194</v>
      </c>
      <c r="H271" s="314">
        <v>2018</v>
      </c>
      <c r="I271" s="475" t="s">
        <v>746</v>
      </c>
      <c r="J271" s="312" t="s">
        <v>4203</v>
      </c>
      <c r="K271" s="8"/>
      <c r="L271" s="9"/>
    </row>
    <row r="272" spans="3:12" ht="15">
      <c r="C272" s="476" t="s">
        <v>4204</v>
      </c>
      <c r="D272" s="536" t="s">
        <v>4542</v>
      </c>
      <c r="E272" s="8"/>
      <c r="F272" s="230" t="s">
        <v>754</v>
      </c>
      <c r="G272" s="476" t="s">
        <v>4271</v>
      </c>
      <c r="H272" s="314">
        <v>2019</v>
      </c>
      <c r="I272" s="475" t="s">
        <v>727</v>
      </c>
      <c r="J272" s="312" t="s">
        <v>4275</v>
      </c>
      <c r="K272" s="8"/>
      <c r="L272" s="9"/>
    </row>
    <row r="273" spans="3:12" ht="15">
      <c r="C273" s="476" t="s">
        <v>4016</v>
      </c>
      <c r="D273" s="536" t="s">
        <v>4541</v>
      </c>
      <c r="E273" s="8"/>
      <c r="F273" s="230" t="s">
        <v>805</v>
      </c>
      <c r="G273" s="476" t="s">
        <v>4161</v>
      </c>
      <c r="H273" s="314">
        <v>2020</v>
      </c>
      <c r="I273" s="475" t="s">
        <v>727</v>
      </c>
      <c r="J273" s="312" t="s">
        <v>4162</v>
      </c>
      <c r="K273" s="8"/>
      <c r="L273" s="9"/>
    </row>
    <row r="274" spans="3:12" ht="15">
      <c r="C274" s="448" t="s">
        <v>4204</v>
      </c>
      <c r="D274" s="501"/>
      <c r="E274" s="8"/>
      <c r="F274" s="8"/>
      <c r="G274" s="448" t="s">
        <v>4273</v>
      </c>
      <c r="H274" s="196">
        <v>2018</v>
      </c>
      <c r="I274" s="449" t="s">
        <v>4277</v>
      </c>
      <c r="J274" s="448" t="s">
        <v>4278</v>
      </c>
      <c r="K274" s="8"/>
      <c r="L274" s="9"/>
    </row>
    <row r="275" spans="3:12" ht="15.6">
      <c r="C275" s="476" t="s">
        <v>3390</v>
      </c>
      <c r="D275" s="501" t="s">
        <v>4513</v>
      </c>
      <c r="E275" s="8"/>
      <c r="F275" s="230" t="s">
        <v>757</v>
      </c>
      <c r="G275" s="171" t="s">
        <v>4439</v>
      </c>
      <c r="H275" s="314">
        <v>2018</v>
      </c>
      <c r="I275" s="475" t="s">
        <v>1041</v>
      </c>
      <c r="J275" s="312" t="s">
        <v>4440</v>
      </c>
      <c r="K275" s="8"/>
      <c r="L275" s="9"/>
    </row>
    <row r="276" spans="3:12" ht="15">
      <c r="C276" s="500" t="s">
        <v>4016</v>
      </c>
      <c r="D276" s="501" t="s">
        <v>1298</v>
      </c>
      <c r="E276" s="8"/>
      <c r="F276" s="230" t="s">
        <v>1299</v>
      </c>
      <c r="G276" s="500" t="s">
        <v>4579</v>
      </c>
      <c r="H276" s="8">
        <v>2020</v>
      </c>
      <c r="I276" s="501" t="s">
        <v>1046</v>
      </c>
      <c r="J276" s="173" t="s">
        <v>4580</v>
      </c>
      <c r="K276" s="8"/>
      <c r="L276" s="173" t="s">
        <v>4683</v>
      </c>
    </row>
    <row r="277" spans="3:12" ht="15">
      <c r="C277" s="17"/>
      <c r="D277" s="501"/>
      <c r="E277" s="8"/>
      <c r="F277" s="8"/>
      <c r="G277" s="17"/>
      <c r="H277" s="365"/>
      <c r="I277" s="124"/>
      <c r="J277" s="500"/>
      <c r="K277" s="8"/>
      <c r="L277" s="9"/>
    </row>
    <row r="278" spans="3:12" ht="15">
      <c r="C278" s="17"/>
      <c r="D278" s="501"/>
      <c r="E278" s="8"/>
      <c r="F278" s="8"/>
      <c r="G278" s="17"/>
      <c r="H278" s="365"/>
      <c r="I278" s="124"/>
      <c r="J278" s="500"/>
      <c r="K278" s="8"/>
      <c r="L278" s="9"/>
    </row>
    <row r="279" spans="3:12" ht="15">
      <c r="C279" s="17"/>
      <c r="D279" s="501"/>
      <c r="E279" s="8"/>
      <c r="F279" s="8"/>
      <c r="G279" s="17"/>
      <c r="H279" s="365"/>
      <c r="I279" s="124"/>
      <c r="J279" s="500"/>
      <c r="K279" s="8"/>
      <c r="L279" s="9"/>
    </row>
    <row r="280" spans="3:12" ht="15">
      <c r="C280" s="17"/>
      <c r="D280" s="501"/>
      <c r="E280" s="8"/>
      <c r="F280" s="8"/>
      <c r="G280" s="17"/>
      <c r="H280" s="365"/>
      <c r="I280" s="124"/>
      <c r="J280" s="500"/>
      <c r="K280" s="8"/>
      <c r="L280" s="9"/>
    </row>
    <row r="281" spans="3:12" ht="15">
      <c r="C281" s="17"/>
      <c r="D281" s="501"/>
      <c r="E281" s="8"/>
      <c r="F281" s="8"/>
      <c r="G281" s="17"/>
      <c r="H281" s="365"/>
      <c r="I281" s="124"/>
      <c r="J281" s="500"/>
      <c r="K281" s="8"/>
      <c r="L281" s="9"/>
    </row>
    <row r="282" spans="3:12" ht="15">
      <c r="C282" s="17"/>
      <c r="D282" s="501"/>
      <c r="E282" s="8"/>
      <c r="F282" s="8"/>
      <c r="G282" s="17"/>
      <c r="H282" s="365"/>
      <c r="I282" s="124"/>
      <c r="J282" s="500"/>
      <c r="K282" s="8"/>
      <c r="L282" s="9"/>
    </row>
    <row r="283" spans="3:12" ht="15">
      <c r="C283" s="17"/>
      <c r="D283" s="501"/>
      <c r="E283" s="8"/>
      <c r="F283" s="8"/>
      <c r="G283" s="17"/>
      <c r="H283" s="365"/>
      <c r="I283" s="124"/>
      <c r="J283" s="500"/>
      <c r="K283" s="8"/>
      <c r="L283" s="9"/>
    </row>
    <row r="284" spans="3:12" ht="15">
      <c r="C284" s="17"/>
      <c r="D284" s="501"/>
      <c r="E284" s="8"/>
      <c r="F284" s="8"/>
      <c r="G284" s="17"/>
      <c r="H284" s="365"/>
      <c r="I284" s="124"/>
      <c r="J284" s="500"/>
      <c r="K284" s="8"/>
      <c r="L284" s="9"/>
    </row>
    <row r="285" spans="3:12" ht="15">
      <c r="C285" s="17"/>
      <c r="D285" s="501"/>
      <c r="E285" s="8"/>
      <c r="F285" s="8"/>
      <c r="G285" s="17"/>
      <c r="H285" s="365"/>
      <c r="I285" s="124"/>
      <c r="J285" s="500"/>
      <c r="K285" s="8"/>
      <c r="L285" s="9"/>
    </row>
    <row r="286" spans="3:12" ht="15">
      <c r="C286" s="17"/>
      <c r="D286" s="501"/>
      <c r="E286" s="8"/>
      <c r="F286" s="8"/>
      <c r="G286" s="17"/>
      <c r="H286" s="365"/>
      <c r="I286" s="124"/>
      <c r="J286" s="500"/>
      <c r="K286" s="8"/>
      <c r="L286" s="9"/>
    </row>
    <row r="287" spans="3:12" ht="15">
      <c r="C287" s="17"/>
      <c r="D287" s="501"/>
      <c r="E287" s="8"/>
      <c r="F287" s="8"/>
      <c r="G287" s="17"/>
      <c r="H287" s="365"/>
      <c r="I287" s="124"/>
      <c r="J287" s="500"/>
      <c r="K287" s="8"/>
      <c r="L287" s="9"/>
    </row>
    <row r="288" spans="3:12" ht="15">
      <c r="C288" s="17"/>
      <c r="D288" s="501"/>
      <c r="E288" s="8"/>
      <c r="F288" s="8"/>
      <c r="G288" s="17"/>
      <c r="H288" s="365"/>
      <c r="I288" s="124"/>
      <c r="J288" s="500"/>
      <c r="K288" s="8"/>
      <c r="L288" s="9"/>
    </row>
  </sheetData>
  <autoFilter ref="C2:L181" xr:uid="{00000000-0009-0000-0000-00000C000000}"/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2">
    <tabColor rgb="FF0000FF"/>
  </sheetPr>
  <dimension ref="A1:K256"/>
  <sheetViews>
    <sheetView zoomScaleNormal="100" zoomScaleSheetLayoutView="75" workbookViewId="0">
      <pane ySplit="2" topLeftCell="A3" activePane="bottomLeft" state="frozen"/>
      <selection pane="bottomLeft" activeCell="E6" sqref="E6"/>
    </sheetView>
  </sheetViews>
  <sheetFormatPr defaultColWidth="8.88671875" defaultRowHeight="15"/>
  <cols>
    <col min="1" max="1" width="5.109375" style="3" customWidth="1"/>
    <col min="2" max="2" width="21.5546875" style="1" bestFit="1" customWidth="1"/>
    <col min="3" max="3" width="6.109375" style="3" bestFit="1" customWidth="1"/>
    <col min="4" max="4" width="10.109375" style="468" customWidth="1"/>
    <col min="5" max="5" width="55.44140625" style="1" customWidth="1"/>
    <col min="6" max="6" width="5.5546875" style="3" bestFit="1" customWidth="1"/>
    <col min="7" max="7" width="12" style="3" bestFit="1" customWidth="1"/>
    <col min="8" max="8" width="20.44140625" style="1" bestFit="1" customWidth="1"/>
    <col min="9" max="9" width="11" style="284" bestFit="1" customWidth="1"/>
    <col min="10" max="10" width="109" style="1" customWidth="1"/>
    <col min="11" max="11" width="2.6640625" bestFit="1" customWidth="1"/>
  </cols>
  <sheetData>
    <row r="1" spans="1:10" ht="15.6" thickBot="1"/>
    <row r="2" spans="1:10" ht="16.2" thickBot="1">
      <c r="B2" s="5" t="s">
        <v>36</v>
      </c>
      <c r="C2" s="195" t="s">
        <v>4307</v>
      </c>
      <c r="D2" s="450" t="s">
        <v>3389</v>
      </c>
      <c r="E2" s="5" t="s">
        <v>286</v>
      </c>
      <c r="F2" s="563" t="s">
        <v>4308</v>
      </c>
      <c r="G2" s="564" t="s">
        <v>4309</v>
      </c>
      <c r="H2" s="5" t="s">
        <v>469</v>
      </c>
      <c r="I2" s="317" t="s">
        <v>544</v>
      </c>
      <c r="J2" s="5" t="s">
        <v>279</v>
      </c>
    </row>
    <row r="3" spans="1:10">
      <c r="A3" s="147">
        <v>1</v>
      </c>
      <c r="B3" s="238" t="s">
        <v>461</v>
      </c>
      <c r="C3" s="239">
        <v>1</v>
      </c>
      <c r="D3" s="451" t="s">
        <v>3385</v>
      </c>
      <c r="E3" s="240" t="s">
        <v>610</v>
      </c>
      <c r="F3" s="239">
        <v>2018</v>
      </c>
      <c r="G3" s="239" t="s">
        <v>285</v>
      </c>
      <c r="H3" s="240" t="s">
        <v>373</v>
      </c>
      <c r="I3" s="318">
        <v>43464</v>
      </c>
      <c r="J3" s="241"/>
    </row>
    <row r="4" spans="1:10" ht="15.6" thickBot="1">
      <c r="A4" s="150">
        <v>2</v>
      </c>
      <c r="B4" s="166" t="s">
        <v>32</v>
      </c>
      <c r="C4" s="167">
        <v>1</v>
      </c>
      <c r="D4" s="452" t="s">
        <v>3386</v>
      </c>
      <c r="E4" s="169" t="s">
        <v>31</v>
      </c>
      <c r="F4" s="168">
        <v>2018</v>
      </c>
      <c r="G4" s="168" t="s">
        <v>285</v>
      </c>
      <c r="H4" s="169" t="s">
        <v>372</v>
      </c>
      <c r="I4" s="319">
        <v>43464</v>
      </c>
      <c r="J4" s="170"/>
    </row>
    <row r="5" spans="1:10">
      <c r="A5" s="147">
        <v>1</v>
      </c>
      <c r="B5" s="145" t="s">
        <v>461</v>
      </c>
      <c r="C5" s="11">
        <v>1</v>
      </c>
      <c r="D5" s="453" t="s">
        <v>3385</v>
      </c>
      <c r="E5" s="155" t="s">
        <v>126</v>
      </c>
      <c r="F5" s="11">
        <v>2017</v>
      </c>
      <c r="G5" s="11" t="s">
        <v>285</v>
      </c>
      <c r="H5" s="13" t="s">
        <v>627</v>
      </c>
      <c r="I5" s="320">
        <v>43485</v>
      </c>
      <c r="J5" s="156"/>
    </row>
    <row r="6" spans="1:10">
      <c r="A6" s="150">
        <v>2</v>
      </c>
      <c r="B6" s="149" t="s">
        <v>106</v>
      </c>
      <c r="C6" s="244" t="s">
        <v>283</v>
      </c>
      <c r="D6" s="454" t="s">
        <v>3387</v>
      </c>
      <c r="E6" s="22" t="s">
        <v>131</v>
      </c>
      <c r="F6" s="21">
        <v>2015</v>
      </c>
      <c r="G6" s="126" t="s">
        <v>285</v>
      </c>
      <c r="H6" s="20" t="s">
        <v>633</v>
      </c>
      <c r="I6" s="321">
        <v>43499</v>
      </c>
      <c r="J6" s="157"/>
    </row>
    <row r="7" spans="1:10">
      <c r="A7" s="150">
        <v>3</v>
      </c>
      <c r="B7" s="149" t="s">
        <v>461</v>
      </c>
      <c r="C7" s="21">
        <v>1</v>
      </c>
      <c r="D7" s="454" t="s">
        <v>3387</v>
      </c>
      <c r="E7" s="22" t="s">
        <v>337</v>
      </c>
      <c r="F7" s="21">
        <v>2018</v>
      </c>
      <c r="G7" s="21" t="s">
        <v>285</v>
      </c>
      <c r="H7" s="20" t="s">
        <v>630</v>
      </c>
      <c r="I7" s="321">
        <v>43506</v>
      </c>
      <c r="J7" s="157"/>
    </row>
    <row r="8" spans="1:10">
      <c r="A8" s="150">
        <v>4</v>
      </c>
      <c r="B8" s="146" t="s">
        <v>479</v>
      </c>
      <c r="C8" s="119">
        <v>1</v>
      </c>
      <c r="D8" s="455" t="s">
        <v>3386</v>
      </c>
      <c r="E8" s="120" t="s">
        <v>483</v>
      </c>
      <c r="F8" s="119">
        <v>2018</v>
      </c>
      <c r="G8" s="119" t="s">
        <v>298</v>
      </c>
      <c r="H8" s="118" t="s">
        <v>386</v>
      </c>
      <c r="I8" s="322">
        <v>43513</v>
      </c>
      <c r="J8" s="158"/>
    </row>
    <row r="9" spans="1:10">
      <c r="A9" s="150">
        <v>5</v>
      </c>
      <c r="B9" s="149" t="s">
        <v>479</v>
      </c>
      <c r="C9" s="21">
        <v>1</v>
      </c>
      <c r="D9" s="454" t="s">
        <v>3388</v>
      </c>
      <c r="E9" s="22" t="s">
        <v>155</v>
      </c>
      <c r="F9" s="21">
        <v>2018</v>
      </c>
      <c r="G9" s="21" t="s">
        <v>298</v>
      </c>
      <c r="H9" s="20" t="s">
        <v>635</v>
      </c>
      <c r="I9" s="321">
        <v>43548</v>
      </c>
      <c r="J9" s="157"/>
    </row>
    <row r="10" spans="1:10">
      <c r="A10" s="150">
        <v>6</v>
      </c>
      <c r="B10" s="149" t="s">
        <v>461</v>
      </c>
      <c r="C10" s="244" t="s">
        <v>283</v>
      </c>
      <c r="D10" s="454" t="s">
        <v>3387</v>
      </c>
      <c r="E10" s="22" t="s">
        <v>413</v>
      </c>
      <c r="F10" s="21">
        <v>2018</v>
      </c>
      <c r="G10" s="21" t="s">
        <v>298</v>
      </c>
      <c r="H10" s="20" t="s">
        <v>682</v>
      </c>
      <c r="I10" s="321">
        <v>43555</v>
      </c>
      <c r="J10" s="157"/>
    </row>
    <row r="11" spans="1:10">
      <c r="A11" s="150">
        <v>7</v>
      </c>
      <c r="B11" s="149" t="s">
        <v>479</v>
      </c>
      <c r="C11" s="21">
        <v>1</v>
      </c>
      <c r="D11" s="454" t="s">
        <v>3388</v>
      </c>
      <c r="E11" s="22" t="s">
        <v>119</v>
      </c>
      <c r="F11" s="21">
        <v>2018</v>
      </c>
      <c r="G11" s="21" t="s">
        <v>298</v>
      </c>
      <c r="H11" s="20" t="s">
        <v>696</v>
      </c>
      <c r="I11" s="321">
        <v>43590</v>
      </c>
      <c r="J11" s="157"/>
    </row>
    <row r="12" spans="1:10">
      <c r="A12" s="150">
        <v>8</v>
      </c>
      <c r="B12" s="149" t="s">
        <v>473</v>
      </c>
      <c r="C12" s="21">
        <v>1</v>
      </c>
      <c r="D12" s="454" t="s">
        <v>3388</v>
      </c>
      <c r="E12" s="22" t="s">
        <v>13</v>
      </c>
      <c r="F12" s="21">
        <v>2017</v>
      </c>
      <c r="G12" s="21" t="s">
        <v>298</v>
      </c>
      <c r="H12" s="23" t="s">
        <v>695</v>
      </c>
      <c r="I12" s="321">
        <v>43590</v>
      </c>
      <c r="J12" s="157"/>
    </row>
    <row r="13" spans="1:10">
      <c r="A13" s="150">
        <v>9</v>
      </c>
      <c r="B13" s="146" t="s">
        <v>106</v>
      </c>
      <c r="C13" s="119">
        <v>1</v>
      </c>
      <c r="D13" s="455"/>
      <c r="E13" s="120" t="s">
        <v>128</v>
      </c>
      <c r="F13" s="119">
        <v>2017</v>
      </c>
      <c r="G13" s="119" t="s">
        <v>292</v>
      </c>
      <c r="H13" s="118" t="s">
        <v>697</v>
      </c>
      <c r="I13" s="322">
        <v>43590</v>
      </c>
      <c r="J13" s="158"/>
    </row>
    <row r="14" spans="1:10">
      <c r="A14" s="150">
        <v>10</v>
      </c>
      <c r="B14" s="149" t="s">
        <v>473</v>
      </c>
      <c r="C14" s="21">
        <v>1</v>
      </c>
      <c r="D14" s="454" t="s">
        <v>3387</v>
      </c>
      <c r="E14" s="22" t="s">
        <v>336</v>
      </c>
      <c r="F14" s="21">
        <v>2017</v>
      </c>
      <c r="G14" s="21" t="s">
        <v>298</v>
      </c>
      <c r="H14" s="20" t="s">
        <v>699</v>
      </c>
      <c r="I14" s="321">
        <v>43597</v>
      </c>
      <c r="J14" s="157"/>
    </row>
    <row r="15" spans="1:10">
      <c r="A15" s="150">
        <v>11</v>
      </c>
      <c r="B15" s="149" t="s">
        <v>479</v>
      </c>
      <c r="C15" s="21">
        <v>1</v>
      </c>
      <c r="D15" s="454" t="s">
        <v>3388</v>
      </c>
      <c r="E15" s="22" t="s">
        <v>151</v>
      </c>
      <c r="F15" s="21">
        <v>2018</v>
      </c>
      <c r="G15" s="21" t="s">
        <v>298</v>
      </c>
      <c r="H15" s="20" t="s">
        <v>572</v>
      </c>
      <c r="I15" s="321">
        <v>43646</v>
      </c>
      <c r="J15" s="157"/>
    </row>
    <row r="16" spans="1:10">
      <c r="A16" s="150">
        <v>12</v>
      </c>
      <c r="B16" s="146" t="s">
        <v>479</v>
      </c>
      <c r="C16" s="119"/>
      <c r="D16" s="455"/>
      <c r="E16" s="120" t="s">
        <v>402</v>
      </c>
      <c r="F16" s="119">
        <v>2019</v>
      </c>
      <c r="G16" s="119" t="s">
        <v>298</v>
      </c>
      <c r="H16" s="118" t="s">
        <v>577</v>
      </c>
      <c r="I16" s="322">
        <v>43660</v>
      </c>
      <c r="J16" s="158"/>
    </row>
    <row r="17" spans="1:10">
      <c r="A17" s="150">
        <v>13</v>
      </c>
      <c r="B17" s="146" t="s">
        <v>479</v>
      </c>
      <c r="C17" s="119"/>
      <c r="D17" s="455"/>
      <c r="E17" s="120" t="s">
        <v>7</v>
      </c>
      <c r="F17" s="119">
        <v>2019</v>
      </c>
      <c r="G17" s="119" t="s">
        <v>298</v>
      </c>
      <c r="H17" s="118" t="s">
        <v>579</v>
      </c>
      <c r="I17" s="322">
        <v>43695</v>
      </c>
      <c r="J17" s="158"/>
    </row>
    <row r="18" spans="1:10">
      <c r="A18" s="150">
        <v>14</v>
      </c>
      <c r="B18" s="149" t="s">
        <v>473</v>
      </c>
      <c r="C18" s="21">
        <v>1</v>
      </c>
      <c r="D18" s="454" t="s">
        <v>3387</v>
      </c>
      <c r="E18" s="22" t="s">
        <v>130</v>
      </c>
      <c r="F18" s="21">
        <v>2018</v>
      </c>
      <c r="G18" s="21" t="s">
        <v>298</v>
      </c>
      <c r="H18" s="20" t="s">
        <v>581</v>
      </c>
      <c r="I18" s="321">
        <v>43702</v>
      </c>
      <c r="J18" s="157"/>
    </row>
    <row r="19" spans="1:10">
      <c r="A19" s="150">
        <v>15</v>
      </c>
      <c r="B19" s="149" t="s">
        <v>479</v>
      </c>
      <c r="C19" s="21">
        <v>1</v>
      </c>
      <c r="D19" s="454" t="s">
        <v>3385</v>
      </c>
      <c r="E19" s="22" t="s">
        <v>552</v>
      </c>
      <c r="F19" s="21">
        <v>2019</v>
      </c>
      <c r="G19" s="21" t="s">
        <v>298</v>
      </c>
      <c r="H19" s="20" t="s">
        <v>663</v>
      </c>
      <c r="I19" s="321">
        <v>43703</v>
      </c>
      <c r="J19" s="157"/>
    </row>
    <row r="20" spans="1:10">
      <c r="A20" s="150">
        <v>16</v>
      </c>
      <c r="B20" s="149" t="s">
        <v>32</v>
      </c>
      <c r="C20" s="21">
        <v>1</v>
      </c>
      <c r="D20" s="454" t="s">
        <v>3388</v>
      </c>
      <c r="E20" s="22" t="s">
        <v>138</v>
      </c>
      <c r="F20" s="21">
        <v>2018</v>
      </c>
      <c r="G20" s="21" t="s">
        <v>294</v>
      </c>
      <c r="H20" s="20" t="s">
        <v>668</v>
      </c>
      <c r="I20" s="321">
        <v>43717</v>
      </c>
      <c r="J20" s="157" t="s">
        <v>34</v>
      </c>
    </row>
    <row r="21" spans="1:10">
      <c r="A21" s="150">
        <v>17</v>
      </c>
      <c r="B21" s="149" t="s">
        <v>461</v>
      </c>
      <c r="C21" s="21">
        <v>1</v>
      </c>
      <c r="D21" s="454" t="s">
        <v>3387</v>
      </c>
      <c r="E21" s="22" t="s">
        <v>149</v>
      </c>
      <c r="F21" s="21">
        <v>2019</v>
      </c>
      <c r="G21" s="21" t="s">
        <v>281</v>
      </c>
      <c r="H21" s="20" t="s">
        <v>667</v>
      </c>
      <c r="I21" s="321">
        <v>43722</v>
      </c>
      <c r="J21" s="157"/>
    </row>
    <row r="22" spans="1:10">
      <c r="A22" s="150">
        <v>18</v>
      </c>
      <c r="B22" s="149" t="s">
        <v>461</v>
      </c>
      <c r="C22" s="21">
        <v>1</v>
      </c>
      <c r="D22" s="454" t="s">
        <v>3388</v>
      </c>
      <c r="E22" s="22" t="s">
        <v>5</v>
      </c>
      <c r="F22" s="21">
        <v>2019</v>
      </c>
      <c r="G22" s="21" t="s">
        <v>298</v>
      </c>
      <c r="H22" s="20" t="s">
        <v>672</v>
      </c>
      <c r="I22" s="321">
        <v>43727</v>
      </c>
      <c r="J22" s="157"/>
    </row>
    <row r="23" spans="1:10">
      <c r="A23" s="150">
        <v>19</v>
      </c>
      <c r="B23" s="149" t="s">
        <v>550</v>
      </c>
      <c r="C23" s="21">
        <v>1</v>
      </c>
      <c r="D23" s="454" t="s">
        <v>3388</v>
      </c>
      <c r="E23" s="22" t="s">
        <v>1</v>
      </c>
      <c r="F23" s="21">
        <v>2018</v>
      </c>
      <c r="G23" s="21" t="s">
        <v>298</v>
      </c>
      <c r="H23" s="20" t="s">
        <v>662</v>
      </c>
      <c r="I23" s="321">
        <v>43733</v>
      </c>
      <c r="J23" s="157"/>
    </row>
    <row r="24" spans="1:10">
      <c r="A24" s="150">
        <v>20</v>
      </c>
      <c r="B24" s="149" t="s">
        <v>479</v>
      </c>
      <c r="C24" s="21">
        <v>1</v>
      </c>
      <c r="D24" s="454" t="s">
        <v>3386</v>
      </c>
      <c r="E24" s="22" t="s">
        <v>146</v>
      </c>
      <c r="F24" s="21">
        <v>2019</v>
      </c>
      <c r="G24" s="21" t="s">
        <v>298</v>
      </c>
      <c r="H24" s="20" t="s">
        <v>584</v>
      </c>
      <c r="I24" s="321">
        <v>43740</v>
      </c>
      <c r="J24" s="157"/>
    </row>
    <row r="25" spans="1:10">
      <c r="A25" s="150">
        <v>21</v>
      </c>
      <c r="B25" s="149" t="s">
        <v>473</v>
      </c>
      <c r="C25" s="21">
        <v>1</v>
      </c>
      <c r="D25" s="454" t="s">
        <v>3388</v>
      </c>
      <c r="E25" s="159" t="s">
        <v>611</v>
      </c>
      <c r="F25" s="21">
        <v>2019</v>
      </c>
      <c r="G25" s="126" t="s">
        <v>298</v>
      </c>
      <c r="H25" s="20" t="s">
        <v>591</v>
      </c>
      <c r="I25" s="321">
        <v>43784</v>
      </c>
      <c r="J25" s="157"/>
    </row>
    <row r="26" spans="1:10">
      <c r="A26" s="150">
        <v>22</v>
      </c>
      <c r="B26" s="149" t="s">
        <v>461</v>
      </c>
      <c r="C26" s="21">
        <v>1</v>
      </c>
      <c r="D26" s="454" t="s">
        <v>3387</v>
      </c>
      <c r="E26" s="22" t="s">
        <v>134</v>
      </c>
      <c r="F26" s="21">
        <v>2019</v>
      </c>
      <c r="G26" s="126" t="s">
        <v>298</v>
      </c>
      <c r="H26" s="20" t="s">
        <v>612</v>
      </c>
      <c r="I26" s="321">
        <v>43788</v>
      </c>
      <c r="J26" s="157"/>
    </row>
    <row r="27" spans="1:10">
      <c r="A27" s="150">
        <v>23</v>
      </c>
      <c r="B27" s="149" t="s">
        <v>479</v>
      </c>
      <c r="C27" s="21"/>
      <c r="D27" s="454" t="s">
        <v>3387</v>
      </c>
      <c r="E27" s="22" t="s">
        <v>14</v>
      </c>
      <c r="F27" s="21">
        <v>2019</v>
      </c>
      <c r="G27" s="21" t="s">
        <v>298</v>
      </c>
      <c r="H27" s="20" t="s">
        <v>590</v>
      </c>
      <c r="I27" s="321">
        <v>43796</v>
      </c>
      <c r="J27" s="157"/>
    </row>
    <row r="28" spans="1:10" ht="15.6" thickBot="1">
      <c r="A28" s="148">
        <v>24</v>
      </c>
      <c r="B28" s="160" t="s">
        <v>32</v>
      </c>
      <c r="C28" s="161">
        <v>1</v>
      </c>
      <c r="D28" s="456" t="s">
        <v>3385</v>
      </c>
      <c r="E28" s="162" t="s">
        <v>322</v>
      </c>
      <c r="F28" s="161">
        <v>2012</v>
      </c>
      <c r="G28" s="163" t="s">
        <v>281</v>
      </c>
      <c r="H28" s="164" t="s">
        <v>614</v>
      </c>
      <c r="I28" s="323">
        <v>43826</v>
      </c>
      <c r="J28" s="165"/>
    </row>
    <row r="29" spans="1:10">
      <c r="A29" s="147">
        <v>1</v>
      </c>
      <c r="B29" s="214" t="s">
        <v>461</v>
      </c>
      <c r="C29" s="215">
        <v>1</v>
      </c>
      <c r="D29" s="457" t="s">
        <v>3387</v>
      </c>
      <c r="E29" s="207" t="s">
        <v>359</v>
      </c>
      <c r="F29" s="205">
        <v>2019</v>
      </c>
      <c r="G29" s="208" t="s">
        <v>298</v>
      </c>
      <c r="H29" s="210" t="s">
        <v>602</v>
      </c>
      <c r="I29" s="324">
        <v>43834</v>
      </c>
      <c r="J29" s="216"/>
    </row>
    <row r="30" spans="1:10">
      <c r="A30" s="150">
        <v>2</v>
      </c>
      <c r="B30" s="214" t="s">
        <v>44</v>
      </c>
      <c r="C30" s="215">
        <v>1</v>
      </c>
      <c r="D30" s="457" t="s">
        <v>3387</v>
      </c>
      <c r="E30" s="207" t="s">
        <v>142</v>
      </c>
      <c r="F30" s="205">
        <v>2019</v>
      </c>
      <c r="G30" s="205" t="s">
        <v>298</v>
      </c>
      <c r="H30" s="210" t="s">
        <v>679</v>
      </c>
      <c r="I30" s="324">
        <v>43841</v>
      </c>
      <c r="J30" s="216"/>
    </row>
    <row r="31" spans="1:10">
      <c r="A31" s="150">
        <v>3</v>
      </c>
      <c r="B31" s="211" t="s">
        <v>791</v>
      </c>
      <c r="C31" s="205">
        <v>1</v>
      </c>
      <c r="D31" s="457" t="s">
        <v>3383</v>
      </c>
      <c r="E31" s="207" t="s">
        <v>771</v>
      </c>
      <c r="F31" s="205">
        <v>2019</v>
      </c>
      <c r="G31" s="208" t="s">
        <v>746</v>
      </c>
      <c r="H31" s="204" t="s">
        <v>773</v>
      </c>
      <c r="I31" s="325">
        <v>43880</v>
      </c>
      <c r="J31" s="210"/>
    </row>
    <row r="32" spans="1:10">
      <c r="A32" s="150">
        <v>4</v>
      </c>
      <c r="B32" s="211" t="s">
        <v>809</v>
      </c>
      <c r="C32" s="205">
        <v>1</v>
      </c>
      <c r="D32" s="457" t="s">
        <v>3387</v>
      </c>
      <c r="E32" s="207" t="s">
        <v>788</v>
      </c>
      <c r="F32" s="205">
        <v>2020</v>
      </c>
      <c r="G32" s="208" t="s">
        <v>776</v>
      </c>
      <c r="H32" s="204" t="s">
        <v>789</v>
      </c>
      <c r="I32" s="325">
        <v>43942</v>
      </c>
      <c r="J32" s="210"/>
    </row>
    <row r="33" spans="1:10">
      <c r="A33" s="150">
        <v>5</v>
      </c>
      <c r="B33" s="211" t="s">
        <v>842</v>
      </c>
      <c r="C33" s="205">
        <v>1</v>
      </c>
      <c r="D33" s="457" t="s">
        <v>3388</v>
      </c>
      <c r="E33" s="207" t="s">
        <v>839</v>
      </c>
      <c r="F33" s="205">
        <v>2018</v>
      </c>
      <c r="G33" s="206" t="s">
        <v>840</v>
      </c>
      <c r="H33" s="204" t="s">
        <v>841</v>
      </c>
      <c r="I33" s="325">
        <v>44038</v>
      </c>
      <c r="J33" s="204" t="s">
        <v>843</v>
      </c>
    </row>
    <row r="34" spans="1:10">
      <c r="A34" s="150">
        <v>6</v>
      </c>
      <c r="B34" s="211" t="s">
        <v>842</v>
      </c>
      <c r="C34" s="205">
        <v>1</v>
      </c>
      <c r="D34" s="457" t="s">
        <v>3388</v>
      </c>
      <c r="E34" s="207" t="s">
        <v>835</v>
      </c>
      <c r="F34" s="205">
        <v>2016</v>
      </c>
      <c r="G34" s="208" t="s">
        <v>727</v>
      </c>
      <c r="H34" s="204" t="s">
        <v>838</v>
      </c>
      <c r="I34" s="325">
        <v>44038</v>
      </c>
      <c r="J34" s="204" t="s">
        <v>843</v>
      </c>
    </row>
    <row r="35" spans="1:10">
      <c r="A35" s="150">
        <v>7</v>
      </c>
      <c r="B35" s="213" t="s">
        <v>356</v>
      </c>
      <c r="C35" s="205"/>
      <c r="D35" s="457" t="s">
        <v>3388</v>
      </c>
      <c r="E35" s="207" t="s">
        <v>831</v>
      </c>
      <c r="F35" s="205">
        <v>2020</v>
      </c>
      <c r="G35" s="208" t="s">
        <v>828</v>
      </c>
      <c r="H35" s="204" t="s">
        <v>832</v>
      </c>
      <c r="I35" s="325">
        <v>44052</v>
      </c>
      <c r="J35" s="204" t="s">
        <v>843</v>
      </c>
    </row>
    <row r="36" spans="1:10">
      <c r="A36" s="150">
        <v>8</v>
      </c>
      <c r="B36" s="213" t="s">
        <v>356</v>
      </c>
      <c r="C36" s="205">
        <v>1</v>
      </c>
      <c r="D36" s="457" t="s">
        <v>3388</v>
      </c>
      <c r="E36" s="207" t="s">
        <v>938</v>
      </c>
      <c r="F36" s="205">
        <v>2018</v>
      </c>
      <c r="G36" s="208" t="s">
        <v>741</v>
      </c>
      <c r="H36" s="204" t="s">
        <v>940</v>
      </c>
      <c r="I36" s="325">
        <v>44137</v>
      </c>
      <c r="J36" s="210" t="s">
        <v>973</v>
      </c>
    </row>
    <row r="37" spans="1:10">
      <c r="A37" s="150">
        <v>9</v>
      </c>
      <c r="B37" s="213" t="s">
        <v>356</v>
      </c>
      <c r="C37" s="205">
        <v>1</v>
      </c>
      <c r="D37" s="457" t="s">
        <v>3388</v>
      </c>
      <c r="E37" s="207" t="s">
        <v>941</v>
      </c>
      <c r="F37" s="205">
        <v>2018</v>
      </c>
      <c r="G37" s="206" t="s">
        <v>840</v>
      </c>
      <c r="H37" s="204" t="s">
        <v>942</v>
      </c>
      <c r="I37" s="325">
        <v>44140</v>
      </c>
      <c r="J37" s="210" t="s">
        <v>973</v>
      </c>
    </row>
    <row r="38" spans="1:10">
      <c r="A38" s="150">
        <v>10</v>
      </c>
      <c r="B38" s="213" t="s">
        <v>356</v>
      </c>
      <c r="C38" s="205">
        <v>1</v>
      </c>
      <c r="D38" s="457" t="s">
        <v>3388</v>
      </c>
      <c r="E38" s="207" t="s">
        <v>944</v>
      </c>
      <c r="F38" s="205">
        <v>2017</v>
      </c>
      <c r="G38" s="208" t="s">
        <v>946</v>
      </c>
      <c r="H38" s="204" t="s">
        <v>945</v>
      </c>
      <c r="I38" s="325">
        <v>44139</v>
      </c>
      <c r="J38" s="210" t="s">
        <v>973</v>
      </c>
    </row>
    <row r="39" spans="1:10">
      <c r="A39" s="150">
        <v>11</v>
      </c>
      <c r="B39" s="213" t="s">
        <v>479</v>
      </c>
      <c r="C39" s="205">
        <v>1</v>
      </c>
      <c r="D39" s="457" t="s">
        <v>3387</v>
      </c>
      <c r="E39" s="207" t="s">
        <v>975</v>
      </c>
      <c r="F39" s="205">
        <v>2020</v>
      </c>
      <c r="G39" s="208" t="s">
        <v>746</v>
      </c>
      <c r="H39" s="204" t="s">
        <v>976</v>
      </c>
      <c r="I39" s="325">
        <v>44164</v>
      </c>
      <c r="J39" s="210"/>
    </row>
    <row r="40" spans="1:10" ht="15.6" thickBot="1">
      <c r="A40" s="148">
        <v>12</v>
      </c>
      <c r="B40" s="269" t="s">
        <v>1015</v>
      </c>
      <c r="C40" s="270">
        <v>1</v>
      </c>
      <c r="D40" s="458" t="s">
        <v>3387</v>
      </c>
      <c r="E40" s="271" t="s">
        <v>994</v>
      </c>
      <c r="F40" s="270">
        <v>2020</v>
      </c>
      <c r="G40" s="272" t="s">
        <v>735</v>
      </c>
      <c r="H40" s="273" t="s">
        <v>995</v>
      </c>
      <c r="I40" s="326">
        <v>44171</v>
      </c>
      <c r="J40" s="274"/>
    </row>
    <row r="41" spans="1:10" ht="15.6" thickTop="1">
      <c r="A41" s="150">
        <v>1</v>
      </c>
      <c r="B41" s="275" t="s">
        <v>1057</v>
      </c>
      <c r="C41" s="276">
        <v>1</v>
      </c>
      <c r="D41" s="459" t="s">
        <v>3384</v>
      </c>
      <c r="E41" s="277" t="s">
        <v>929</v>
      </c>
      <c r="F41" s="276">
        <v>2020</v>
      </c>
      <c r="G41" s="276" t="s">
        <v>298</v>
      </c>
      <c r="H41" s="278" t="s">
        <v>1022</v>
      </c>
      <c r="I41" s="327">
        <v>44199</v>
      </c>
      <c r="J41" s="278"/>
    </row>
    <row r="42" spans="1:10">
      <c r="A42" s="150">
        <v>2</v>
      </c>
      <c r="B42" s="218" t="s">
        <v>1059</v>
      </c>
      <c r="C42" s="219">
        <v>1</v>
      </c>
      <c r="D42" s="460" t="s">
        <v>3386</v>
      </c>
      <c r="E42" s="221" t="s">
        <v>1017</v>
      </c>
      <c r="F42" s="219">
        <v>2020</v>
      </c>
      <c r="G42" s="234" t="s">
        <v>727</v>
      </c>
      <c r="H42" s="235" t="s">
        <v>963</v>
      </c>
      <c r="I42" s="328">
        <v>44201</v>
      </c>
      <c r="J42" s="235" t="s">
        <v>1060</v>
      </c>
    </row>
    <row r="43" spans="1:10" ht="15.6">
      <c r="A43" s="150">
        <v>3</v>
      </c>
      <c r="B43" s="236" t="s">
        <v>479</v>
      </c>
      <c r="C43" s="219">
        <v>1</v>
      </c>
      <c r="D43" s="460" t="s">
        <v>3383</v>
      </c>
      <c r="E43" s="221" t="s">
        <v>1084</v>
      </c>
      <c r="F43" s="219">
        <v>2019</v>
      </c>
      <c r="G43" s="237" t="s">
        <v>796</v>
      </c>
      <c r="H43" s="235" t="s">
        <v>1086</v>
      </c>
      <c r="I43" s="328">
        <v>44241</v>
      </c>
      <c r="J43" s="222"/>
    </row>
    <row r="44" spans="1:10">
      <c r="A44" s="150">
        <v>4</v>
      </c>
      <c r="B44" s="236" t="s">
        <v>44</v>
      </c>
      <c r="C44" s="219">
        <v>1</v>
      </c>
      <c r="D44" s="460" t="s">
        <v>3384</v>
      </c>
      <c r="E44" s="221" t="s">
        <v>932</v>
      </c>
      <c r="F44" s="219">
        <v>2020</v>
      </c>
      <c r="G44" s="234" t="s">
        <v>1041</v>
      </c>
      <c r="H44" s="235" t="s">
        <v>1048</v>
      </c>
      <c r="I44" s="328">
        <v>44243</v>
      </c>
      <c r="J44" s="222"/>
    </row>
    <row r="45" spans="1:10">
      <c r="A45" s="150">
        <v>5</v>
      </c>
      <c r="B45" s="236" t="s">
        <v>44</v>
      </c>
      <c r="C45" s="219">
        <v>1</v>
      </c>
      <c r="D45" s="460" t="s">
        <v>3383</v>
      </c>
      <c r="E45" s="221" t="s">
        <v>1112</v>
      </c>
      <c r="F45" s="219">
        <v>2020</v>
      </c>
      <c r="G45" s="234" t="s">
        <v>746</v>
      </c>
      <c r="H45" s="235" t="s">
        <v>1114</v>
      </c>
      <c r="I45" s="328">
        <v>44245</v>
      </c>
      <c r="J45" s="222"/>
    </row>
    <row r="46" spans="1:10">
      <c r="A46" s="150">
        <v>6</v>
      </c>
      <c r="B46" s="236" t="s">
        <v>479</v>
      </c>
      <c r="C46" s="219">
        <v>1</v>
      </c>
      <c r="D46" s="460" t="s">
        <v>3388</v>
      </c>
      <c r="E46" s="221" t="s">
        <v>1092</v>
      </c>
      <c r="F46" s="219">
        <v>2019</v>
      </c>
      <c r="G46" s="234" t="s">
        <v>727</v>
      </c>
      <c r="H46" s="235" t="s">
        <v>1055</v>
      </c>
      <c r="I46" s="328">
        <v>44253</v>
      </c>
      <c r="J46" s="222"/>
    </row>
    <row r="47" spans="1:10">
      <c r="A47" s="150">
        <v>7</v>
      </c>
      <c r="B47" s="236" t="s">
        <v>479</v>
      </c>
      <c r="C47" s="219">
        <v>1</v>
      </c>
      <c r="D47" s="460" t="s">
        <v>3383</v>
      </c>
      <c r="E47" s="221" t="s">
        <v>1133</v>
      </c>
      <c r="F47" s="219">
        <v>2020</v>
      </c>
      <c r="G47" s="234" t="s">
        <v>746</v>
      </c>
      <c r="H47" s="235" t="s">
        <v>1099</v>
      </c>
      <c r="I47" s="328">
        <v>44273</v>
      </c>
      <c r="J47" s="222"/>
    </row>
    <row r="48" spans="1:10">
      <c r="A48" s="150">
        <v>8</v>
      </c>
      <c r="B48" s="236" t="s">
        <v>479</v>
      </c>
      <c r="C48" s="219">
        <v>1</v>
      </c>
      <c r="D48" s="460" t="s">
        <v>3387</v>
      </c>
      <c r="E48" s="221" t="s">
        <v>1153</v>
      </c>
      <c r="F48" s="219">
        <v>2020</v>
      </c>
      <c r="G48" s="234" t="s">
        <v>291</v>
      </c>
      <c r="H48" s="222" t="s">
        <v>1154</v>
      </c>
      <c r="I48" s="328">
        <v>44280</v>
      </c>
      <c r="J48" s="222"/>
    </row>
    <row r="49" spans="1:10">
      <c r="A49" s="150">
        <v>9</v>
      </c>
      <c r="B49" s="243" t="s">
        <v>479</v>
      </c>
      <c r="C49" s="244">
        <v>1</v>
      </c>
      <c r="D49" s="461" t="s">
        <v>3384</v>
      </c>
      <c r="E49" s="242" t="s">
        <v>1192</v>
      </c>
      <c r="F49" s="244">
        <v>2019</v>
      </c>
      <c r="G49" s="245" t="s">
        <v>727</v>
      </c>
      <c r="H49" s="246" t="s">
        <v>1127</v>
      </c>
      <c r="I49" s="286">
        <v>44312</v>
      </c>
      <c r="J49" s="247" t="s">
        <v>1233</v>
      </c>
    </row>
    <row r="50" spans="1:10">
      <c r="A50" s="150">
        <v>10</v>
      </c>
      <c r="B50" s="249" t="s">
        <v>728</v>
      </c>
      <c r="C50" s="256"/>
      <c r="D50" s="462"/>
      <c r="E50" s="252" t="s">
        <v>1285</v>
      </c>
      <c r="F50" s="251">
        <v>2019</v>
      </c>
      <c r="G50" s="253" t="s">
        <v>727</v>
      </c>
      <c r="H50" s="249" t="s">
        <v>1286</v>
      </c>
      <c r="I50" s="329">
        <v>44349</v>
      </c>
      <c r="J50" s="257"/>
    </row>
    <row r="51" spans="1:10">
      <c r="A51" s="150">
        <v>11</v>
      </c>
      <c r="B51" s="243" t="s">
        <v>479</v>
      </c>
      <c r="C51" s="244">
        <v>1</v>
      </c>
      <c r="D51" s="461" t="s">
        <v>3384</v>
      </c>
      <c r="E51" s="242" t="s">
        <v>4636</v>
      </c>
      <c r="F51" s="244">
        <v>2019</v>
      </c>
      <c r="G51" s="245" t="s">
        <v>727</v>
      </c>
      <c r="H51" s="246" t="s">
        <v>1320</v>
      </c>
      <c r="I51" s="286">
        <v>44431</v>
      </c>
      <c r="J51" s="247" t="s">
        <v>1344</v>
      </c>
    </row>
    <row r="52" spans="1:10">
      <c r="A52" s="150">
        <v>12</v>
      </c>
      <c r="B52" s="218" t="s">
        <v>1348</v>
      </c>
      <c r="C52" s="219">
        <v>1</v>
      </c>
      <c r="D52" s="460" t="s">
        <v>3387</v>
      </c>
      <c r="E52" s="221" t="s">
        <v>1009</v>
      </c>
      <c r="F52" s="219">
        <v>2020</v>
      </c>
      <c r="G52" s="234" t="s">
        <v>727</v>
      </c>
      <c r="H52" s="235" t="s">
        <v>1010</v>
      </c>
      <c r="I52" s="328">
        <v>44437</v>
      </c>
      <c r="J52" s="222"/>
    </row>
    <row r="53" spans="1:10">
      <c r="A53" s="150">
        <v>13</v>
      </c>
      <c r="B53" s="218" t="s">
        <v>728</v>
      </c>
      <c r="C53" s="219">
        <v>1</v>
      </c>
      <c r="D53" s="460" t="s">
        <v>3383</v>
      </c>
      <c r="E53" s="221" t="s">
        <v>1169</v>
      </c>
      <c r="F53" s="260">
        <v>2021</v>
      </c>
      <c r="G53" s="234" t="s">
        <v>727</v>
      </c>
      <c r="H53" s="235" t="s">
        <v>1166</v>
      </c>
      <c r="I53" s="328">
        <v>44442</v>
      </c>
      <c r="J53" s="222"/>
    </row>
    <row r="54" spans="1:10">
      <c r="A54" s="150">
        <v>14</v>
      </c>
      <c r="B54" s="235" t="s">
        <v>1355</v>
      </c>
      <c r="C54" s="219">
        <v>1</v>
      </c>
      <c r="D54" s="460" t="s">
        <v>3387</v>
      </c>
      <c r="E54" s="221" t="s">
        <v>1342</v>
      </c>
      <c r="F54" s="219">
        <v>2016</v>
      </c>
      <c r="G54" s="234" t="s">
        <v>746</v>
      </c>
      <c r="H54" s="235" t="s">
        <v>1343</v>
      </c>
      <c r="I54" s="328">
        <v>44449</v>
      </c>
      <c r="J54" s="222"/>
    </row>
    <row r="55" spans="1:10">
      <c r="A55" s="150">
        <v>15</v>
      </c>
      <c r="B55" s="249" t="s">
        <v>1399</v>
      </c>
      <c r="C55" s="251">
        <v>1</v>
      </c>
      <c r="D55" s="463" t="s">
        <v>3386</v>
      </c>
      <c r="E55" s="252" t="s">
        <v>1383</v>
      </c>
      <c r="F55" s="251">
        <v>2019</v>
      </c>
      <c r="G55" s="253" t="s">
        <v>727</v>
      </c>
      <c r="H55" s="249" t="s">
        <v>1384</v>
      </c>
      <c r="I55" s="296">
        <v>44493</v>
      </c>
      <c r="J55" s="255"/>
    </row>
    <row r="56" spans="1:10">
      <c r="A56" s="150">
        <v>16</v>
      </c>
      <c r="B56" s="246" t="s">
        <v>1401</v>
      </c>
      <c r="C56" s="244">
        <v>1</v>
      </c>
      <c r="D56" s="461" t="s">
        <v>3384</v>
      </c>
      <c r="E56" s="242" t="s">
        <v>1395</v>
      </c>
      <c r="F56" s="244">
        <v>2020</v>
      </c>
      <c r="G56" s="245" t="s">
        <v>796</v>
      </c>
      <c r="H56" s="246" t="s">
        <v>1397</v>
      </c>
      <c r="I56" s="286">
        <v>44500</v>
      </c>
      <c r="J56" s="247"/>
    </row>
    <row r="57" spans="1:10" ht="15.6">
      <c r="A57" s="150">
        <v>17</v>
      </c>
      <c r="B57" s="235" t="s">
        <v>1414</v>
      </c>
      <c r="C57" s="219">
        <v>1</v>
      </c>
      <c r="D57" s="460" t="s">
        <v>3387</v>
      </c>
      <c r="E57" s="221" t="s">
        <v>1378</v>
      </c>
      <c r="F57" s="219">
        <v>2020</v>
      </c>
      <c r="G57" s="234" t="s">
        <v>285</v>
      </c>
      <c r="H57" s="235" t="s">
        <v>1409</v>
      </c>
      <c r="I57" s="328">
        <v>44501</v>
      </c>
      <c r="J57" s="222"/>
    </row>
    <row r="58" spans="1:10" ht="15.6" thickBot="1">
      <c r="A58" s="150">
        <v>18</v>
      </c>
      <c r="B58" s="263" t="s">
        <v>1468</v>
      </c>
      <c r="C58" s="264">
        <v>1</v>
      </c>
      <c r="D58" s="464" t="s">
        <v>3383</v>
      </c>
      <c r="E58" s="265" t="s">
        <v>1415</v>
      </c>
      <c r="F58" s="264">
        <v>2019</v>
      </c>
      <c r="G58" s="266" t="s">
        <v>746</v>
      </c>
      <c r="H58" s="263" t="s">
        <v>1416</v>
      </c>
      <c r="I58" s="330">
        <v>44560</v>
      </c>
      <c r="J58" s="267"/>
    </row>
    <row r="59" spans="1:10" ht="16.2" thickTop="1">
      <c r="A59" s="268">
        <v>1</v>
      </c>
      <c r="B59" s="512" t="s">
        <v>1471</v>
      </c>
      <c r="C59" s="513">
        <v>1</v>
      </c>
      <c r="D59" s="514" t="s">
        <v>3384</v>
      </c>
      <c r="E59" s="515" t="s">
        <v>1911</v>
      </c>
      <c r="F59" s="513">
        <v>2021</v>
      </c>
      <c r="G59" s="516" t="s">
        <v>1041</v>
      </c>
      <c r="H59" s="512" t="s">
        <v>1382</v>
      </c>
      <c r="I59" s="517">
        <v>44570</v>
      </c>
      <c r="J59" s="512" t="s">
        <v>1472</v>
      </c>
    </row>
    <row r="60" spans="1:10">
      <c r="A60" s="150">
        <v>2</v>
      </c>
      <c r="B60" s="304" t="s">
        <v>1493</v>
      </c>
      <c r="C60" s="305">
        <v>1</v>
      </c>
      <c r="D60" s="465" t="s">
        <v>3383</v>
      </c>
      <c r="E60" s="306" t="s">
        <v>1910</v>
      </c>
      <c r="F60" s="305">
        <v>2021</v>
      </c>
      <c r="G60" s="307" t="s">
        <v>746</v>
      </c>
      <c r="H60" s="304" t="s">
        <v>1301</v>
      </c>
      <c r="I60" s="331">
        <v>44583</v>
      </c>
      <c r="J60" s="308"/>
    </row>
    <row r="61" spans="1:10">
      <c r="A61" s="150">
        <v>3</v>
      </c>
      <c r="B61" s="247" t="s">
        <v>44</v>
      </c>
      <c r="C61" s="244">
        <v>1</v>
      </c>
      <c r="D61" s="461" t="s">
        <v>3384</v>
      </c>
      <c r="E61" s="242" t="s">
        <v>1909</v>
      </c>
      <c r="F61" s="244">
        <v>2021</v>
      </c>
      <c r="G61" s="245" t="s">
        <v>746</v>
      </c>
      <c r="H61" s="246" t="s">
        <v>1435</v>
      </c>
      <c r="I61" s="286">
        <v>44595</v>
      </c>
      <c r="J61" s="247"/>
    </row>
    <row r="62" spans="1:10">
      <c r="A62" s="150">
        <v>4</v>
      </c>
      <c r="B62" s="255" t="s">
        <v>461</v>
      </c>
      <c r="C62" s="251">
        <v>1</v>
      </c>
      <c r="D62" s="463"/>
      <c r="E62" s="252" t="s">
        <v>1473</v>
      </c>
      <c r="F62" s="251">
        <v>2021</v>
      </c>
      <c r="G62" s="253" t="s">
        <v>1046</v>
      </c>
      <c r="H62" s="249" t="s">
        <v>1474</v>
      </c>
      <c r="I62" s="296">
        <v>44595</v>
      </c>
      <c r="J62" s="255"/>
    </row>
    <row r="63" spans="1:10">
      <c r="A63" s="150">
        <v>5</v>
      </c>
      <c r="B63" s="308" t="s">
        <v>461</v>
      </c>
      <c r="C63" s="305">
        <v>1</v>
      </c>
      <c r="D63" s="466" t="s">
        <v>3387</v>
      </c>
      <c r="E63" s="306" t="s">
        <v>1476</v>
      </c>
      <c r="F63" s="305">
        <v>2021</v>
      </c>
      <c r="G63" s="307" t="s">
        <v>1477</v>
      </c>
      <c r="H63" s="304" t="s">
        <v>1478</v>
      </c>
      <c r="I63" s="331">
        <v>44595</v>
      </c>
      <c r="J63" s="308"/>
    </row>
    <row r="64" spans="1:10">
      <c r="A64" s="150">
        <v>6</v>
      </c>
      <c r="B64" s="308" t="s">
        <v>461</v>
      </c>
      <c r="C64" s="305">
        <v>1</v>
      </c>
      <c r="D64" s="466" t="s">
        <v>3388</v>
      </c>
      <c r="E64" s="306" t="s">
        <v>1500</v>
      </c>
      <c r="F64" s="305">
        <v>2018</v>
      </c>
      <c r="G64" s="307" t="s">
        <v>1477</v>
      </c>
      <c r="H64" s="304" t="s">
        <v>1506</v>
      </c>
      <c r="I64" s="331">
        <v>44605</v>
      </c>
      <c r="J64" s="308"/>
    </row>
    <row r="65" spans="1:11">
      <c r="A65" s="150">
        <v>7</v>
      </c>
      <c r="B65" s="308" t="s">
        <v>44</v>
      </c>
      <c r="C65" s="305">
        <v>1</v>
      </c>
      <c r="D65" s="465" t="s">
        <v>3383</v>
      </c>
      <c r="E65" s="306" t="s">
        <v>1385</v>
      </c>
      <c r="F65" s="305">
        <v>2021</v>
      </c>
      <c r="G65" s="307" t="s">
        <v>1046</v>
      </c>
      <c r="H65" s="304" t="s">
        <v>1386</v>
      </c>
      <c r="I65" s="331">
        <v>44605</v>
      </c>
      <c r="J65" s="308" t="s">
        <v>1794</v>
      </c>
    </row>
    <row r="66" spans="1:11">
      <c r="A66" s="150">
        <v>8</v>
      </c>
      <c r="B66" s="243" t="s">
        <v>479</v>
      </c>
      <c r="C66" s="244">
        <v>1</v>
      </c>
      <c r="D66" s="461" t="s">
        <v>3384</v>
      </c>
      <c r="E66" s="242" t="s">
        <v>4637</v>
      </c>
      <c r="F66" s="244">
        <v>2021</v>
      </c>
      <c r="G66" s="245" t="s">
        <v>285</v>
      </c>
      <c r="H66" s="247" t="s">
        <v>1481</v>
      </c>
      <c r="I66" s="286">
        <v>44612</v>
      </c>
      <c r="J66" s="247"/>
    </row>
    <row r="67" spans="1:11">
      <c r="A67" s="150">
        <v>9</v>
      </c>
      <c r="B67" s="337" t="s">
        <v>2214</v>
      </c>
      <c r="C67" s="305">
        <v>1</v>
      </c>
      <c r="D67" s="465" t="s">
        <v>3383</v>
      </c>
      <c r="E67" s="306" t="s">
        <v>1843</v>
      </c>
      <c r="F67" s="305">
        <v>2021</v>
      </c>
      <c r="G67" s="307" t="s">
        <v>746</v>
      </c>
      <c r="H67" s="304" t="s">
        <v>1465</v>
      </c>
      <c r="I67" s="331">
        <v>44632</v>
      </c>
      <c r="J67" s="308"/>
    </row>
    <row r="68" spans="1:11">
      <c r="A68" s="150">
        <v>10</v>
      </c>
      <c r="B68" s="518" t="s">
        <v>2215</v>
      </c>
      <c r="C68" s="244">
        <v>1</v>
      </c>
      <c r="D68" s="461" t="s">
        <v>3384</v>
      </c>
      <c r="E68" s="242" t="s">
        <v>1907</v>
      </c>
      <c r="F68" s="244">
        <v>2020</v>
      </c>
      <c r="G68" s="245" t="s">
        <v>298</v>
      </c>
      <c r="H68" s="246" t="s">
        <v>1908</v>
      </c>
      <c r="I68" s="286">
        <v>44619</v>
      </c>
      <c r="J68" s="247"/>
    </row>
    <row r="69" spans="1:11">
      <c r="A69" s="150">
        <v>11</v>
      </c>
      <c r="B69" s="316" t="s">
        <v>479</v>
      </c>
      <c r="C69" s="305">
        <v>1</v>
      </c>
      <c r="D69" s="465" t="s">
        <v>3383</v>
      </c>
      <c r="E69" s="306" t="s">
        <v>1973</v>
      </c>
      <c r="F69" s="305">
        <v>2005</v>
      </c>
      <c r="G69" s="307" t="s">
        <v>746</v>
      </c>
      <c r="H69" s="304" t="s">
        <v>1974</v>
      </c>
      <c r="I69" s="331">
        <v>44640</v>
      </c>
      <c r="J69" s="308"/>
    </row>
    <row r="70" spans="1:11">
      <c r="A70" s="150">
        <v>12</v>
      </c>
      <c r="B70" s="316" t="s">
        <v>1924</v>
      </c>
      <c r="C70" s="305">
        <v>1</v>
      </c>
      <c r="D70" s="466" t="s">
        <v>3386</v>
      </c>
      <c r="E70" s="306" t="s">
        <v>2258</v>
      </c>
      <c r="F70" s="305">
        <v>2021</v>
      </c>
      <c r="G70" s="307" t="s">
        <v>294</v>
      </c>
      <c r="H70" s="308" t="s">
        <v>2259</v>
      </c>
      <c r="I70" s="331">
        <v>44641</v>
      </c>
      <c r="J70" s="308" t="s">
        <v>2344</v>
      </c>
    </row>
    <row r="71" spans="1:11">
      <c r="A71" s="150">
        <v>13</v>
      </c>
      <c r="B71" s="243" t="s">
        <v>1847</v>
      </c>
      <c r="C71" s="244">
        <v>1</v>
      </c>
      <c r="D71" s="461" t="s">
        <v>3384</v>
      </c>
      <c r="E71" s="242" t="s">
        <v>1486</v>
      </c>
      <c r="F71" s="244">
        <v>2021</v>
      </c>
      <c r="G71" s="245" t="s">
        <v>285</v>
      </c>
      <c r="H71" s="246" t="s">
        <v>1487</v>
      </c>
      <c r="I71" s="286">
        <v>44647</v>
      </c>
      <c r="J71" s="247"/>
    </row>
    <row r="72" spans="1:11">
      <c r="A72" s="150">
        <v>14</v>
      </c>
      <c r="B72" s="316" t="s">
        <v>1924</v>
      </c>
      <c r="C72" s="305">
        <v>1</v>
      </c>
      <c r="D72" s="465" t="s">
        <v>3383</v>
      </c>
      <c r="E72" s="306" t="s">
        <v>1928</v>
      </c>
      <c r="F72" s="305">
        <v>2021</v>
      </c>
      <c r="G72" s="307" t="s">
        <v>298</v>
      </c>
      <c r="H72" s="304" t="s">
        <v>2319</v>
      </c>
      <c r="I72" s="331">
        <v>44660</v>
      </c>
      <c r="J72" s="308" t="s">
        <v>2430</v>
      </c>
    </row>
    <row r="73" spans="1:11" ht="15.6">
      <c r="A73" s="150">
        <v>15</v>
      </c>
      <c r="B73" s="351" t="s">
        <v>1924</v>
      </c>
      <c r="C73" s="256">
        <v>1</v>
      </c>
      <c r="D73" s="462"/>
      <c r="E73" s="341" t="s">
        <v>2317</v>
      </c>
      <c r="F73" s="256">
        <v>2018</v>
      </c>
      <c r="G73" s="342" t="s">
        <v>727</v>
      </c>
      <c r="H73" s="343" t="s">
        <v>1967</v>
      </c>
      <c r="I73" s="329">
        <v>44662</v>
      </c>
      <c r="J73" s="257"/>
    </row>
    <row r="74" spans="1:11" ht="15.6">
      <c r="A74" s="150">
        <v>16</v>
      </c>
      <c r="B74" s="481" t="s">
        <v>1859</v>
      </c>
      <c r="C74" s="305">
        <v>1</v>
      </c>
      <c r="D74" s="466" t="s">
        <v>3387</v>
      </c>
      <c r="E74" s="306" t="s">
        <v>1252</v>
      </c>
      <c r="F74" s="305">
        <v>2019</v>
      </c>
      <c r="G74" s="307" t="s">
        <v>746</v>
      </c>
      <c r="H74" s="304" t="s">
        <v>1182</v>
      </c>
      <c r="I74" s="331">
        <v>44681</v>
      </c>
      <c r="J74" s="304" t="s">
        <v>4173</v>
      </c>
    </row>
    <row r="75" spans="1:11">
      <c r="A75" s="150">
        <v>17</v>
      </c>
      <c r="B75" s="506" t="s">
        <v>1847</v>
      </c>
      <c r="C75" s="305">
        <v>1</v>
      </c>
      <c r="D75" s="466" t="s">
        <v>3386</v>
      </c>
      <c r="E75" s="306" t="s">
        <v>2423</v>
      </c>
      <c r="F75" s="305">
        <v>2021</v>
      </c>
      <c r="G75" s="307" t="s">
        <v>298</v>
      </c>
      <c r="H75" s="308" t="s">
        <v>2803</v>
      </c>
      <c r="I75" s="331"/>
      <c r="J75" s="308"/>
    </row>
    <row r="76" spans="1:11" ht="15.6">
      <c r="A76" s="150">
        <v>18</v>
      </c>
      <c r="B76" s="495" t="s">
        <v>2378</v>
      </c>
      <c r="C76" s="305">
        <v>1</v>
      </c>
      <c r="D76" s="466" t="s">
        <v>3384</v>
      </c>
      <c r="E76" s="306" t="s">
        <v>2375</v>
      </c>
      <c r="F76" s="305">
        <v>2021</v>
      </c>
      <c r="G76" s="307" t="s">
        <v>285</v>
      </c>
      <c r="H76" s="306" t="s">
        <v>2377</v>
      </c>
      <c r="I76" s="331">
        <v>44721</v>
      </c>
      <c r="J76" s="423" t="s">
        <v>3057</v>
      </c>
      <c r="K76">
        <v>1</v>
      </c>
    </row>
    <row r="77" spans="1:11">
      <c r="A77" s="150">
        <v>19</v>
      </c>
      <c r="B77" s="506" t="s">
        <v>3390</v>
      </c>
      <c r="C77" s="305">
        <v>1</v>
      </c>
      <c r="D77" s="466" t="s">
        <v>3387</v>
      </c>
      <c r="E77" s="306" t="s">
        <v>2407</v>
      </c>
      <c r="F77" s="305">
        <v>2022</v>
      </c>
      <c r="G77" s="307" t="s">
        <v>298</v>
      </c>
      <c r="H77" s="306" t="s">
        <v>2804</v>
      </c>
      <c r="I77" s="331">
        <v>44740</v>
      </c>
      <c r="J77" s="308"/>
      <c r="K77">
        <v>2</v>
      </c>
    </row>
    <row r="78" spans="1:11">
      <c r="A78" s="150">
        <v>20</v>
      </c>
      <c r="B78" s="481" t="s">
        <v>1859</v>
      </c>
      <c r="C78" s="305">
        <v>1</v>
      </c>
      <c r="D78" s="466" t="s">
        <v>3384</v>
      </c>
      <c r="E78" s="306" t="s">
        <v>827</v>
      </c>
      <c r="F78" s="305">
        <v>2019</v>
      </c>
      <c r="G78" s="480" t="s">
        <v>746</v>
      </c>
      <c r="H78" s="481" t="s">
        <v>3132</v>
      </c>
      <c r="I78" s="331">
        <v>44785</v>
      </c>
      <c r="J78" s="308" t="s">
        <v>3428</v>
      </c>
      <c r="K78">
        <v>1</v>
      </c>
    </row>
    <row r="79" spans="1:11">
      <c r="A79" s="150">
        <v>21</v>
      </c>
      <c r="B79" s="491" t="s">
        <v>3436</v>
      </c>
      <c r="C79" s="244">
        <v>1</v>
      </c>
      <c r="D79" s="461" t="s">
        <v>3384</v>
      </c>
      <c r="E79" s="444" t="s">
        <v>3437</v>
      </c>
      <c r="F79" s="443">
        <v>2020</v>
      </c>
      <c r="G79" s="443" t="s">
        <v>1268</v>
      </c>
      <c r="H79" s="444" t="s">
        <v>3438</v>
      </c>
      <c r="I79" s="286">
        <v>44850</v>
      </c>
      <c r="J79" s="247"/>
    </row>
    <row r="80" spans="1:11">
      <c r="A80" s="150">
        <v>22</v>
      </c>
      <c r="B80" s="481" t="s">
        <v>1975</v>
      </c>
      <c r="C80" s="305">
        <v>1</v>
      </c>
      <c r="D80" s="494" t="s">
        <v>3478</v>
      </c>
      <c r="E80" s="481" t="s">
        <v>3445</v>
      </c>
      <c r="F80" s="480">
        <v>2021</v>
      </c>
      <c r="G80" s="480" t="s">
        <v>746</v>
      </c>
      <c r="H80" s="481" t="s">
        <v>3446</v>
      </c>
      <c r="I80" s="331">
        <v>44854</v>
      </c>
      <c r="J80" s="308"/>
    </row>
    <row r="81" spans="1:10" ht="15.6">
      <c r="A81" s="150">
        <v>23</v>
      </c>
      <c r="B81" s="495" t="s">
        <v>3436</v>
      </c>
      <c r="C81" s="305">
        <v>1</v>
      </c>
      <c r="D81" s="494" t="s">
        <v>805</v>
      </c>
      <c r="E81" s="306" t="s">
        <v>3476</v>
      </c>
      <c r="F81" s="305">
        <v>2022</v>
      </c>
      <c r="G81" s="496" t="s">
        <v>3479</v>
      </c>
      <c r="H81" s="304" t="s">
        <v>3480</v>
      </c>
      <c r="I81" s="331">
        <v>44858</v>
      </c>
      <c r="J81" s="308"/>
    </row>
    <row r="82" spans="1:10">
      <c r="A82" s="150">
        <v>24</v>
      </c>
      <c r="B82" s="506" t="s">
        <v>479</v>
      </c>
      <c r="C82" s="305">
        <v>1</v>
      </c>
      <c r="D82" s="494" t="s">
        <v>805</v>
      </c>
      <c r="E82" s="306" t="s">
        <v>3472</v>
      </c>
      <c r="F82" s="305">
        <v>2022</v>
      </c>
      <c r="G82" s="498" t="s">
        <v>946</v>
      </c>
      <c r="H82" s="499" t="s">
        <v>3482</v>
      </c>
      <c r="I82" s="331">
        <v>44867</v>
      </c>
      <c r="J82" s="308"/>
    </row>
    <row r="83" spans="1:10">
      <c r="A83" s="150">
        <v>25</v>
      </c>
      <c r="B83" s="519" t="s">
        <v>479</v>
      </c>
      <c r="C83" s="244">
        <v>1</v>
      </c>
      <c r="D83" s="232" t="s">
        <v>4006</v>
      </c>
      <c r="E83" s="242" t="s">
        <v>3561</v>
      </c>
      <c r="F83" s="244">
        <v>2022</v>
      </c>
      <c r="G83" s="443" t="s">
        <v>746</v>
      </c>
      <c r="H83" s="246" t="s">
        <v>3578</v>
      </c>
      <c r="I83" s="286">
        <v>44885</v>
      </c>
      <c r="J83" s="246" t="s">
        <v>3621</v>
      </c>
    </row>
    <row r="84" spans="1:10">
      <c r="A84" s="150">
        <v>26</v>
      </c>
      <c r="B84" s="506" t="s">
        <v>3390</v>
      </c>
      <c r="C84" s="305">
        <v>1</v>
      </c>
      <c r="D84" s="465" t="s">
        <v>3383</v>
      </c>
      <c r="E84" s="306" t="s">
        <v>3575</v>
      </c>
      <c r="F84" s="305">
        <v>2022</v>
      </c>
      <c r="G84" s="480" t="s">
        <v>946</v>
      </c>
      <c r="H84" s="304" t="s">
        <v>3577</v>
      </c>
      <c r="I84" s="331">
        <v>44892</v>
      </c>
      <c r="J84" s="304" t="s">
        <v>3596</v>
      </c>
    </row>
    <row r="85" spans="1:10" ht="15.6" thickBot="1">
      <c r="A85" s="150">
        <v>27</v>
      </c>
      <c r="B85" s="520" t="s">
        <v>479</v>
      </c>
      <c r="C85" s="521">
        <v>1</v>
      </c>
      <c r="D85" s="522" t="s">
        <v>3384</v>
      </c>
      <c r="E85" s="523" t="s">
        <v>3597</v>
      </c>
      <c r="F85" s="521">
        <v>2021</v>
      </c>
      <c r="G85" s="524" t="s">
        <v>727</v>
      </c>
      <c r="H85" s="525" t="s">
        <v>3599</v>
      </c>
      <c r="I85" s="526">
        <v>44910</v>
      </c>
      <c r="J85" s="525"/>
    </row>
    <row r="86" spans="1:10" ht="15.6" thickTop="1">
      <c r="A86" s="268">
        <v>1</v>
      </c>
      <c r="B86" s="527" t="s">
        <v>4011</v>
      </c>
      <c r="C86" s="528">
        <v>1</v>
      </c>
      <c r="D86" s="529" t="s">
        <v>4006</v>
      </c>
      <c r="E86" s="530" t="s">
        <v>3612</v>
      </c>
      <c r="F86" s="528">
        <v>2022</v>
      </c>
      <c r="G86" s="531" t="s">
        <v>746</v>
      </c>
      <c r="H86" s="532" t="s">
        <v>3618</v>
      </c>
      <c r="I86" s="533">
        <v>44931</v>
      </c>
      <c r="J86" s="534"/>
    </row>
    <row r="87" spans="1:10">
      <c r="A87" s="150">
        <v>2</v>
      </c>
      <c r="B87" s="540" t="s">
        <v>4011</v>
      </c>
      <c r="C87" s="535">
        <v>1</v>
      </c>
      <c r="D87" s="539" t="s">
        <v>3383</v>
      </c>
      <c r="E87" s="336" t="s">
        <v>4009</v>
      </c>
      <c r="F87" s="535">
        <v>2021</v>
      </c>
      <c r="G87" s="536" t="s">
        <v>4010</v>
      </c>
      <c r="H87" s="537"/>
      <c r="I87" s="538">
        <v>44931</v>
      </c>
      <c r="J87" s="537"/>
    </row>
    <row r="88" spans="1:10">
      <c r="A88" s="150">
        <v>3</v>
      </c>
      <c r="B88" s="540" t="s">
        <v>4011</v>
      </c>
      <c r="C88" s="535">
        <v>1</v>
      </c>
      <c r="D88" s="541" t="s">
        <v>805</v>
      </c>
      <c r="E88" s="540" t="s">
        <v>4004</v>
      </c>
      <c r="F88" s="535">
        <v>2022</v>
      </c>
      <c r="G88" s="536" t="s">
        <v>946</v>
      </c>
      <c r="H88" s="542" t="s">
        <v>4005</v>
      </c>
      <c r="I88" s="538">
        <v>44940</v>
      </c>
      <c r="J88" s="537"/>
    </row>
    <row r="89" spans="1:10">
      <c r="A89" s="150">
        <v>4</v>
      </c>
      <c r="B89" s="540" t="s">
        <v>4011</v>
      </c>
      <c r="C89" s="535">
        <v>1</v>
      </c>
      <c r="D89" s="541" t="s">
        <v>757</v>
      </c>
      <c r="E89" s="540" t="s">
        <v>4002</v>
      </c>
      <c r="F89" s="535">
        <v>2022</v>
      </c>
      <c r="G89" s="536" t="s">
        <v>746</v>
      </c>
      <c r="H89" s="542" t="s">
        <v>4003</v>
      </c>
      <c r="I89" s="538">
        <v>44953</v>
      </c>
      <c r="J89" s="537"/>
    </row>
    <row r="90" spans="1:10">
      <c r="A90" s="150">
        <v>5</v>
      </c>
      <c r="B90" s="547" t="s">
        <v>4129</v>
      </c>
      <c r="C90" s="535">
        <v>1</v>
      </c>
      <c r="D90" s="541" t="s">
        <v>805</v>
      </c>
      <c r="E90" s="540" t="s">
        <v>4128</v>
      </c>
      <c r="F90" s="535">
        <v>2020</v>
      </c>
      <c r="G90" s="536" t="s">
        <v>4012</v>
      </c>
      <c r="H90" s="537"/>
      <c r="I90" s="538">
        <v>44964</v>
      </c>
      <c r="J90" s="537"/>
    </row>
    <row r="91" spans="1:10">
      <c r="A91" s="150">
        <v>6</v>
      </c>
      <c r="B91" s="547" t="s">
        <v>4165</v>
      </c>
      <c r="C91" s="535">
        <v>1</v>
      </c>
      <c r="D91" s="541" t="s">
        <v>754</v>
      </c>
      <c r="E91" s="552" t="s">
        <v>4158</v>
      </c>
      <c r="F91" s="535">
        <v>2015</v>
      </c>
      <c r="G91" s="536" t="s">
        <v>4051</v>
      </c>
      <c r="H91" s="537"/>
      <c r="I91" s="538">
        <v>44972</v>
      </c>
      <c r="J91" s="551" t="s">
        <v>4211</v>
      </c>
    </row>
    <row r="92" spans="1:10">
      <c r="A92" s="150">
        <v>7</v>
      </c>
      <c r="B92" s="540" t="s">
        <v>1975</v>
      </c>
      <c r="C92" s="535">
        <v>1</v>
      </c>
      <c r="D92" s="541" t="s">
        <v>754</v>
      </c>
      <c r="E92" s="552" t="s">
        <v>3417</v>
      </c>
      <c r="F92" s="535">
        <v>2022</v>
      </c>
      <c r="G92" s="536" t="s">
        <v>1477</v>
      </c>
      <c r="H92" s="542" t="s">
        <v>4014</v>
      </c>
      <c r="I92" s="538">
        <v>44986</v>
      </c>
      <c r="J92" s="551" t="s">
        <v>4209</v>
      </c>
    </row>
    <row r="93" spans="1:10">
      <c r="A93" s="150">
        <v>8</v>
      </c>
      <c r="B93" s="540" t="s">
        <v>4016</v>
      </c>
      <c r="C93" s="535">
        <v>1</v>
      </c>
      <c r="D93" s="541" t="s">
        <v>757</v>
      </c>
      <c r="E93" s="540" t="s">
        <v>4168</v>
      </c>
      <c r="F93" s="535">
        <v>2022</v>
      </c>
      <c r="G93" s="536" t="s">
        <v>746</v>
      </c>
      <c r="H93" s="542" t="s">
        <v>4169</v>
      </c>
      <c r="I93" s="538">
        <v>44992</v>
      </c>
      <c r="J93" s="537"/>
    </row>
    <row r="94" spans="1:10">
      <c r="A94" s="150">
        <v>9</v>
      </c>
      <c r="B94" s="540" t="s">
        <v>1975</v>
      </c>
      <c r="C94" s="535">
        <v>1</v>
      </c>
      <c r="D94" s="541" t="s">
        <v>754</v>
      </c>
      <c r="E94" s="552" t="s">
        <v>4176</v>
      </c>
      <c r="F94" s="535">
        <v>2022</v>
      </c>
      <c r="G94" s="536" t="s">
        <v>1268</v>
      </c>
      <c r="H94" s="542" t="s">
        <v>4177</v>
      </c>
      <c r="I94" s="538">
        <v>44997</v>
      </c>
      <c r="J94" s="551" t="s">
        <v>4511</v>
      </c>
    </row>
    <row r="95" spans="1:10">
      <c r="A95" s="150">
        <v>10</v>
      </c>
      <c r="B95" s="540" t="s">
        <v>4016</v>
      </c>
      <c r="C95" s="535">
        <v>1</v>
      </c>
      <c r="D95" s="541" t="s">
        <v>757</v>
      </c>
      <c r="E95" s="540" t="s">
        <v>4202</v>
      </c>
      <c r="F95" s="535">
        <v>2023</v>
      </c>
      <c r="G95" s="536" t="s">
        <v>746</v>
      </c>
      <c r="H95" s="542" t="s">
        <v>4201</v>
      </c>
      <c r="I95" s="538">
        <v>44999</v>
      </c>
      <c r="J95" s="537"/>
    </row>
    <row r="96" spans="1:10">
      <c r="A96" s="150">
        <v>11</v>
      </c>
      <c r="B96" s="540" t="s">
        <v>1975</v>
      </c>
      <c r="C96" s="535">
        <v>1</v>
      </c>
      <c r="D96" s="541" t="s">
        <v>754</v>
      </c>
      <c r="E96" s="552" t="s">
        <v>4199</v>
      </c>
      <c r="F96" s="535">
        <v>2022</v>
      </c>
      <c r="G96" s="536" t="s">
        <v>746</v>
      </c>
      <c r="H96" s="542" t="s">
        <v>4200</v>
      </c>
      <c r="I96" s="538">
        <v>45003</v>
      </c>
      <c r="J96" s="551" t="s">
        <v>4630</v>
      </c>
    </row>
    <row r="97" spans="1:10">
      <c r="A97" s="150">
        <v>12</v>
      </c>
      <c r="B97" s="540" t="s">
        <v>4204</v>
      </c>
      <c r="C97" s="535">
        <v>1</v>
      </c>
      <c r="D97" s="541" t="s">
        <v>805</v>
      </c>
      <c r="E97" s="540" t="s">
        <v>4197</v>
      </c>
      <c r="F97" s="535">
        <v>2022</v>
      </c>
      <c r="G97" s="536" t="s">
        <v>746</v>
      </c>
      <c r="H97" s="542" t="s">
        <v>4198</v>
      </c>
      <c r="I97" s="538">
        <v>45008</v>
      </c>
      <c r="J97" s="537"/>
    </row>
    <row r="98" spans="1:10">
      <c r="A98" s="150">
        <v>13</v>
      </c>
      <c r="B98" s="540" t="s">
        <v>4059</v>
      </c>
      <c r="C98" s="535">
        <v>1</v>
      </c>
      <c r="D98" s="541" t="s">
        <v>4218</v>
      </c>
      <c r="E98" s="336" t="s">
        <v>3610</v>
      </c>
      <c r="F98" s="535">
        <v>2022</v>
      </c>
      <c r="G98" s="536" t="s">
        <v>746</v>
      </c>
      <c r="H98" s="542" t="s">
        <v>3615</v>
      </c>
      <c r="I98" s="538">
        <v>45009</v>
      </c>
      <c r="J98" s="537"/>
    </row>
    <row r="99" spans="1:10">
      <c r="A99" s="150">
        <v>14</v>
      </c>
      <c r="B99" s="540" t="s">
        <v>1975</v>
      </c>
      <c r="C99" s="535">
        <v>1</v>
      </c>
      <c r="D99" s="541" t="s">
        <v>4218</v>
      </c>
      <c r="E99" s="540" t="s">
        <v>3606</v>
      </c>
      <c r="F99" s="535">
        <v>2020</v>
      </c>
      <c r="G99" s="536" t="s">
        <v>741</v>
      </c>
      <c r="H99" s="542" t="s">
        <v>4214</v>
      </c>
      <c r="I99" s="538">
        <v>45012</v>
      </c>
      <c r="J99" s="537"/>
    </row>
    <row r="100" spans="1:10">
      <c r="A100" s="150">
        <v>15</v>
      </c>
      <c r="B100" s="540" t="s">
        <v>1975</v>
      </c>
      <c r="C100" s="535">
        <v>1</v>
      </c>
      <c r="D100" s="541" t="s">
        <v>4218</v>
      </c>
      <c r="E100" s="540" t="s">
        <v>4212</v>
      </c>
      <c r="F100" s="535">
        <v>2020</v>
      </c>
      <c r="G100" s="536" t="s">
        <v>1477</v>
      </c>
      <c r="H100" s="542" t="s">
        <v>4015</v>
      </c>
      <c r="I100" s="538">
        <v>45014</v>
      </c>
      <c r="J100" s="537"/>
    </row>
    <row r="101" spans="1:10">
      <c r="A101" s="150">
        <v>16</v>
      </c>
      <c r="B101" s="540" t="s">
        <v>1975</v>
      </c>
      <c r="C101" s="535">
        <v>1</v>
      </c>
      <c r="D101" s="541" t="s">
        <v>757</v>
      </c>
      <c r="E101" s="336" t="s">
        <v>4216</v>
      </c>
      <c r="F101" s="535">
        <v>2022</v>
      </c>
      <c r="G101" s="536" t="s">
        <v>746</v>
      </c>
      <c r="H101" s="542" t="s">
        <v>4217</v>
      </c>
      <c r="I101" s="538">
        <v>45016</v>
      </c>
      <c r="J101" s="537"/>
    </row>
    <row r="102" spans="1:10">
      <c r="A102" s="150">
        <v>17</v>
      </c>
      <c r="B102" s="547" t="s">
        <v>4306</v>
      </c>
      <c r="C102" s="535">
        <v>1</v>
      </c>
      <c r="D102" s="541" t="s">
        <v>757</v>
      </c>
      <c r="E102" s="540" t="s">
        <v>4213</v>
      </c>
      <c r="F102" s="535">
        <v>2021</v>
      </c>
      <c r="G102" s="536" t="s">
        <v>746</v>
      </c>
      <c r="H102" s="542" t="s">
        <v>4215</v>
      </c>
      <c r="I102" s="538">
        <v>45023</v>
      </c>
      <c r="J102" s="537"/>
    </row>
    <row r="103" spans="1:10">
      <c r="A103" s="150">
        <v>18</v>
      </c>
      <c r="B103" s="540" t="s">
        <v>4204</v>
      </c>
      <c r="C103" s="535">
        <v>1</v>
      </c>
      <c r="D103" s="541" t="s">
        <v>757</v>
      </c>
      <c r="E103" s="540" t="s">
        <v>4272</v>
      </c>
      <c r="F103" s="535">
        <v>2022</v>
      </c>
      <c r="G103" s="536" t="s">
        <v>727</v>
      </c>
      <c r="H103" s="542" t="s">
        <v>4276</v>
      </c>
      <c r="I103" s="538">
        <v>45028</v>
      </c>
      <c r="J103" s="537"/>
    </row>
    <row r="104" spans="1:10">
      <c r="A104" s="150">
        <v>19</v>
      </c>
      <c r="B104" s="540" t="s">
        <v>1975</v>
      </c>
      <c r="C104" s="535">
        <v>1</v>
      </c>
      <c r="D104" s="541" t="s">
        <v>4218</v>
      </c>
      <c r="E104" s="540" t="s">
        <v>4301</v>
      </c>
      <c r="F104" s="535">
        <v>2018</v>
      </c>
      <c r="G104" s="536" t="s">
        <v>3467</v>
      </c>
      <c r="H104" s="562" t="s">
        <v>4302</v>
      </c>
      <c r="I104" s="538">
        <v>45034</v>
      </c>
      <c r="J104" s="537"/>
    </row>
    <row r="105" spans="1:10">
      <c r="A105" s="150">
        <v>20</v>
      </c>
      <c r="B105" s="540" t="s">
        <v>1975</v>
      </c>
      <c r="C105" s="535">
        <v>1</v>
      </c>
      <c r="D105" s="541" t="s">
        <v>4218</v>
      </c>
      <c r="E105" s="540" t="s">
        <v>4303</v>
      </c>
      <c r="F105" s="535">
        <v>2020</v>
      </c>
      <c r="G105" s="536" t="s">
        <v>727</v>
      </c>
      <c r="H105" s="542" t="s">
        <v>4304</v>
      </c>
      <c r="I105" s="538">
        <v>45035</v>
      </c>
      <c r="J105" s="537"/>
    </row>
    <row r="106" spans="1:10">
      <c r="A106" s="150">
        <v>21</v>
      </c>
      <c r="B106" s="540" t="s">
        <v>4206</v>
      </c>
      <c r="C106" s="535">
        <v>1</v>
      </c>
      <c r="D106" s="541" t="s">
        <v>805</v>
      </c>
      <c r="E106" s="540" t="s">
        <v>4312</v>
      </c>
      <c r="F106" s="535">
        <v>2014</v>
      </c>
      <c r="G106" s="536" t="s">
        <v>3467</v>
      </c>
      <c r="H106" s="542" t="s">
        <v>4313</v>
      </c>
      <c r="I106" s="538">
        <v>45044</v>
      </c>
      <c r="J106" s="537"/>
    </row>
    <row r="107" spans="1:10">
      <c r="A107" s="150">
        <v>22</v>
      </c>
      <c r="B107" s="540" t="s">
        <v>3390</v>
      </c>
      <c r="C107" s="535">
        <v>1</v>
      </c>
      <c r="D107" s="541" t="s">
        <v>805</v>
      </c>
      <c r="E107" s="540" t="s">
        <v>4166</v>
      </c>
      <c r="F107" s="535">
        <v>2022</v>
      </c>
      <c r="G107" s="536" t="s">
        <v>746</v>
      </c>
      <c r="H107" s="542" t="s">
        <v>4167</v>
      </c>
      <c r="I107" s="538">
        <v>45056</v>
      </c>
      <c r="J107" s="537"/>
    </row>
    <row r="108" spans="1:10" ht="15.6">
      <c r="A108" s="150">
        <v>23</v>
      </c>
      <c r="B108" s="547" t="s">
        <v>4622</v>
      </c>
      <c r="C108" s="535">
        <v>1</v>
      </c>
      <c r="D108" s="541" t="s">
        <v>757</v>
      </c>
      <c r="E108" s="540" t="s">
        <v>4444</v>
      </c>
      <c r="F108" s="535">
        <v>2022</v>
      </c>
      <c r="G108" s="536" t="s">
        <v>4528</v>
      </c>
      <c r="H108" s="596" t="s">
        <v>4540</v>
      </c>
      <c r="I108" s="538">
        <v>45064</v>
      </c>
      <c r="J108" s="537"/>
    </row>
    <row r="109" spans="1:10">
      <c r="A109" s="150">
        <v>24</v>
      </c>
      <c r="B109" s="547" t="s">
        <v>4622</v>
      </c>
      <c r="C109" s="535">
        <v>1</v>
      </c>
      <c r="D109" s="541" t="s">
        <v>757</v>
      </c>
      <c r="E109" s="540" t="s">
        <v>4270</v>
      </c>
      <c r="F109" s="535">
        <v>2022</v>
      </c>
      <c r="G109" s="536" t="s">
        <v>1477</v>
      </c>
      <c r="H109" s="542" t="s">
        <v>4274</v>
      </c>
      <c r="I109" s="538">
        <v>45080</v>
      </c>
      <c r="J109" s="537"/>
    </row>
    <row r="110" spans="1:10">
      <c r="A110" s="150">
        <v>25</v>
      </c>
      <c r="B110" s="547" t="s">
        <v>4622</v>
      </c>
      <c r="C110" s="535">
        <v>1</v>
      </c>
      <c r="D110" s="541" t="s">
        <v>805</v>
      </c>
      <c r="E110" s="540" t="s">
        <v>4512</v>
      </c>
      <c r="F110" s="535">
        <v>2017</v>
      </c>
      <c r="G110" s="536" t="s">
        <v>4010</v>
      </c>
      <c r="H110" s="542"/>
      <c r="I110" s="538">
        <v>45087</v>
      </c>
      <c r="J110" s="537"/>
    </row>
    <row r="111" spans="1:10">
      <c r="A111" s="150">
        <v>26</v>
      </c>
      <c r="B111" s="547" t="s">
        <v>4622</v>
      </c>
      <c r="C111" s="535">
        <v>1</v>
      </c>
      <c r="D111" s="541" t="s">
        <v>4218</v>
      </c>
      <c r="E111" s="540" t="s">
        <v>4561</v>
      </c>
      <c r="F111" s="535">
        <v>2023</v>
      </c>
      <c r="G111" s="536" t="s">
        <v>746</v>
      </c>
      <c r="H111" s="542" t="s">
        <v>4562</v>
      </c>
      <c r="I111" s="538">
        <v>45088</v>
      </c>
      <c r="J111" s="537"/>
    </row>
    <row r="112" spans="1:10">
      <c r="A112" s="150">
        <v>27</v>
      </c>
      <c r="B112" s="547" t="s">
        <v>4622</v>
      </c>
      <c r="C112" s="535">
        <v>1</v>
      </c>
      <c r="D112" s="541" t="s">
        <v>805</v>
      </c>
      <c r="E112" s="540" t="s">
        <v>4577</v>
      </c>
      <c r="F112" s="535">
        <v>2022</v>
      </c>
      <c r="G112" s="536" t="s">
        <v>1046</v>
      </c>
      <c r="H112" s="542" t="s">
        <v>4578</v>
      </c>
      <c r="I112" s="538">
        <v>45097</v>
      </c>
      <c r="J112" s="537"/>
    </row>
    <row r="113" spans="1:10">
      <c r="A113" s="150">
        <v>28</v>
      </c>
      <c r="B113" s="540" t="s">
        <v>4206</v>
      </c>
      <c r="C113" s="535">
        <v>1</v>
      </c>
      <c r="D113" s="541" t="s">
        <v>805</v>
      </c>
      <c r="E113" s="628" t="s">
        <v>4923</v>
      </c>
      <c r="F113" s="629">
        <v>2023</v>
      </c>
      <c r="G113" s="630" t="s">
        <v>746</v>
      </c>
      <c r="H113" s="631" t="s">
        <v>4618</v>
      </c>
      <c r="I113" s="538">
        <v>45116</v>
      </c>
      <c r="J113" s="537"/>
    </row>
    <row r="114" spans="1:10">
      <c r="A114" s="150">
        <v>29</v>
      </c>
      <c r="B114" s="540" t="s">
        <v>1975</v>
      </c>
      <c r="C114" s="535">
        <v>1</v>
      </c>
      <c r="D114" s="541" t="s">
        <v>754</v>
      </c>
      <c r="E114" s="552" t="s">
        <v>4924</v>
      </c>
      <c r="F114" s="535">
        <v>2016</v>
      </c>
      <c r="G114" s="536" t="s">
        <v>2485</v>
      </c>
      <c r="H114" s="537"/>
      <c r="I114" s="538">
        <v>45116</v>
      </c>
      <c r="J114" s="537"/>
    </row>
    <row r="115" spans="1:10">
      <c r="A115" s="150">
        <v>30</v>
      </c>
      <c r="B115" s="540" t="s">
        <v>1975</v>
      </c>
      <c r="C115" s="535">
        <v>1</v>
      </c>
      <c r="D115" s="541" t="s">
        <v>805</v>
      </c>
      <c r="E115" s="540" t="s">
        <v>4378</v>
      </c>
      <c r="F115" s="535">
        <v>2022</v>
      </c>
      <c r="G115" s="536" t="s">
        <v>746</v>
      </c>
      <c r="H115" s="542" t="s">
        <v>4543</v>
      </c>
      <c r="I115" s="538">
        <v>45130</v>
      </c>
      <c r="J115" s="537"/>
    </row>
    <row r="116" spans="1:10">
      <c r="A116" s="150">
        <v>31</v>
      </c>
      <c r="B116" s="540" t="s">
        <v>1975</v>
      </c>
      <c r="C116" s="535">
        <v>1</v>
      </c>
      <c r="D116" s="541" t="s">
        <v>757</v>
      </c>
      <c r="E116" s="540" t="s">
        <v>4634</v>
      </c>
      <c r="F116" s="535">
        <v>2021</v>
      </c>
      <c r="G116" s="536" t="s">
        <v>746</v>
      </c>
      <c r="H116" s="542" t="s">
        <v>4442</v>
      </c>
      <c r="I116" s="538">
        <v>45130</v>
      </c>
      <c r="J116" s="537"/>
    </row>
    <row r="117" spans="1:10">
      <c r="A117" s="150">
        <v>32</v>
      </c>
      <c r="B117" s="540" t="s">
        <v>1975</v>
      </c>
      <c r="C117" s="535">
        <v>1</v>
      </c>
      <c r="D117" s="541" t="s">
        <v>754</v>
      </c>
      <c r="E117" s="628" t="s">
        <v>3948</v>
      </c>
      <c r="F117" s="629">
        <v>2023</v>
      </c>
      <c r="G117" s="630" t="s">
        <v>4528</v>
      </c>
      <c r="H117" s="632" t="s">
        <v>4377</v>
      </c>
      <c r="I117" s="538">
        <v>45125</v>
      </c>
      <c r="J117" s="542" t="s">
        <v>470</v>
      </c>
    </row>
    <row r="118" spans="1:10">
      <c r="A118" s="150">
        <v>33</v>
      </c>
      <c r="B118" s="540" t="s">
        <v>4016</v>
      </c>
      <c r="C118" s="535">
        <v>1</v>
      </c>
      <c r="D118" s="541" t="s">
        <v>754</v>
      </c>
      <c r="E118" s="540" t="s">
        <v>4635</v>
      </c>
      <c r="F118" s="535">
        <v>2023</v>
      </c>
      <c r="G118" s="536" t="s">
        <v>746</v>
      </c>
      <c r="H118" s="542" t="s">
        <v>4443</v>
      </c>
      <c r="I118" s="538">
        <v>45137</v>
      </c>
      <c r="J118" s="542" t="s">
        <v>470</v>
      </c>
    </row>
    <row r="119" spans="1:10">
      <c r="A119" s="150">
        <v>34</v>
      </c>
      <c r="B119" s="540" t="s">
        <v>4016</v>
      </c>
      <c r="C119" s="535">
        <v>1</v>
      </c>
      <c r="D119" s="541" t="s">
        <v>805</v>
      </c>
      <c r="E119" s="540" t="s">
        <v>4913</v>
      </c>
      <c r="F119" s="535">
        <v>2023</v>
      </c>
      <c r="G119" s="536" t="s">
        <v>1041</v>
      </c>
      <c r="H119" s="542" t="s">
        <v>4914</v>
      </c>
      <c r="I119" s="538">
        <v>45144</v>
      </c>
      <c r="J119" s="633"/>
    </row>
    <row r="120" spans="1:10">
      <c r="A120" s="150">
        <v>35</v>
      </c>
      <c r="B120" s="540" t="s">
        <v>4016</v>
      </c>
      <c r="C120" s="535">
        <v>1</v>
      </c>
      <c r="D120" s="541" t="s">
        <v>754</v>
      </c>
      <c r="E120" s="540" t="s">
        <v>4566</v>
      </c>
      <c r="F120" s="535">
        <v>2023</v>
      </c>
      <c r="G120" s="536" t="s">
        <v>746</v>
      </c>
      <c r="H120" s="542" t="s">
        <v>4567</v>
      </c>
      <c r="I120" s="538">
        <v>45170</v>
      </c>
      <c r="J120" s="537" t="s">
        <v>470</v>
      </c>
    </row>
    <row r="121" spans="1:10" ht="15.6">
      <c r="A121" s="150">
        <v>36</v>
      </c>
      <c r="B121" s="628" t="s">
        <v>1820</v>
      </c>
      <c r="C121" s="535">
        <v>1</v>
      </c>
      <c r="D121" s="541" t="s">
        <v>757</v>
      </c>
      <c r="E121" s="628" t="s">
        <v>4935</v>
      </c>
      <c r="F121" s="629">
        <v>2023</v>
      </c>
      <c r="G121" s="630" t="s">
        <v>4193</v>
      </c>
      <c r="H121" s="542" t="s">
        <v>4936</v>
      </c>
      <c r="I121" s="538">
        <v>45172</v>
      </c>
      <c r="J121" s="537"/>
    </row>
    <row r="122" spans="1:10">
      <c r="A122" s="150">
        <v>37</v>
      </c>
      <c r="B122" s="540" t="s">
        <v>4204</v>
      </c>
      <c r="C122" s="535">
        <v>1</v>
      </c>
      <c r="D122" s="661"/>
      <c r="E122" s="540" t="s">
        <v>4956</v>
      </c>
      <c r="F122" s="535">
        <v>2022</v>
      </c>
      <c r="G122" s="536" t="s">
        <v>746</v>
      </c>
      <c r="H122" s="542" t="s">
        <v>4957</v>
      </c>
      <c r="I122" s="538">
        <v>45214</v>
      </c>
      <c r="J122" s="537"/>
    </row>
    <row r="123" spans="1:10" ht="15.6" thickBot="1">
      <c r="A123" s="150">
        <v>38</v>
      </c>
      <c r="B123" s="662" t="s">
        <v>4951</v>
      </c>
      <c r="C123" s="663">
        <v>1</v>
      </c>
      <c r="D123" s="664" t="s">
        <v>757</v>
      </c>
      <c r="E123" s="662" t="s">
        <v>4960</v>
      </c>
      <c r="F123" s="663">
        <v>2023</v>
      </c>
      <c r="G123" s="665" t="s">
        <v>746</v>
      </c>
      <c r="H123" s="666" t="s">
        <v>4961</v>
      </c>
      <c r="I123" s="667">
        <v>45242</v>
      </c>
      <c r="J123" s="668"/>
    </row>
    <row r="124" spans="1:10">
      <c r="A124" s="147">
        <v>1</v>
      </c>
      <c r="B124" s="669" t="s">
        <v>4059</v>
      </c>
      <c r="C124" s="670">
        <v>1</v>
      </c>
      <c r="D124" s="671" t="s">
        <v>4954</v>
      </c>
      <c r="E124" s="669" t="s">
        <v>4997</v>
      </c>
      <c r="F124" s="670">
        <v>2017</v>
      </c>
      <c r="G124" s="671" t="s">
        <v>727</v>
      </c>
      <c r="H124" s="672" t="s">
        <v>4998</v>
      </c>
      <c r="I124" s="673">
        <v>45292</v>
      </c>
      <c r="J124" s="674"/>
    </row>
    <row r="125" spans="1:10">
      <c r="A125" s="150">
        <v>2</v>
      </c>
      <c r="B125" s="615" t="s">
        <v>4059</v>
      </c>
      <c r="C125" s="244">
        <v>1</v>
      </c>
      <c r="D125" s="616" t="s">
        <v>5044</v>
      </c>
      <c r="E125" s="615" t="s">
        <v>5023</v>
      </c>
      <c r="F125" s="617">
        <v>2023</v>
      </c>
      <c r="G125" s="616" t="s">
        <v>727</v>
      </c>
      <c r="H125" s="246" t="s">
        <v>5024</v>
      </c>
      <c r="I125" s="286">
        <v>45298</v>
      </c>
      <c r="J125" s="247"/>
    </row>
    <row r="126" spans="1:10">
      <c r="A126" s="150">
        <v>3</v>
      </c>
      <c r="B126" s="444" t="s">
        <v>4059</v>
      </c>
      <c r="C126" s="244">
        <v>1</v>
      </c>
      <c r="D126" s="616" t="s">
        <v>5044</v>
      </c>
      <c r="E126" s="242" t="s">
        <v>5032</v>
      </c>
      <c r="F126" s="244">
        <v>2021</v>
      </c>
      <c r="G126" s="443" t="s">
        <v>746</v>
      </c>
      <c r="H126" s="246" t="s">
        <v>5033</v>
      </c>
      <c r="I126" s="286">
        <v>45301</v>
      </c>
      <c r="J126" s="247"/>
    </row>
    <row r="127" spans="1:10">
      <c r="A127" s="150">
        <v>4</v>
      </c>
      <c r="B127" s="519" t="s">
        <v>1975</v>
      </c>
      <c r="C127" s="244">
        <v>1</v>
      </c>
      <c r="D127" s="616" t="s">
        <v>5044</v>
      </c>
      <c r="E127" s="444" t="s">
        <v>5060</v>
      </c>
      <c r="F127" s="244">
        <v>2023</v>
      </c>
      <c r="G127" s="443" t="s">
        <v>5027</v>
      </c>
      <c r="H127" s="246" t="s">
        <v>5028</v>
      </c>
      <c r="I127" s="286">
        <v>45311</v>
      </c>
      <c r="J127" s="444" t="s">
        <v>5061</v>
      </c>
    </row>
    <row r="128" spans="1:10">
      <c r="A128" s="150">
        <v>5</v>
      </c>
      <c r="B128" s="588" t="s">
        <v>4011</v>
      </c>
      <c r="C128" s="256">
        <v>1</v>
      </c>
      <c r="D128" s="462" t="s">
        <v>5062</v>
      </c>
      <c r="E128" s="341" t="s">
        <v>5048</v>
      </c>
      <c r="F128" s="256">
        <v>2023</v>
      </c>
      <c r="G128" s="589" t="s">
        <v>5046</v>
      </c>
      <c r="H128" s="343" t="s">
        <v>5049</v>
      </c>
      <c r="I128" s="329">
        <v>45313</v>
      </c>
      <c r="J128" s="257"/>
    </row>
    <row r="129" spans="1:10">
      <c r="A129" s="150">
        <v>6</v>
      </c>
      <c r="B129" s="507"/>
      <c r="C129" s="8"/>
      <c r="D129" s="467"/>
      <c r="E129" s="17"/>
      <c r="F129" s="8"/>
      <c r="G129" s="8"/>
      <c r="H129" s="9"/>
      <c r="I129" s="283"/>
      <c r="J129" s="9"/>
    </row>
    <row r="130" spans="1:10">
      <c r="A130" s="150">
        <v>7</v>
      </c>
      <c r="B130" s="507"/>
      <c r="C130" s="8"/>
      <c r="D130" s="467"/>
      <c r="E130" s="17"/>
      <c r="F130" s="8"/>
      <c r="G130" s="8"/>
      <c r="H130" s="9"/>
      <c r="I130" s="283"/>
      <c r="J130" s="9"/>
    </row>
    <row r="131" spans="1:10">
      <c r="A131" s="150">
        <v>8</v>
      </c>
      <c r="B131" s="507"/>
      <c r="C131" s="8"/>
      <c r="D131" s="467"/>
      <c r="E131" s="17"/>
      <c r="F131" s="8"/>
      <c r="G131" s="8"/>
      <c r="H131" s="9"/>
      <c r="I131" s="283"/>
      <c r="J131" s="9"/>
    </row>
    <row r="132" spans="1:10">
      <c r="A132" s="150">
        <v>9</v>
      </c>
      <c r="B132" s="507"/>
      <c r="C132" s="8"/>
      <c r="D132" s="467"/>
      <c r="E132" s="17"/>
      <c r="F132" s="8"/>
      <c r="G132" s="8"/>
      <c r="H132" s="9"/>
      <c r="I132" s="283"/>
      <c r="J132" s="9"/>
    </row>
    <row r="133" spans="1:10">
      <c r="A133" s="150">
        <v>10</v>
      </c>
      <c r="B133" s="507"/>
      <c r="C133" s="8"/>
      <c r="D133" s="467"/>
      <c r="E133" s="17"/>
      <c r="F133" s="8"/>
      <c r="G133" s="8"/>
      <c r="H133" s="9"/>
      <c r="I133" s="283"/>
      <c r="J133" s="9"/>
    </row>
    <row r="134" spans="1:10">
      <c r="A134" s="150">
        <v>11</v>
      </c>
      <c r="B134" s="507"/>
      <c r="C134" s="8"/>
      <c r="D134" s="467"/>
      <c r="E134" s="17"/>
      <c r="F134" s="8"/>
      <c r="G134" s="8"/>
      <c r="H134" s="9"/>
      <c r="I134" s="283"/>
      <c r="J134" s="9"/>
    </row>
    <row r="135" spans="1:10">
      <c r="A135" s="150">
        <v>12</v>
      </c>
      <c r="B135" s="507"/>
      <c r="C135" s="8"/>
      <c r="D135" s="467"/>
      <c r="E135" s="17"/>
      <c r="F135" s="8"/>
      <c r="G135" s="8"/>
      <c r="H135" s="9"/>
      <c r="I135" s="283"/>
      <c r="J135" s="9"/>
    </row>
    <row r="136" spans="1:10">
      <c r="A136" s="150">
        <v>13</v>
      </c>
      <c r="B136" s="507"/>
      <c r="C136" s="8"/>
      <c r="D136" s="467"/>
      <c r="E136" s="17"/>
      <c r="F136" s="8"/>
      <c r="G136" s="8"/>
      <c r="H136" s="9"/>
      <c r="I136" s="283"/>
      <c r="J136" s="9"/>
    </row>
    <row r="137" spans="1:10">
      <c r="A137" s="150">
        <v>14</v>
      </c>
      <c r="B137" s="507"/>
      <c r="C137" s="8"/>
      <c r="D137" s="467"/>
      <c r="E137" s="17"/>
      <c r="F137" s="8"/>
      <c r="G137" s="8"/>
      <c r="H137" s="9"/>
      <c r="I137" s="283"/>
      <c r="J137" s="9"/>
    </row>
    <row r="138" spans="1:10">
      <c r="A138" s="150">
        <v>15</v>
      </c>
      <c r="B138" s="507"/>
      <c r="C138" s="8"/>
      <c r="D138" s="467"/>
      <c r="E138" s="17"/>
      <c r="F138" s="8"/>
      <c r="G138" s="8"/>
      <c r="H138" s="9"/>
      <c r="I138" s="283"/>
      <c r="J138" s="9"/>
    </row>
    <row r="139" spans="1:10">
      <c r="A139" s="150">
        <v>16</v>
      </c>
      <c r="B139" s="507"/>
      <c r="C139" s="8"/>
      <c r="D139" s="467"/>
      <c r="E139" s="17"/>
      <c r="F139" s="8"/>
      <c r="G139" s="8"/>
      <c r="H139" s="9"/>
      <c r="I139" s="283"/>
      <c r="J139" s="9"/>
    </row>
    <row r="140" spans="1:10">
      <c r="A140" s="150">
        <v>17</v>
      </c>
      <c r="B140" s="507"/>
      <c r="C140" s="8"/>
      <c r="D140" s="467"/>
      <c r="E140" s="17"/>
      <c r="F140" s="8"/>
      <c r="G140" s="8"/>
      <c r="H140" s="9"/>
      <c r="I140" s="283"/>
      <c r="J140" s="9"/>
    </row>
    <row r="141" spans="1:10">
      <c r="A141" s="150">
        <v>18</v>
      </c>
      <c r="B141" s="507"/>
      <c r="C141" s="8"/>
      <c r="D141" s="467"/>
      <c r="E141" s="17"/>
      <c r="F141" s="8"/>
      <c r="G141" s="8"/>
      <c r="H141" s="9"/>
      <c r="I141" s="283"/>
      <c r="J141" s="9"/>
    </row>
    <row r="142" spans="1:10">
      <c r="A142" s="150">
        <v>19</v>
      </c>
      <c r="B142" s="637"/>
      <c r="C142" s="8"/>
      <c r="D142" s="467"/>
      <c r="E142" s="17"/>
      <c r="F142" s="8"/>
      <c r="G142" s="8"/>
      <c r="H142" s="9"/>
      <c r="I142" s="283"/>
      <c r="J142" s="9"/>
    </row>
    <row r="143" spans="1:10">
      <c r="A143" s="150">
        <v>20</v>
      </c>
      <c r="B143" s="637"/>
      <c r="C143" s="8"/>
      <c r="D143" s="467"/>
      <c r="E143" s="17"/>
      <c r="F143" s="8"/>
      <c r="G143" s="8"/>
      <c r="H143" s="9"/>
      <c r="I143" s="283"/>
      <c r="J143" s="9"/>
    </row>
    <row r="144" spans="1:10">
      <c r="A144" s="150">
        <v>21</v>
      </c>
      <c r="B144" s="637"/>
      <c r="C144" s="8"/>
      <c r="D144" s="467"/>
      <c r="E144" s="17"/>
      <c r="F144" s="8"/>
      <c r="G144" s="8"/>
      <c r="H144" s="9"/>
      <c r="I144" s="283"/>
      <c r="J144" s="9"/>
    </row>
    <row r="145" spans="1:10">
      <c r="A145" s="150">
        <v>22</v>
      </c>
      <c r="B145" s="637"/>
      <c r="C145" s="8"/>
      <c r="D145" s="467"/>
      <c r="E145" s="17"/>
      <c r="F145" s="8"/>
      <c r="G145" s="8"/>
      <c r="H145" s="9"/>
      <c r="I145" s="283"/>
      <c r="J145" s="9"/>
    </row>
    <row r="146" spans="1:10">
      <c r="A146" s="150">
        <v>23</v>
      </c>
      <c r="B146" s="637"/>
      <c r="C146" s="8"/>
      <c r="D146" s="467"/>
      <c r="E146" s="17"/>
      <c r="F146" s="8"/>
      <c r="G146" s="8"/>
      <c r="H146" s="9"/>
      <c r="I146" s="283"/>
      <c r="J146" s="9"/>
    </row>
    <row r="147" spans="1:10">
      <c r="A147" s="150">
        <v>24</v>
      </c>
      <c r="B147" s="637"/>
      <c r="C147" s="8"/>
      <c r="D147" s="467"/>
      <c r="E147" s="17"/>
      <c r="F147" s="8"/>
      <c r="G147" s="8"/>
      <c r="H147" s="9"/>
      <c r="I147" s="283"/>
      <c r="J147" s="9"/>
    </row>
    <row r="148" spans="1:10">
      <c r="A148" s="150">
        <v>25</v>
      </c>
      <c r="B148" s="637"/>
      <c r="C148" s="8"/>
      <c r="D148" s="467"/>
      <c r="E148" s="17"/>
      <c r="F148" s="8"/>
      <c r="G148" s="8"/>
      <c r="H148" s="9"/>
      <c r="I148" s="283"/>
      <c r="J148" s="9"/>
    </row>
    <row r="149" spans="1:10">
      <c r="A149" s="150">
        <v>26</v>
      </c>
      <c r="B149" s="637"/>
      <c r="C149" s="8"/>
      <c r="D149" s="467"/>
      <c r="E149" s="17"/>
      <c r="F149" s="8"/>
      <c r="G149" s="8"/>
      <c r="H149" s="9"/>
      <c r="I149" s="283"/>
      <c r="J149" s="9"/>
    </row>
    <row r="150" spans="1:10">
      <c r="A150" s="150">
        <v>27</v>
      </c>
      <c r="B150" s="637"/>
      <c r="C150" s="8"/>
      <c r="D150" s="467"/>
      <c r="E150" s="17"/>
      <c r="F150" s="8"/>
      <c r="G150" s="8"/>
      <c r="H150" s="9"/>
      <c r="I150" s="283"/>
      <c r="J150" s="9"/>
    </row>
    <row r="151" spans="1:10">
      <c r="A151" s="150">
        <v>28</v>
      </c>
      <c r="B151" s="637"/>
      <c r="C151" s="8"/>
      <c r="D151" s="467"/>
      <c r="E151" s="17"/>
      <c r="F151" s="8"/>
      <c r="G151" s="8"/>
      <c r="H151" s="9"/>
      <c r="I151" s="283"/>
      <c r="J151" s="9"/>
    </row>
    <row r="152" spans="1:10">
      <c r="A152" s="150">
        <v>29</v>
      </c>
      <c r="B152" s="637"/>
      <c r="C152" s="8"/>
      <c r="D152" s="467"/>
      <c r="E152" s="17"/>
      <c r="F152" s="8"/>
      <c r="G152" s="8"/>
      <c r="H152" s="9"/>
      <c r="I152" s="283"/>
      <c r="J152" s="9"/>
    </row>
    <row r="153" spans="1:10">
      <c r="A153" s="150">
        <v>30</v>
      </c>
      <c r="B153" s="637"/>
      <c r="C153" s="8"/>
      <c r="D153" s="467"/>
      <c r="E153" s="17"/>
      <c r="F153" s="8"/>
      <c r="G153" s="8"/>
      <c r="H153" s="9"/>
      <c r="I153" s="283"/>
      <c r="J153" s="9"/>
    </row>
    <row r="154" spans="1:10">
      <c r="A154" s="150">
        <v>31</v>
      </c>
      <c r="B154" s="637"/>
      <c r="C154" s="8"/>
      <c r="D154" s="467"/>
      <c r="E154" s="17"/>
      <c r="F154" s="8"/>
      <c r="G154" s="8"/>
      <c r="H154" s="9"/>
      <c r="I154" s="283"/>
      <c r="J154" s="9"/>
    </row>
    <row r="155" spans="1:10">
      <c r="A155" s="150">
        <v>32</v>
      </c>
      <c r="B155" s="637"/>
      <c r="C155" s="8"/>
      <c r="D155" s="467"/>
      <c r="E155" s="17"/>
      <c r="F155" s="8"/>
      <c r="G155" s="8"/>
      <c r="H155" s="9"/>
      <c r="I155" s="283"/>
      <c r="J155" s="9"/>
    </row>
    <row r="156" spans="1:10">
      <c r="A156" s="150">
        <v>33</v>
      </c>
      <c r="B156" s="637"/>
      <c r="C156" s="8"/>
      <c r="D156" s="467"/>
      <c r="E156" s="17"/>
      <c r="F156" s="8"/>
      <c r="G156" s="8"/>
      <c r="H156" s="9"/>
      <c r="I156" s="283"/>
      <c r="J156" s="9"/>
    </row>
    <row r="157" spans="1:10">
      <c r="A157" s="150">
        <v>34</v>
      </c>
      <c r="B157" s="637"/>
      <c r="C157" s="8"/>
      <c r="D157" s="467"/>
      <c r="E157" s="17"/>
      <c r="F157" s="8"/>
      <c r="G157" s="8"/>
      <c r="H157" s="9"/>
      <c r="I157" s="283"/>
      <c r="J157" s="9"/>
    </row>
    <row r="158" spans="1:10">
      <c r="A158" s="150">
        <v>35</v>
      </c>
      <c r="B158" s="637"/>
      <c r="C158" s="8"/>
      <c r="D158" s="467"/>
      <c r="E158" s="17"/>
      <c r="F158" s="8"/>
      <c r="G158" s="8"/>
      <c r="H158" s="9"/>
      <c r="I158" s="283"/>
      <c r="J158" s="9"/>
    </row>
    <row r="159" spans="1:10">
      <c r="A159" s="150">
        <v>36</v>
      </c>
      <c r="B159" s="637"/>
      <c r="C159" s="8"/>
      <c r="D159" s="467"/>
      <c r="E159" s="17"/>
      <c r="F159" s="8"/>
      <c r="G159" s="8"/>
      <c r="H159" s="9"/>
      <c r="I159" s="283"/>
      <c r="J159" s="9"/>
    </row>
    <row r="160" spans="1:10">
      <c r="A160" s="150">
        <v>37</v>
      </c>
      <c r="B160" s="637"/>
      <c r="C160" s="8"/>
      <c r="D160" s="467"/>
      <c r="E160" s="17"/>
      <c r="F160" s="8"/>
      <c r="G160" s="8"/>
      <c r="H160" s="9"/>
      <c r="I160" s="283"/>
      <c r="J160" s="9"/>
    </row>
    <row r="161" spans="1:10">
      <c r="A161" s="150">
        <v>38</v>
      </c>
      <c r="B161" s="637"/>
      <c r="C161" s="8"/>
      <c r="D161" s="467"/>
      <c r="E161" s="17"/>
      <c r="F161" s="8"/>
      <c r="G161" s="8"/>
      <c r="H161" s="9"/>
      <c r="I161" s="283"/>
      <c r="J161" s="9"/>
    </row>
    <row r="162" spans="1:10">
      <c r="A162" s="150">
        <v>39</v>
      </c>
      <c r="B162" s="637"/>
      <c r="C162" s="8"/>
      <c r="D162" s="467"/>
      <c r="E162" s="17"/>
      <c r="F162" s="8"/>
      <c r="G162" s="8"/>
      <c r="H162" s="9"/>
      <c r="I162" s="283"/>
      <c r="J162" s="9"/>
    </row>
    <row r="163" spans="1:10">
      <c r="A163" s="150">
        <v>40</v>
      </c>
      <c r="B163" s="637"/>
      <c r="C163" s="8"/>
      <c r="D163" s="467"/>
      <c r="E163" s="17"/>
      <c r="F163" s="8"/>
      <c r="G163" s="8"/>
      <c r="H163" s="9"/>
      <c r="I163" s="283"/>
      <c r="J163" s="9"/>
    </row>
    <row r="164" spans="1:10">
      <c r="A164" s="150">
        <v>41</v>
      </c>
      <c r="B164" s="637"/>
      <c r="C164" s="8"/>
      <c r="D164" s="467"/>
      <c r="E164" s="17"/>
      <c r="F164" s="8"/>
      <c r="G164" s="8"/>
      <c r="H164" s="9"/>
      <c r="I164" s="283"/>
      <c r="J164" s="9"/>
    </row>
    <row r="165" spans="1:10">
      <c r="A165" s="150">
        <v>42</v>
      </c>
      <c r="B165" s="637"/>
      <c r="C165" s="8"/>
      <c r="D165" s="467"/>
      <c r="E165" s="17"/>
      <c r="F165" s="8"/>
      <c r="G165" s="8"/>
      <c r="H165" s="9"/>
      <c r="I165" s="283"/>
      <c r="J165" s="9"/>
    </row>
    <row r="166" spans="1:10">
      <c r="A166" s="150">
        <v>43</v>
      </c>
      <c r="B166" s="637"/>
      <c r="C166" s="8"/>
      <c r="D166" s="467"/>
      <c r="E166" s="17"/>
      <c r="F166" s="8"/>
      <c r="G166" s="8"/>
      <c r="H166" s="9"/>
      <c r="I166" s="283"/>
      <c r="J166" s="9"/>
    </row>
    <row r="167" spans="1:10">
      <c r="A167" s="150">
        <v>44</v>
      </c>
      <c r="B167" s="637"/>
      <c r="C167" s="8"/>
      <c r="D167" s="467"/>
      <c r="E167" s="17"/>
      <c r="F167" s="8"/>
      <c r="G167" s="8"/>
      <c r="H167" s="9"/>
      <c r="I167" s="283"/>
      <c r="J167" s="9"/>
    </row>
    <row r="168" spans="1:10">
      <c r="A168" s="150">
        <v>45</v>
      </c>
      <c r="B168" s="637"/>
      <c r="C168" s="8"/>
      <c r="D168" s="467"/>
      <c r="E168" s="17"/>
      <c r="F168" s="8"/>
      <c r="G168" s="8"/>
      <c r="H168" s="9"/>
      <c r="I168" s="283"/>
      <c r="J168" s="9"/>
    </row>
    <row r="169" spans="1:10">
      <c r="A169" s="150">
        <v>46</v>
      </c>
      <c r="B169" s="637"/>
      <c r="C169" s="8"/>
      <c r="D169" s="467"/>
      <c r="E169" s="17"/>
      <c r="F169" s="8"/>
      <c r="G169" s="8"/>
      <c r="H169" s="9"/>
      <c r="I169" s="283"/>
      <c r="J169" s="9"/>
    </row>
    <row r="170" spans="1:10">
      <c r="A170" s="150">
        <v>47</v>
      </c>
      <c r="B170" s="637"/>
      <c r="C170" s="8"/>
      <c r="D170" s="467"/>
      <c r="E170" s="17"/>
      <c r="F170" s="8"/>
      <c r="G170" s="8"/>
      <c r="H170" s="9"/>
      <c r="I170" s="283"/>
      <c r="J170" s="9"/>
    </row>
    <row r="171" spans="1:10">
      <c r="A171" s="150">
        <v>48</v>
      </c>
      <c r="B171" s="637"/>
      <c r="C171" s="8"/>
      <c r="D171" s="467"/>
      <c r="E171" s="17"/>
      <c r="F171" s="8"/>
      <c r="G171" s="8"/>
      <c r="H171" s="9"/>
      <c r="I171" s="283"/>
      <c r="J171" s="9"/>
    </row>
    <row r="172" spans="1:10">
      <c r="A172" s="150">
        <v>49</v>
      </c>
      <c r="B172" s="637"/>
      <c r="C172" s="8"/>
      <c r="D172" s="467"/>
      <c r="E172" s="17"/>
      <c r="F172" s="8"/>
      <c r="G172" s="8"/>
      <c r="H172" s="9"/>
      <c r="I172" s="283"/>
      <c r="J172" s="9"/>
    </row>
    <row r="173" spans="1:10">
      <c r="A173" s="150">
        <v>50</v>
      </c>
      <c r="B173" s="637"/>
      <c r="C173" s="8"/>
      <c r="D173" s="467"/>
      <c r="E173" s="17"/>
      <c r="F173" s="8"/>
      <c r="G173" s="8"/>
      <c r="H173" s="9"/>
      <c r="I173" s="283"/>
      <c r="J173" s="9"/>
    </row>
    <row r="174" spans="1:10">
      <c r="A174" s="150">
        <v>51</v>
      </c>
      <c r="B174" s="637"/>
      <c r="C174" s="8"/>
      <c r="D174" s="467"/>
      <c r="E174" s="17"/>
      <c r="F174" s="8"/>
      <c r="G174" s="8"/>
      <c r="H174" s="9"/>
      <c r="I174" s="283"/>
      <c r="J174" s="9"/>
    </row>
    <row r="175" spans="1:10">
      <c r="A175" s="150">
        <v>52</v>
      </c>
      <c r="B175" s="637"/>
      <c r="C175" s="8"/>
      <c r="D175" s="467"/>
      <c r="E175" s="17"/>
      <c r="F175" s="8"/>
      <c r="G175" s="8"/>
      <c r="H175" s="9"/>
      <c r="I175" s="283"/>
      <c r="J175" s="9"/>
    </row>
    <row r="176" spans="1:10">
      <c r="A176" s="150">
        <v>53</v>
      </c>
      <c r="B176" s="637"/>
      <c r="C176" s="8"/>
      <c r="D176" s="467"/>
      <c r="E176" s="17"/>
      <c r="F176" s="8"/>
      <c r="G176" s="8"/>
      <c r="H176" s="9"/>
      <c r="I176" s="283"/>
      <c r="J176" s="9"/>
    </row>
    <row r="177" spans="1:10">
      <c r="A177" s="150">
        <v>54</v>
      </c>
      <c r="B177" s="637"/>
      <c r="C177" s="8"/>
      <c r="D177" s="467"/>
      <c r="E177" s="17"/>
      <c r="F177" s="8"/>
      <c r="G177" s="8"/>
      <c r="H177" s="9"/>
      <c r="I177" s="283"/>
      <c r="J177" s="9"/>
    </row>
    <row r="178" spans="1:10">
      <c r="A178" s="150">
        <v>55</v>
      </c>
      <c r="B178" s="637"/>
      <c r="C178" s="8"/>
      <c r="D178" s="467"/>
      <c r="E178" s="17"/>
      <c r="F178" s="8"/>
      <c r="G178" s="8"/>
      <c r="H178" s="9"/>
      <c r="I178" s="283"/>
      <c r="J178" s="9"/>
    </row>
    <row r="179" spans="1:10">
      <c r="A179" s="150">
        <v>56</v>
      </c>
      <c r="B179" s="637"/>
      <c r="C179" s="8"/>
      <c r="D179" s="467"/>
      <c r="E179" s="17"/>
      <c r="F179" s="8"/>
      <c r="G179" s="8"/>
      <c r="H179" s="9"/>
      <c r="I179" s="283"/>
      <c r="J179" s="9"/>
    </row>
    <row r="180" spans="1:10">
      <c r="A180" s="150">
        <v>57</v>
      </c>
      <c r="B180" s="637"/>
      <c r="C180" s="8"/>
      <c r="D180" s="467"/>
      <c r="E180" s="17"/>
      <c r="F180" s="8"/>
      <c r="G180" s="8"/>
      <c r="H180" s="9"/>
      <c r="I180" s="283"/>
      <c r="J180" s="9"/>
    </row>
    <row r="181" spans="1:10">
      <c r="A181" s="150">
        <v>58</v>
      </c>
      <c r="B181" s="637"/>
      <c r="C181" s="8"/>
      <c r="D181" s="467"/>
      <c r="E181" s="17"/>
      <c r="F181" s="8"/>
      <c r="G181" s="8"/>
      <c r="H181" s="9"/>
      <c r="I181" s="283"/>
      <c r="J181" s="9"/>
    </row>
    <row r="182" spans="1:10">
      <c r="A182" s="150">
        <v>59</v>
      </c>
      <c r="B182" s="637"/>
      <c r="C182" s="8"/>
      <c r="D182" s="467"/>
      <c r="E182" s="17"/>
      <c r="F182" s="8"/>
      <c r="G182" s="8"/>
      <c r="H182" s="9"/>
      <c r="I182" s="283"/>
      <c r="J182" s="9"/>
    </row>
    <row r="183" spans="1:10">
      <c r="A183" s="150">
        <v>60</v>
      </c>
      <c r="B183" s="637"/>
      <c r="C183" s="8"/>
      <c r="D183" s="467"/>
      <c r="E183" s="17"/>
      <c r="F183" s="8"/>
      <c r="G183" s="8"/>
      <c r="H183" s="9"/>
      <c r="I183" s="283"/>
      <c r="J183" s="9"/>
    </row>
    <row r="184" spans="1:10">
      <c r="A184" s="150">
        <v>61</v>
      </c>
      <c r="B184" s="637"/>
      <c r="C184" s="8"/>
      <c r="D184" s="467"/>
      <c r="E184" s="17"/>
      <c r="F184" s="8"/>
      <c r="G184" s="8"/>
      <c r="H184" s="9"/>
      <c r="I184" s="283"/>
      <c r="J184" s="9"/>
    </row>
    <row r="185" spans="1:10">
      <c r="A185" s="150">
        <v>62</v>
      </c>
      <c r="B185" s="637"/>
      <c r="C185" s="8"/>
      <c r="D185" s="467"/>
      <c r="E185" s="17"/>
      <c r="F185" s="8"/>
      <c r="G185" s="8"/>
      <c r="H185" s="9"/>
      <c r="I185" s="283"/>
      <c r="J185" s="9"/>
    </row>
    <row r="186" spans="1:10">
      <c r="A186" s="150">
        <v>63</v>
      </c>
      <c r="B186" s="637"/>
      <c r="C186" s="8"/>
      <c r="D186" s="467"/>
      <c r="E186" s="17"/>
      <c r="F186" s="8"/>
      <c r="G186" s="8"/>
      <c r="H186" s="9"/>
      <c r="I186" s="283"/>
      <c r="J186" s="9"/>
    </row>
    <row r="187" spans="1:10">
      <c r="A187" s="150">
        <v>64</v>
      </c>
      <c r="B187" s="637"/>
      <c r="C187" s="8"/>
      <c r="D187" s="467"/>
      <c r="E187" s="17"/>
      <c r="F187" s="8"/>
      <c r="G187" s="8"/>
      <c r="H187" s="9"/>
      <c r="I187" s="283"/>
      <c r="J187" s="9"/>
    </row>
    <row r="188" spans="1:10">
      <c r="A188" s="150">
        <v>65</v>
      </c>
      <c r="B188" s="637"/>
      <c r="C188" s="8"/>
      <c r="D188" s="467"/>
      <c r="E188" s="17"/>
      <c r="F188" s="8"/>
      <c r="G188" s="8"/>
      <c r="H188" s="9"/>
      <c r="I188" s="283"/>
      <c r="J188" s="9"/>
    </row>
    <row r="189" spans="1:10">
      <c r="A189" s="150">
        <v>66</v>
      </c>
      <c r="B189" s="637"/>
      <c r="C189" s="8"/>
      <c r="D189" s="467"/>
      <c r="E189" s="17"/>
      <c r="F189" s="8"/>
      <c r="G189" s="8"/>
      <c r="H189" s="9"/>
      <c r="I189" s="283"/>
      <c r="J189" s="9"/>
    </row>
    <row r="190" spans="1:10">
      <c r="A190" s="150">
        <v>67</v>
      </c>
      <c r="B190" s="637"/>
      <c r="C190" s="8"/>
      <c r="D190" s="467"/>
      <c r="E190" s="17"/>
      <c r="F190" s="8"/>
      <c r="G190" s="8"/>
      <c r="H190" s="9"/>
      <c r="I190" s="283"/>
      <c r="J190" s="9"/>
    </row>
    <row r="191" spans="1:10">
      <c r="A191" s="150">
        <v>68</v>
      </c>
      <c r="B191" s="637"/>
      <c r="C191" s="8"/>
      <c r="D191" s="467"/>
      <c r="E191" s="17"/>
      <c r="F191" s="8"/>
      <c r="G191" s="8"/>
      <c r="H191" s="9"/>
      <c r="I191" s="283"/>
      <c r="J191" s="9"/>
    </row>
    <row r="192" spans="1:10">
      <c r="A192" s="150">
        <v>69</v>
      </c>
      <c r="B192" s="637"/>
      <c r="C192" s="8"/>
      <c r="D192" s="467"/>
      <c r="E192" s="17"/>
      <c r="F192" s="8"/>
      <c r="G192" s="8"/>
      <c r="H192" s="9"/>
      <c r="I192" s="283"/>
      <c r="J192" s="9"/>
    </row>
    <row r="193" spans="1:10">
      <c r="A193" s="150">
        <v>70</v>
      </c>
      <c r="B193" s="637"/>
      <c r="C193" s="8"/>
      <c r="D193" s="467"/>
      <c r="E193" s="17"/>
      <c r="F193" s="8"/>
      <c r="G193" s="8"/>
      <c r="H193" s="9"/>
      <c r="I193" s="283"/>
      <c r="J193" s="9"/>
    </row>
    <row r="194" spans="1:10">
      <c r="A194" s="150">
        <v>71</v>
      </c>
      <c r="B194" s="637"/>
      <c r="C194" s="8"/>
      <c r="D194" s="467"/>
      <c r="E194" s="17"/>
      <c r="F194" s="8"/>
      <c r="G194" s="8"/>
      <c r="H194" s="9"/>
      <c r="I194" s="283"/>
      <c r="J194" s="9"/>
    </row>
    <row r="195" spans="1:10">
      <c r="A195" s="150">
        <v>72</v>
      </c>
      <c r="B195" s="637"/>
      <c r="C195" s="8"/>
      <c r="D195" s="467"/>
      <c r="E195" s="17"/>
      <c r="F195" s="8"/>
      <c r="G195" s="8"/>
      <c r="H195" s="9"/>
      <c r="I195" s="283"/>
      <c r="J195" s="9"/>
    </row>
    <row r="196" spans="1:10">
      <c r="A196" s="150">
        <v>73</v>
      </c>
      <c r="B196" s="637"/>
      <c r="C196" s="8"/>
      <c r="D196" s="467"/>
      <c r="E196" s="17"/>
      <c r="F196" s="8"/>
      <c r="G196" s="8"/>
      <c r="H196" s="9"/>
      <c r="I196" s="283"/>
      <c r="J196" s="9"/>
    </row>
    <row r="197" spans="1:10">
      <c r="A197" s="150">
        <v>74</v>
      </c>
      <c r="B197" s="637"/>
      <c r="C197" s="8"/>
      <c r="D197" s="467"/>
      <c r="E197" s="17"/>
      <c r="F197" s="8"/>
      <c r="G197" s="8"/>
      <c r="H197" s="9"/>
      <c r="I197" s="283"/>
      <c r="J197" s="9"/>
    </row>
    <row r="198" spans="1:10">
      <c r="A198" s="150">
        <v>75</v>
      </c>
      <c r="B198" s="637"/>
      <c r="C198" s="8"/>
      <c r="D198" s="467"/>
      <c r="E198" s="17"/>
      <c r="F198" s="8"/>
      <c r="G198" s="8"/>
      <c r="H198" s="9"/>
      <c r="I198" s="283"/>
      <c r="J198" s="9"/>
    </row>
    <row r="199" spans="1:10">
      <c r="A199" s="150">
        <v>76</v>
      </c>
      <c r="B199" s="637"/>
      <c r="C199" s="8"/>
      <c r="D199" s="467"/>
      <c r="E199" s="17"/>
      <c r="F199" s="8"/>
      <c r="G199" s="8"/>
      <c r="H199" s="9"/>
      <c r="I199" s="283"/>
      <c r="J199" s="9"/>
    </row>
    <row r="200" spans="1:10">
      <c r="A200" s="150">
        <v>77</v>
      </c>
      <c r="B200" s="637"/>
      <c r="C200" s="8"/>
      <c r="D200" s="467"/>
      <c r="E200" s="17"/>
      <c r="F200" s="8"/>
      <c r="G200" s="8"/>
      <c r="H200" s="9"/>
      <c r="I200" s="283"/>
      <c r="J200" s="9"/>
    </row>
    <row r="201" spans="1:10">
      <c r="A201" s="150">
        <v>78</v>
      </c>
      <c r="B201" s="637"/>
      <c r="C201" s="8"/>
      <c r="D201" s="467"/>
      <c r="E201" s="17"/>
      <c r="F201" s="8"/>
      <c r="G201" s="8"/>
      <c r="H201" s="9"/>
      <c r="I201" s="283"/>
      <c r="J201" s="9"/>
    </row>
    <row r="202" spans="1:10">
      <c r="A202" s="150">
        <v>79</v>
      </c>
      <c r="B202" s="637"/>
      <c r="C202" s="8"/>
      <c r="D202" s="467"/>
      <c r="E202" s="17"/>
      <c r="F202" s="8"/>
      <c r="G202" s="8"/>
      <c r="H202" s="9"/>
      <c r="I202" s="283"/>
      <c r="J202" s="9"/>
    </row>
    <row r="203" spans="1:10">
      <c r="A203" s="150">
        <v>80</v>
      </c>
      <c r="B203" s="637"/>
      <c r="C203" s="8"/>
      <c r="D203" s="467"/>
      <c r="E203" s="17"/>
      <c r="F203" s="8"/>
      <c r="G203" s="8"/>
      <c r="H203" s="9"/>
      <c r="I203" s="283"/>
      <c r="J203" s="9"/>
    </row>
    <row r="204" spans="1:10">
      <c r="A204" s="150">
        <v>81</v>
      </c>
      <c r="B204" s="637"/>
      <c r="C204" s="8"/>
      <c r="D204" s="467"/>
      <c r="E204" s="17"/>
      <c r="F204" s="8"/>
      <c r="G204" s="8"/>
      <c r="H204" s="9"/>
      <c r="I204" s="283"/>
      <c r="J204" s="9"/>
    </row>
    <row r="205" spans="1:10">
      <c r="A205" s="150">
        <v>82</v>
      </c>
      <c r="B205" s="637"/>
      <c r="C205" s="8"/>
      <c r="D205" s="467"/>
      <c r="E205" s="17"/>
      <c r="F205" s="8"/>
      <c r="G205" s="8"/>
      <c r="H205" s="9"/>
      <c r="I205" s="283"/>
      <c r="J205" s="9"/>
    </row>
    <row r="206" spans="1:10">
      <c r="A206" s="150">
        <v>83</v>
      </c>
      <c r="B206" s="637"/>
      <c r="C206" s="8"/>
      <c r="D206" s="467"/>
      <c r="E206" s="17"/>
      <c r="F206" s="8"/>
      <c r="G206" s="8"/>
      <c r="H206" s="9"/>
      <c r="I206" s="283"/>
      <c r="J206" s="9"/>
    </row>
    <row r="207" spans="1:10">
      <c r="A207" s="150">
        <v>84</v>
      </c>
      <c r="B207" s="637"/>
      <c r="C207" s="8"/>
      <c r="D207" s="467"/>
      <c r="E207" s="17"/>
      <c r="F207" s="8"/>
      <c r="G207" s="8"/>
      <c r="H207" s="9"/>
      <c r="I207" s="283"/>
      <c r="J207" s="9"/>
    </row>
    <row r="208" spans="1:10">
      <c r="A208" s="150">
        <v>85</v>
      </c>
      <c r="B208" s="637"/>
      <c r="C208" s="8"/>
      <c r="D208" s="467"/>
      <c r="E208" s="17"/>
      <c r="F208" s="8"/>
      <c r="G208" s="8"/>
      <c r="H208" s="9"/>
      <c r="I208" s="283"/>
      <c r="J208" s="9"/>
    </row>
    <row r="209" spans="1:10">
      <c r="A209" s="150">
        <v>86</v>
      </c>
      <c r="B209" s="637"/>
      <c r="C209" s="8"/>
      <c r="D209" s="467"/>
      <c r="E209" s="17"/>
      <c r="F209" s="8"/>
      <c r="G209" s="8"/>
      <c r="H209" s="9"/>
      <c r="I209" s="283"/>
      <c r="J209" s="9"/>
    </row>
    <row r="210" spans="1:10">
      <c r="A210" s="150">
        <v>87</v>
      </c>
      <c r="B210" s="637"/>
      <c r="C210" s="8"/>
      <c r="D210" s="467"/>
      <c r="E210" s="17"/>
      <c r="F210" s="8"/>
      <c r="G210" s="8"/>
      <c r="H210" s="9"/>
      <c r="I210" s="283"/>
      <c r="J210" s="9"/>
    </row>
    <row r="211" spans="1:10">
      <c r="A211" s="150">
        <v>88</v>
      </c>
      <c r="B211" s="637"/>
      <c r="C211" s="8"/>
      <c r="D211" s="467"/>
      <c r="E211" s="17"/>
      <c r="F211" s="8"/>
      <c r="G211" s="8"/>
      <c r="H211" s="9"/>
      <c r="I211" s="283"/>
      <c r="J211" s="9"/>
    </row>
    <row r="212" spans="1:10">
      <c r="A212" s="150">
        <v>89</v>
      </c>
      <c r="B212" s="637"/>
      <c r="C212" s="8"/>
      <c r="D212" s="467"/>
      <c r="E212" s="17"/>
      <c r="F212" s="8"/>
      <c r="G212" s="8"/>
      <c r="H212" s="9"/>
      <c r="I212" s="283"/>
      <c r="J212" s="9"/>
    </row>
    <row r="213" spans="1:10">
      <c r="A213" s="150">
        <v>90</v>
      </c>
      <c r="B213" s="637"/>
      <c r="C213" s="8"/>
      <c r="D213" s="467"/>
      <c r="E213" s="17"/>
      <c r="F213" s="8"/>
      <c r="G213" s="8"/>
      <c r="H213" s="9"/>
      <c r="I213" s="283"/>
      <c r="J213" s="9"/>
    </row>
    <row r="214" spans="1:10">
      <c r="A214" s="150">
        <v>91</v>
      </c>
      <c r="B214" s="637"/>
      <c r="C214" s="8"/>
      <c r="D214" s="467"/>
      <c r="E214" s="17"/>
      <c r="F214" s="8"/>
      <c r="G214" s="8"/>
      <c r="H214" s="9"/>
      <c r="I214" s="283"/>
      <c r="J214" s="9"/>
    </row>
    <row r="215" spans="1:10">
      <c r="A215" s="150">
        <v>92</v>
      </c>
      <c r="B215" s="637"/>
      <c r="C215" s="8"/>
      <c r="D215" s="467"/>
      <c r="E215" s="17"/>
      <c r="F215" s="8"/>
      <c r="G215" s="8"/>
      <c r="H215" s="9"/>
      <c r="I215" s="283"/>
      <c r="J215" s="9"/>
    </row>
    <row r="216" spans="1:10">
      <c r="A216" s="150">
        <v>93</v>
      </c>
      <c r="B216" s="637"/>
      <c r="C216" s="8"/>
      <c r="D216" s="467"/>
      <c r="E216" s="17"/>
      <c r="F216" s="8"/>
      <c r="G216" s="8"/>
      <c r="H216" s="9"/>
      <c r="I216" s="283"/>
      <c r="J216" s="9"/>
    </row>
    <row r="217" spans="1:10">
      <c r="A217" s="150">
        <v>94</v>
      </c>
      <c r="B217" s="637"/>
      <c r="C217" s="8"/>
      <c r="D217" s="467"/>
      <c r="E217" s="17"/>
      <c r="F217" s="8"/>
      <c r="G217" s="8"/>
      <c r="H217" s="9"/>
      <c r="I217" s="283"/>
      <c r="J217" s="9"/>
    </row>
    <row r="218" spans="1:10">
      <c r="A218" s="150">
        <v>95</v>
      </c>
      <c r="B218" s="637"/>
      <c r="C218" s="8"/>
      <c r="D218" s="467"/>
      <c r="E218" s="17"/>
      <c r="F218" s="8"/>
      <c r="G218" s="8"/>
      <c r="H218" s="9"/>
      <c r="I218" s="283"/>
      <c r="J218" s="9"/>
    </row>
    <row r="219" spans="1:10">
      <c r="A219" s="150">
        <v>96</v>
      </c>
      <c r="B219" s="637"/>
      <c r="C219" s="8"/>
      <c r="D219" s="467"/>
      <c r="E219" s="17"/>
      <c r="F219" s="8"/>
      <c r="G219" s="8"/>
      <c r="H219" s="9"/>
      <c r="I219" s="283"/>
      <c r="J219" s="9"/>
    </row>
    <row r="220" spans="1:10">
      <c r="A220" s="150">
        <v>97</v>
      </c>
      <c r="B220" s="637"/>
      <c r="C220" s="8"/>
      <c r="D220" s="467"/>
      <c r="E220" s="17"/>
      <c r="F220" s="8"/>
      <c r="G220" s="8"/>
      <c r="H220" s="9"/>
      <c r="I220" s="283"/>
      <c r="J220" s="9"/>
    </row>
    <row r="221" spans="1:10">
      <c r="A221" s="150">
        <v>98</v>
      </c>
      <c r="B221" s="637"/>
      <c r="C221" s="8"/>
      <c r="D221" s="467"/>
      <c r="E221" s="17"/>
      <c r="F221" s="8"/>
      <c r="G221" s="8"/>
      <c r="H221" s="9"/>
      <c r="I221" s="283"/>
      <c r="J221" s="9"/>
    </row>
    <row r="222" spans="1:10">
      <c r="A222" s="150">
        <v>99</v>
      </c>
      <c r="B222" s="637"/>
      <c r="C222" s="8"/>
      <c r="D222" s="467"/>
      <c r="E222" s="17"/>
      <c r="F222" s="8"/>
      <c r="G222" s="8"/>
      <c r="H222" s="9"/>
      <c r="I222" s="283"/>
      <c r="J222" s="9"/>
    </row>
    <row r="223" spans="1:10">
      <c r="A223" s="150">
        <v>100</v>
      </c>
      <c r="B223" s="637"/>
      <c r="C223" s="8"/>
      <c r="D223" s="467"/>
      <c r="E223" s="17"/>
      <c r="F223" s="8"/>
      <c r="G223" s="8"/>
      <c r="H223" s="9"/>
      <c r="I223" s="283"/>
      <c r="J223" s="9"/>
    </row>
    <row r="224" spans="1:10">
      <c r="A224" s="150">
        <v>101</v>
      </c>
      <c r="B224" s="637"/>
      <c r="C224" s="8"/>
      <c r="D224" s="467"/>
      <c r="E224" s="17"/>
      <c r="F224" s="8"/>
      <c r="G224" s="8"/>
      <c r="H224" s="9"/>
      <c r="I224" s="283"/>
      <c r="J224" s="9"/>
    </row>
    <row r="225" spans="1:10">
      <c r="A225" s="150">
        <v>102</v>
      </c>
      <c r="B225" s="637"/>
      <c r="C225" s="8"/>
      <c r="D225" s="467"/>
      <c r="E225" s="17"/>
      <c r="F225" s="8"/>
      <c r="G225" s="8"/>
      <c r="H225" s="9"/>
      <c r="I225" s="283"/>
      <c r="J225" s="9"/>
    </row>
    <row r="226" spans="1:10">
      <c r="A226" s="150">
        <v>103</v>
      </c>
      <c r="B226" s="637"/>
      <c r="C226" s="8"/>
      <c r="D226" s="467"/>
      <c r="E226" s="17"/>
      <c r="F226" s="8"/>
      <c r="G226" s="8"/>
      <c r="H226" s="9"/>
      <c r="I226" s="283"/>
      <c r="J226" s="9"/>
    </row>
    <row r="227" spans="1:10">
      <c r="A227" s="150">
        <v>104</v>
      </c>
      <c r="B227" s="637"/>
      <c r="C227" s="8"/>
      <c r="D227" s="467"/>
      <c r="E227" s="17"/>
      <c r="F227" s="8"/>
      <c r="G227" s="8"/>
      <c r="H227" s="9"/>
      <c r="I227" s="283"/>
      <c r="J227" s="9"/>
    </row>
    <row r="228" spans="1:10">
      <c r="A228" s="150">
        <v>105</v>
      </c>
      <c r="B228" s="637"/>
      <c r="C228" s="8"/>
      <c r="D228" s="467"/>
      <c r="E228" s="17"/>
      <c r="F228" s="8"/>
      <c r="G228" s="8"/>
      <c r="H228" s="9"/>
      <c r="I228" s="283"/>
      <c r="J228" s="9"/>
    </row>
    <row r="229" spans="1:10">
      <c r="A229" s="150">
        <v>106</v>
      </c>
      <c r="B229" s="637"/>
      <c r="C229" s="8"/>
      <c r="D229" s="467"/>
      <c r="E229" s="17"/>
      <c r="F229" s="8"/>
      <c r="G229" s="8"/>
      <c r="H229" s="9"/>
      <c r="I229" s="283"/>
      <c r="J229" s="9"/>
    </row>
    <row r="230" spans="1:10">
      <c r="A230" s="150">
        <v>107</v>
      </c>
      <c r="B230" s="637"/>
      <c r="C230" s="8"/>
      <c r="D230" s="467"/>
      <c r="E230" s="17"/>
      <c r="F230" s="8"/>
      <c r="G230" s="8"/>
      <c r="H230" s="9"/>
      <c r="I230" s="283"/>
      <c r="J230" s="9"/>
    </row>
    <row r="231" spans="1:10">
      <c r="A231" s="150">
        <v>108</v>
      </c>
      <c r="B231" s="637"/>
      <c r="C231" s="8"/>
      <c r="D231" s="467"/>
      <c r="E231" s="17"/>
      <c r="F231" s="8"/>
      <c r="G231" s="8"/>
      <c r="H231" s="9"/>
      <c r="I231" s="283"/>
      <c r="J231" s="9"/>
    </row>
    <row r="232" spans="1:10">
      <c r="B232" s="637"/>
      <c r="C232" s="8"/>
      <c r="D232" s="467"/>
      <c r="E232" s="17"/>
      <c r="F232" s="8"/>
      <c r="G232" s="8"/>
      <c r="H232" s="9"/>
      <c r="I232" s="283"/>
      <c r="J232" s="9"/>
    </row>
    <row r="233" spans="1:10">
      <c r="B233" s="637"/>
      <c r="C233" s="8"/>
      <c r="D233" s="467"/>
      <c r="E233" s="17"/>
      <c r="F233" s="8"/>
      <c r="G233" s="8"/>
      <c r="H233" s="9"/>
      <c r="I233" s="283"/>
      <c r="J233" s="9"/>
    </row>
    <row r="234" spans="1:10">
      <c r="B234" s="637"/>
      <c r="C234" s="8"/>
      <c r="D234" s="467"/>
      <c r="E234" s="17"/>
      <c r="F234" s="8"/>
      <c r="G234" s="8"/>
      <c r="H234" s="9"/>
      <c r="I234" s="283"/>
      <c r="J234" s="9"/>
    </row>
    <row r="235" spans="1:10">
      <c r="B235" s="637"/>
      <c r="C235" s="8"/>
      <c r="D235" s="467"/>
      <c r="E235" s="17"/>
      <c r="F235" s="8"/>
      <c r="G235" s="8"/>
      <c r="H235" s="9"/>
      <c r="I235" s="283"/>
      <c r="J235" s="9"/>
    </row>
    <row r="236" spans="1:10">
      <c r="B236" s="637"/>
      <c r="C236" s="8"/>
      <c r="D236" s="467"/>
      <c r="E236" s="17"/>
      <c r="F236" s="8"/>
      <c r="G236" s="8"/>
      <c r="H236" s="9"/>
      <c r="I236" s="283"/>
      <c r="J236" s="9"/>
    </row>
    <row r="237" spans="1:10">
      <c r="B237" s="637"/>
      <c r="C237" s="8"/>
      <c r="D237" s="467"/>
      <c r="E237" s="17"/>
      <c r="F237" s="8"/>
      <c r="G237" s="8"/>
      <c r="H237" s="9"/>
      <c r="I237" s="283"/>
      <c r="J237" s="9"/>
    </row>
    <row r="238" spans="1:10">
      <c r="B238" s="637"/>
      <c r="C238" s="8"/>
      <c r="D238" s="467"/>
      <c r="E238" s="17"/>
      <c r="F238" s="8"/>
      <c r="G238" s="8"/>
      <c r="H238" s="9"/>
      <c r="I238" s="283"/>
      <c r="J238" s="9"/>
    </row>
    <row r="239" spans="1:10">
      <c r="B239" s="637"/>
      <c r="C239" s="8"/>
      <c r="D239" s="467"/>
      <c r="E239" s="17"/>
      <c r="F239" s="8"/>
      <c r="G239" s="8"/>
      <c r="H239" s="9"/>
      <c r="I239" s="283"/>
      <c r="J239" s="9"/>
    </row>
    <row r="240" spans="1:10">
      <c r="B240" s="637"/>
      <c r="C240" s="8"/>
      <c r="D240" s="467"/>
      <c r="E240" s="17"/>
      <c r="F240" s="8"/>
      <c r="G240" s="8"/>
      <c r="H240" s="9"/>
      <c r="I240" s="283"/>
      <c r="J240" s="9"/>
    </row>
    <row r="241" spans="2:10">
      <c r="B241" s="637"/>
      <c r="C241" s="8"/>
      <c r="D241" s="467"/>
      <c r="E241" s="17"/>
      <c r="F241" s="8"/>
      <c r="G241" s="8"/>
      <c r="H241" s="9"/>
      <c r="I241" s="283"/>
      <c r="J241" s="9"/>
    </row>
    <row r="242" spans="2:10">
      <c r="B242" s="637"/>
      <c r="C242" s="8"/>
      <c r="D242" s="467"/>
      <c r="E242" s="17"/>
      <c r="F242" s="8"/>
      <c r="G242" s="8"/>
      <c r="H242" s="9"/>
      <c r="I242" s="283"/>
      <c r="J242" s="9"/>
    </row>
    <row r="243" spans="2:10">
      <c r="B243" s="637"/>
      <c r="C243" s="8"/>
      <c r="D243" s="467"/>
      <c r="E243" s="17"/>
      <c r="F243" s="8"/>
      <c r="G243" s="8"/>
      <c r="H243" s="9"/>
      <c r="I243" s="283"/>
      <c r="J243" s="9"/>
    </row>
    <row r="244" spans="2:10">
      <c r="B244" s="637"/>
      <c r="C244" s="8"/>
      <c r="D244" s="467"/>
      <c r="E244" s="17"/>
      <c r="F244" s="8"/>
      <c r="G244" s="8"/>
      <c r="H244" s="9"/>
      <c r="I244" s="283"/>
      <c r="J244" s="9"/>
    </row>
    <row r="245" spans="2:10">
      <c r="B245" s="637"/>
      <c r="C245" s="8"/>
      <c r="D245" s="467"/>
      <c r="E245" s="17"/>
      <c r="F245" s="8"/>
      <c r="G245" s="8"/>
      <c r="H245" s="9"/>
      <c r="I245" s="283"/>
      <c r="J245" s="9"/>
    </row>
    <row r="246" spans="2:10">
      <c r="B246" s="637"/>
      <c r="C246" s="8"/>
      <c r="D246" s="467"/>
      <c r="E246" s="17"/>
      <c r="F246" s="8"/>
      <c r="G246" s="8"/>
      <c r="H246" s="9"/>
      <c r="I246" s="283"/>
      <c r="J246" s="9"/>
    </row>
    <row r="247" spans="2:10">
      <c r="B247" s="637"/>
      <c r="C247" s="8"/>
      <c r="D247" s="467"/>
      <c r="E247" s="17"/>
      <c r="F247" s="8"/>
      <c r="G247" s="8"/>
      <c r="H247" s="9"/>
      <c r="I247" s="283"/>
      <c r="J247" s="9"/>
    </row>
    <row r="248" spans="2:10">
      <c r="B248" s="637"/>
      <c r="C248" s="8"/>
      <c r="D248" s="467"/>
      <c r="E248" s="17"/>
      <c r="F248" s="8"/>
      <c r="G248" s="8"/>
      <c r="H248" s="9"/>
      <c r="I248" s="283"/>
      <c r="J248" s="9"/>
    </row>
    <row r="249" spans="2:10">
      <c r="B249" s="637"/>
      <c r="C249" s="8"/>
      <c r="D249" s="467"/>
      <c r="E249" s="17"/>
      <c r="F249" s="8"/>
      <c r="G249" s="8"/>
      <c r="H249" s="9"/>
      <c r="I249" s="283"/>
      <c r="J249" s="9"/>
    </row>
    <row r="250" spans="2:10">
      <c r="B250" s="637"/>
      <c r="C250" s="8"/>
      <c r="D250" s="467"/>
      <c r="E250" s="17"/>
      <c r="F250" s="8"/>
      <c r="G250" s="8"/>
      <c r="H250" s="9"/>
      <c r="I250" s="283"/>
      <c r="J250" s="9"/>
    </row>
    <row r="251" spans="2:10">
      <c r="B251" s="637"/>
      <c r="C251" s="8"/>
      <c r="D251" s="467"/>
      <c r="E251" s="17"/>
      <c r="F251" s="8"/>
      <c r="G251" s="8"/>
      <c r="H251" s="9"/>
      <c r="I251" s="283"/>
      <c r="J251" s="9"/>
    </row>
    <row r="252" spans="2:10">
      <c r="B252" s="637"/>
      <c r="C252" s="8"/>
      <c r="D252" s="467"/>
      <c r="E252" s="17"/>
      <c r="F252" s="8"/>
      <c r="G252" s="8"/>
      <c r="H252" s="9"/>
      <c r="I252" s="283"/>
      <c r="J252" s="9"/>
    </row>
    <row r="253" spans="2:10">
      <c r="B253" s="637"/>
      <c r="C253" s="8"/>
      <c r="D253" s="467"/>
      <c r="E253" s="17"/>
      <c r="F253" s="8"/>
      <c r="G253" s="8"/>
      <c r="H253" s="9"/>
      <c r="I253" s="283"/>
      <c r="J253" s="9"/>
    </row>
    <row r="254" spans="2:10">
      <c r="B254" s="637"/>
      <c r="C254" s="8"/>
      <c r="D254" s="467"/>
      <c r="E254" s="17"/>
      <c r="F254" s="8"/>
      <c r="G254" s="8"/>
      <c r="H254" s="9"/>
      <c r="I254" s="283"/>
      <c r="J254" s="9"/>
    </row>
    <row r="255" spans="2:10">
      <c r="B255" s="637"/>
      <c r="C255" s="8"/>
      <c r="D255" s="467"/>
      <c r="E255" s="17"/>
      <c r="F255" s="8"/>
      <c r="G255" s="8"/>
      <c r="H255" s="9"/>
      <c r="I255" s="283"/>
      <c r="J255" s="9"/>
    </row>
    <row r="256" spans="2:10">
      <c r="B256" s="637"/>
      <c r="C256" s="8"/>
      <c r="D256" s="467"/>
      <c r="E256" s="17"/>
      <c r="F256" s="8"/>
      <c r="G256" s="8"/>
      <c r="H256" s="9"/>
      <c r="I256" s="283"/>
      <c r="J256" s="9"/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348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18</vt:i4>
      </vt:variant>
    </vt:vector>
  </HeadingPairs>
  <TitlesOfParts>
    <vt:vector size="18" baseType="lpstr">
      <vt:lpstr>19</vt:lpstr>
      <vt:lpstr>20</vt:lpstr>
      <vt:lpstr>21</vt:lpstr>
      <vt:lpstr>22</vt:lpstr>
      <vt:lpstr>23</vt:lpstr>
      <vt:lpstr>LIB_24</vt:lpstr>
      <vt:lpstr>ENG</vt:lpstr>
      <vt:lpstr>Retry</vt:lpstr>
      <vt:lpstr>LIB_Complete</vt:lpstr>
      <vt:lpstr>BookOlim</vt:lpstr>
      <vt:lpstr>EBSLang</vt:lpstr>
      <vt:lpstr>Eng.Reading</vt:lpstr>
      <vt:lpstr>H English</vt:lpstr>
      <vt:lpstr>키출판</vt:lpstr>
      <vt:lpstr>황보름</vt:lpstr>
      <vt:lpstr>Hope</vt:lpstr>
      <vt:lpstr>아이뉴턴</vt:lpstr>
      <vt:lpstr>H 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Sang-Gu Kang</dc:creator>
  <cp:lastModifiedBy>상구 강</cp:lastModifiedBy>
  <cp:revision>7</cp:revision>
  <dcterms:created xsi:type="dcterms:W3CDTF">2016-11-24T08:22:26Z</dcterms:created>
  <dcterms:modified xsi:type="dcterms:W3CDTF">2024-03-24T13:43:44Z</dcterms:modified>
  <cp:version>1000.0100.01</cp:version>
</cp:coreProperties>
</file>