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B65A51EA-517D-40AA-AE09-C0C4F71122AB}" xr6:coauthVersionLast="47" xr6:coauthVersionMax="47" xr10:uidLastSave="{00000000-0000-0000-0000-000000000000}"/>
  <bookViews>
    <workbookView xWindow="61110" yWindow="270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<sst xmlns="http://schemas.openxmlformats.org/spreadsheetml/2006/main" count="10713" uniqueCount="5094">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</sst>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0" fontId="62" fillId="36" borderId="52" xfId="0" applyFont="1" applyFill="1" applyBorder="1" applyAlignment="1">
      <alignment horizontal="center"/>
    </xf>
    <xf numFmtId="1" fontId="62" fillId="2" borderId="52" xfId="0" applyNumberFormat="1" applyFont="1" applyFill="1" applyBorder="1" applyAlignment="1">
      <alignment horizontal="center"/>
    </xf>
    <xf numFmtId="0" fontId="51" fillId="9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5">
        <v>2019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18"/>
      <c r="C1" s="718"/>
      <c r="D1" s="718"/>
      <c r="E1" s="718"/>
      <c r="F1" s="718"/>
      <c r="G1" s="718"/>
      <c r="H1" s="718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1" t="s">
        <v>327</v>
      </c>
      <c r="B1" s="722"/>
      <c r="C1" s="722"/>
      <c r="D1" s="722"/>
      <c r="E1" s="72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4" t="s">
        <v>403</v>
      </c>
      <c r="E2" s="72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2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2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2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2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2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2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2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2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0" t="s">
        <v>519</v>
      </c>
      <c r="B105" s="731"/>
      <c r="C105" s="732"/>
      <c r="D105" s="719">
        <f>SUM(D4:D104)</f>
        <v>1832000</v>
      </c>
      <c r="E105" s="72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6">
        <v>2020</v>
      </c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17">
        <v>2021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17">
        <v>2022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17">
        <v>2022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49" activePane="bottomLeft" state="frozen"/>
      <selection pane="bottomLeft" activeCell="C70" sqref="C7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17">
        <v>2022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  <c r="N1" s="717"/>
      <c r="O1" s="717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5068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 t="s">
        <v>5067</v>
      </c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5069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5077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5070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5071</v>
      </c>
      <c r="I61" s="244">
        <v>2023</v>
      </c>
      <c r="J61" s="443" t="s">
        <v>1268</v>
      </c>
      <c r="K61" s="246" t="s">
        <v>5072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5073</v>
      </c>
      <c r="I62" s="612">
        <v>2021</v>
      </c>
      <c r="J62" s="611" t="s">
        <v>727</v>
      </c>
      <c r="K62" s="297" t="s">
        <v>5074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5075</v>
      </c>
      <c r="I63" s="612">
        <v>2021</v>
      </c>
      <c r="J63" s="611" t="s">
        <v>727</v>
      </c>
      <c r="K63" s="297" t="s">
        <v>5076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5084</v>
      </c>
      <c r="H64" s="610" t="s">
        <v>5078</v>
      </c>
      <c r="I64" s="612">
        <v>2023</v>
      </c>
      <c r="J64" s="611" t="s">
        <v>746</v>
      </c>
      <c r="K64" s="297" t="s">
        <v>5079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5084</v>
      </c>
      <c r="H65" s="610" t="s">
        <v>5080</v>
      </c>
      <c r="I65" s="612">
        <v>2023</v>
      </c>
      <c r="J65" s="611" t="s">
        <v>746</v>
      </c>
      <c r="K65" s="297" t="s">
        <v>5081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5085</v>
      </c>
      <c r="H67" s="610" t="s">
        <v>5093</v>
      </c>
      <c r="I67" s="612">
        <v>2023</v>
      </c>
      <c r="J67" s="611" t="s">
        <v>746</v>
      </c>
      <c r="K67" s="620" t="s">
        <v>5082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>
      <c r="A68" s="3">
        <v>19</v>
      </c>
      <c r="B68" s="442" t="s">
        <v>4016</v>
      </c>
      <c r="C68" s="695">
        <v>112</v>
      </c>
      <c r="D68" s="695">
        <v>413</v>
      </c>
      <c r="E68" s="713">
        <f t="shared" si="10"/>
        <v>27.118644067796609</v>
      </c>
      <c r="F68" s="695"/>
      <c r="G68" s="659" t="s">
        <v>5091</v>
      </c>
      <c r="H68" s="694" t="s">
        <v>5086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>
      <c r="A69" s="3">
        <v>20</v>
      </c>
      <c r="B69" s="694" t="s">
        <v>4614</v>
      </c>
      <c r="C69" s="695">
        <v>50</v>
      </c>
      <c r="D69" s="695">
        <v>292</v>
      </c>
      <c r="E69" s="696">
        <f t="shared" si="10"/>
        <v>17.123287671232877</v>
      </c>
      <c r="F69" s="695"/>
      <c r="G69" s="712" t="s">
        <v>5091</v>
      </c>
      <c r="H69" s="694" t="s">
        <v>5087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2" t="s">
        <v>5092</v>
      </c>
      <c r="H70" s="703" t="s">
        <v>5088</v>
      </c>
      <c r="I70" s="706">
        <v>2015</v>
      </c>
      <c r="J70" s="704" t="s">
        <v>727</v>
      </c>
      <c r="K70" s="707" t="s">
        <v>5089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5090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>
      <c r="A72" s="3">
        <v>23</v>
      </c>
      <c r="B72" s="703" t="s">
        <v>4951</v>
      </c>
      <c r="C72" s="704">
        <v>148</v>
      </c>
      <c r="D72" s="704">
        <v>279</v>
      </c>
      <c r="E72" s="705">
        <f t="shared" si="10"/>
        <v>53.046594982078851</v>
      </c>
      <c r="F72" s="704"/>
      <c r="G72" s="704" t="s">
        <v>4969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714" t="s">
        <v>5067</v>
      </c>
    </row>
    <row r="74" spans="1: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5083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>
      <c r="A75" s="3">
        <v>26</v>
      </c>
      <c r="B75" s="448" t="s">
        <v>4016</v>
      </c>
      <c r="C75" s="449">
        <v>338</v>
      </c>
      <c r="D75" s="704">
        <v>391</v>
      </c>
      <c r="E75" s="713">
        <f t="shared" si="10"/>
        <v>86.445012787723783</v>
      </c>
      <c r="F75" s="449"/>
      <c r="G75" s="660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>
      <c r="A77" s="3">
        <v>28</v>
      </c>
      <c r="B77" s="700"/>
      <c r="C77" s="501"/>
      <c r="D77" s="584"/>
      <c r="E77" s="682" t="e">
        <f t="shared" si="10"/>
        <v>#DIV/0!</v>
      </c>
      <c r="F77" s="501"/>
      <c r="G77" s="501"/>
      <c r="H77" s="500"/>
      <c r="I77" s="8"/>
      <c r="J77" s="501"/>
      <c r="K77" s="173"/>
      <c r="L77" s="283"/>
      <c r="M77" s="172"/>
      <c r="N77" s="283">
        <f t="shared" si="8"/>
        <v>14</v>
      </c>
      <c r="O77" s="638"/>
    </row>
    <row r="78" spans="1:15">
      <c r="A78" s="3">
        <v>29</v>
      </c>
      <c r="B78" s="700"/>
      <c r="C78" s="501"/>
      <c r="D78" s="584"/>
      <c r="E78" s="682" t="e">
        <f t="shared" si="10"/>
        <v>#DIV/0!</v>
      </c>
      <c r="F78" s="501"/>
      <c r="G78" s="501"/>
      <c r="H78" s="500"/>
      <c r="I78" s="8"/>
      <c r="J78" s="501"/>
      <c r="K78" s="173"/>
      <c r="L78" s="283"/>
      <c r="M78" s="172"/>
      <c r="N78" s="283">
        <f t="shared" si="8"/>
        <v>14</v>
      </c>
      <c r="O78" s="638"/>
    </row>
    <row r="79" spans="1:15">
      <c r="A79" s="3">
        <v>30</v>
      </c>
      <c r="B79" s="700"/>
      <c r="C79" s="501"/>
      <c r="D79" s="584"/>
      <c r="E79" s="682" t="e">
        <f t="shared" si="10"/>
        <v>#DIV/0!</v>
      </c>
      <c r="F79" s="501"/>
      <c r="G79" s="501"/>
      <c r="H79" s="500"/>
      <c r="I79" s="8"/>
      <c r="J79" s="501"/>
      <c r="K79" s="173"/>
      <c r="L79" s="283"/>
      <c r="M79" s="172"/>
      <c r="N79" s="283">
        <f t="shared" si="8"/>
        <v>14</v>
      </c>
      <c r="O79" s="638"/>
    </row>
    <row r="80" spans="1: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>
      <c r="A92" s="3">
        <v>43</v>
      </c>
      <c r="B92" s="647">
        <v>2024</v>
      </c>
      <c r="C92" s="502">
        <v>27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>
      <c r="A94" s="3">
        <v>45</v>
      </c>
      <c r="B94" s="505">
        <f>(C92/108)*100</f>
        <v>25</v>
      </c>
      <c r="C94" s="443">
        <f>C93*100/C92</f>
        <v>33.333333333333336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17">
        <v>2022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2024-03-15T06:44:33Z</dcterms:modified>
  <cp:version>1000.0100.01</cp:version>
</cp:coreProperties>
</file>