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2CBDB19-7619-4BB3-8983-6B177D94E1C5}" xr6:coauthVersionLast="47" xr6:coauthVersionMax="47" xr10:uidLastSave="{00000000-0000-0000-0000-000000000000}"/>
  <bookViews>
    <workbookView xWindow="-12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<sst xmlns="http://schemas.openxmlformats.org/spreadsheetml/2006/main" count="10775" uniqueCount="5115">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</sst>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6">
        <v>2019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29"/>
      <c r="C1" s="729"/>
      <c r="D1" s="729"/>
      <c r="E1" s="729"/>
      <c r="F1" s="729"/>
      <c r="G1" s="729"/>
      <c r="H1" s="729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32" t="s">
        <v>327</v>
      </c>
      <c r="B1" s="733"/>
      <c r="C1" s="733"/>
      <c r="D1" s="733"/>
      <c r="E1" s="73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5" t="s">
        <v>403</v>
      </c>
      <c r="E2" s="73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1" t="s">
        <v>519</v>
      </c>
      <c r="B105" s="742"/>
      <c r="C105" s="743"/>
      <c r="D105" s="730">
        <f>SUM(D4:D104)</f>
        <v>1832000</v>
      </c>
      <c r="E105" s="73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27">
        <v>2020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28">
        <v>2021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70" activePane="bottomLeft" state="frozen"/>
      <selection pane="bottomLeft" activeCell="H90" sqref="H90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659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>
      <c r="A80" s="3">
        <v>32</v>
      </c>
      <c r="B80" s="709" t="s">
        <v>1975</v>
      </c>
      <c r="C80" s="443">
        <v>329</v>
      </c>
      <c r="D80" s="616">
        <v>329</v>
      </c>
      <c r="E80" s="684">
        <f t="shared" si="14"/>
        <v>100</v>
      </c>
      <c r="F80" s="443">
        <v>16</v>
      </c>
      <c r="G80" s="443" t="s">
        <v>5088</v>
      </c>
      <c r="H80" s="444" t="s">
        <v>5103</v>
      </c>
      <c r="I80" s="244">
        <v>2023</v>
      </c>
      <c r="J80" s="443" t="s">
        <v>5087</v>
      </c>
      <c r="K80" s="246" t="s">
        <v>5104</v>
      </c>
      <c r="L80" s="286">
        <v>45381</v>
      </c>
      <c r="M80" s="281" t="s">
        <v>734</v>
      </c>
      <c r="N80" s="283">
        <f t="shared" si="15"/>
        <v>45402</v>
      </c>
      <c r="O80" s="638"/>
    </row>
    <row r="81" spans="1: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>
      <c r="A82" s="3">
        <v>34</v>
      </c>
      <c r="B82" s="719" t="s">
        <v>4011</v>
      </c>
      <c r="C82" s="635">
        <v>6</v>
      </c>
      <c r="D82" s="636">
        <v>190</v>
      </c>
      <c r="E82" s="713">
        <f t="shared" si="14"/>
        <v>3.1578947368421053</v>
      </c>
      <c r="F82" s="635"/>
      <c r="G82" s="659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 t="s">
        <v>282</v>
      </c>
      <c r="N83" s="283">
        <f t="shared" si="15"/>
        <v>45417</v>
      </c>
      <c r="O83" s="638"/>
    </row>
    <row r="84" spans="1: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 t="s">
        <v>282</v>
      </c>
      <c r="N84" s="283">
        <f t="shared" si="15"/>
        <v>45417</v>
      </c>
      <c r="O84" s="567"/>
    </row>
    <row r="85" spans="1: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 t="s">
        <v>282</v>
      </c>
      <c r="N85" s="283">
        <f t="shared" si="15"/>
        <v>45417</v>
      </c>
      <c r="O85" s="567"/>
    </row>
    <row r="86" spans="1: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 t="s">
        <v>282</v>
      </c>
      <c r="N86" s="283">
        <f t="shared" si="15"/>
        <v>45417</v>
      </c>
      <c r="O86" s="567"/>
    </row>
    <row r="87" spans="1: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 t="s">
        <v>282</v>
      </c>
      <c r="N87" s="283">
        <f t="shared" ref="N87:N134" si="16">IF(M87="O",L87+21,L87+14)</f>
        <v>45417</v>
      </c>
      <c r="O87" s="638" t="s">
        <v>924</v>
      </c>
    </row>
    <row r="88" spans="1: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>
      <c r="A99" s="3">
        <v>51</v>
      </c>
      <c r="B99" s="549" t="s">
        <v>5025</v>
      </c>
      <c r="C99" s="443">
        <v>16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>
      <c r="A100" s="3">
        <v>52</v>
      </c>
      <c r="B100" s="505">
        <f>(C98/108)*100</f>
        <v>35.185185185185183</v>
      </c>
      <c r="C100" s="443">
        <f>C99*100/C98</f>
        <v>42.10526315789474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2024-04-19T00:23:57Z</dcterms:modified>
  <cp:version>1000.0100.01</cp:version>
</cp:coreProperties>
</file>